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MI_2021_2023\PMI_2021_2023\"/>
    </mc:Choice>
  </mc:AlternateContent>
  <xr:revisionPtr revIDLastSave="0" documentId="13_ncr:1_{6E811C3E-D9AF-4B16-BD70-5D185D6D8906}" xr6:coauthVersionLast="36" xr6:coauthVersionMax="36" xr10:uidLastSave="{00000000-0000-0000-0000-000000000000}"/>
  <bookViews>
    <workbookView xWindow="0" yWindow="60" windowWidth="13290" windowHeight="9000" tabRatio="355" xr2:uid="{00000000-000D-0000-FFFF-FFFF00000000}"/>
  </bookViews>
  <sheets>
    <sheet name="PMI_2021_2023_OK" sheetId="8" r:id="rId1"/>
    <sheet name="2020" sheetId="1" state="hidden" r:id="rId2"/>
    <sheet name="Hoja1" sheetId="7" state="hidden" r:id="rId3"/>
  </sheets>
  <definedNames>
    <definedName name="_xlnm._FilterDatabase" localSheetId="1" hidden="1">'2020'!$A$7:$WUX$71</definedName>
    <definedName name="_xlnm._FilterDatabase" localSheetId="0" hidden="1">PMI_2021_2023_OK!$A$7:$WUU$44</definedName>
    <definedName name="_xlnm.Print_Area" localSheetId="1">'2020'!$A$1:$W$71</definedName>
    <definedName name="_xlnm.Print_Area" localSheetId="0">PMI_2021_2023_OK!$A$1:$T$44</definedName>
  </definedNames>
  <calcPr calcId="191029"/>
</workbook>
</file>

<file path=xl/calcChain.xml><?xml version="1.0" encoding="utf-8"?>
<calcChain xmlns="http://schemas.openxmlformats.org/spreadsheetml/2006/main">
  <c r="M43" i="8" l="1"/>
  <c r="N43" i="8"/>
  <c r="O43" i="8"/>
  <c r="P43" i="8"/>
  <c r="Q43" i="8"/>
  <c r="R43" i="8"/>
  <c r="S43" i="8"/>
  <c r="L4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TEMP_OGP29</author>
    <author>Ruiz Quispe Vanessa Gliceria</author>
  </authors>
  <commentList>
    <comment ref="F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De corresponder, se indicará el programa presupuestal al que pertenezca la inversión.</t>
        </r>
      </text>
    </comment>
    <comment ref="G5" authorId="0" shapeId="0" xr:uid="{00000000-0006-0000-0000-000002000000}">
      <text>
        <r>
          <rPr>
            <b/>
            <sz val="7"/>
            <color indexed="81"/>
            <rFont val="Tahoma"/>
            <family val="2"/>
          </rPr>
          <t>Corresponde al último costo actualizado y registrado en el Banco de Inversiones.</t>
        </r>
      </text>
    </comment>
    <comment ref="H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1. Administración Directa,
2. Administración Indirecta - Por contrata,
3. Administración Indirecta - Asociación Pública Privada (APP),
4. Administración Indirecta - Obras por Impuesto,
5. Administración Indirecta - Núcleo Ejecutor, 
6. otras</t>
        </r>
      </text>
    </comment>
    <comment ref="I5" authorId="0" shapeId="0" xr:uid="{00000000-0006-0000-0000-000004000000}">
      <text>
        <r>
          <rPr>
            <b/>
            <sz val="7"/>
            <color indexed="81"/>
            <rFont val="Tahoma"/>
            <family val="2"/>
          </rPr>
          <t>Tal como está registrado en el Banco de Inversiones. NO modificar el nombre en este reporte.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 xr:uid="{00000000-0006-0000-0000-000005000000}">
      <text>
        <r>
          <rPr>
            <b/>
            <sz val="7"/>
            <color indexed="81"/>
            <rFont val="Tahoma"/>
            <family val="2"/>
          </rPr>
          <t>Pliego Presupuestal en cuyo presupuesto institucional se afectan los gastos de la ejecución de la inversión.</t>
        </r>
      </text>
    </comment>
    <comment ref="K5" authorId="0" shapeId="0" xr:uid="{00000000-0006-0000-0000-000006000000}">
      <text>
        <r>
          <rPr>
            <b/>
            <sz val="7"/>
            <color indexed="81"/>
            <rFont val="Tahoma"/>
            <family val="2"/>
          </rPr>
          <t>Tal como está registrado en el Banco de Inversiones. NO modificar el nombre en este reporte.</t>
        </r>
      </text>
    </comment>
    <comment ref="L5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Elegir "SI” o “NO” dependiendo si la inversión se ejecuta en coejecución con otra entidad.</t>
        </r>
      </text>
    </comment>
    <comment ref="M5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En caso elegir "SI" en Co ejecución indicar la Unidad Co ejecutora con la que se co ejecutara la inversión.</t>
        </r>
      </text>
    </comment>
    <comment ref="N5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Gasto de Inversión realizado por la IOARR o proyecto al 2017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TEMP_OGP29</author>
    <author>Ruiz Quispe Vanessa Gliceria</author>
  </authors>
  <commentList>
    <comment ref="F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De corresponder, se indicará el programa presupuestal al que pertenezca la inversión.</t>
        </r>
      </text>
    </comment>
    <comment ref="G5" authorId="0" shapeId="0" xr:uid="{00000000-0006-0000-0100-000002000000}">
      <text>
        <r>
          <rPr>
            <b/>
            <sz val="7"/>
            <color indexed="81"/>
            <rFont val="Tahoma"/>
            <family val="2"/>
          </rPr>
          <t>Corresponde al último costo actualizado y registrado en el Banco de Inversiones.</t>
        </r>
      </text>
    </comment>
    <comment ref="H5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1. Administración Directa,
2. Administración Indirecta - Por contrata,
3. Administración Indirecta - Asociación Pública Privada (APP),
4. Administración Indirecta - Obras por Impuesto,
5. Administración Indirecta - Núcleo Ejecutor, 
6. otras</t>
        </r>
      </text>
    </comment>
    <comment ref="I5" authorId="0" shapeId="0" xr:uid="{00000000-0006-0000-0100-000004000000}">
      <text>
        <r>
          <rPr>
            <b/>
            <sz val="7"/>
            <color indexed="81"/>
            <rFont val="Tahoma"/>
            <family val="2"/>
          </rPr>
          <t>Tal como está registrado en el Banco de Inversiones. NO modificar el nombre en este reporte.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 xr:uid="{00000000-0006-0000-0100-000005000000}">
      <text>
        <r>
          <rPr>
            <b/>
            <sz val="7"/>
            <color indexed="81"/>
            <rFont val="Tahoma"/>
            <family val="2"/>
          </rPr>
          <t>Pliego Presupuestal en cuyo presupuesto institucional se afectan los gastos de la ejecución de la inversión.</t>
        </r>
      </text>
    </comment>
    <comment ref="K5" authorId="0" shapeId="0" xr:uid="{00000000-0006-0000-0100-000006000000}">
      <text>
        <r>
          <rPr>
            <b/>
            <sz val="7"/>
            <color indexed="81"/>
            <rFont val="Tahoma"/>
            <family val="2"/>
          </rPr>
          <t>Tal como está registrado en el Banco de Inversiones. NO modificar el nombre en este reporte.</t>
        </r>
      </text>
    </comment>
    <comment ref="L5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Elegir "SI” o “NO” dependiendo si la inversión se ejecuta en coejecución con otra entidad.</t>
        </r>
      </text>
    </comment>
    <comment ref="M5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En caso elegir "SI" en Co ejecución indicar la Unidad Co ejecutora con la que se co ejecutara la inversión.</t>
        </r>
      </text>
    </comment>
    <comment ref="N5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Gasto de Inversión realizado por la IOARR o proyecto al 2017</t>
        </r>
      </text>
    </comment>
  </commentList>
</comments>
</file>

<file path=xl/sharedStrings.xml><?xml version="1.0" encoding="utf-8"?>
<sst xmlns="http://schemas.openxmlformats.org/spreadsheetml/2006/main" count="1214" uniqueCount="256">
  <si>
    <t>(En Soles con  IGV)</t>
  </si>
  <si>
    <t>Prioridad</t>
  </si>
  <si>
    <t>Código Único (A)</t>
  </si>
  <si>
    <t>1. Las inversiones por liquidar o pendientes de liquidación</t>
  </si>
  <si>
    <t xml:space="preserve"> 2. Inversiones en funcionamiento para asegurar la previsión correspondiente para la operación y mantenimiento</t>
  </si>
  <si>
    <t xml:space="preserve"> 3. Inversiones en ejecución que culminen en el año fiscal siguiente</t>
  </si>
  <si>
    <t xml:space="preserve"> 4. Inversiones en ejecución que culminen sucesivamente en los años posteriores</t>
  </si>
  <si>
    <t xml:space="preserve"> 5. inversiones sin ejecución que cuenten con expediente técnico</t>
  </si>
  <si>
    <t xml:space="preserve"> estudio definitivo o similar</t>
  </si>
  <si>
    <t xml:space="preserve"> 6. Inversiones sin ejecución que cuenten con aprobación o viabilidad</t>
  </si>
  <si>
    <t xml:space="preserve"> según corresponda</t>
  </si>
  <si>
    <t xml:space="preserve"> 7. inversiones en preparación</t>
  </si>
  <si>
    <t xml:space="preserve"> incluyendo aquellas en formulación e ideas de proyectos</t>
  </si>
  <si>
    <t xml:space="preserve"> las cuales deben estar ordenadas según su impacto en el cierre de brechas .</t>
  </si>
  <si>
    <t xml:space="preserve"> 5. inversiones sin ejecución que cuenten con expediente técnico  estudio definitivo o similar</t>
  </si>
  <si>
    <t xml:space="preserve"> 6. Inversiones sin ejecución que cuenten con aprobación o viabilidad según corresponda</t>
  </si>
  <si>
    <t xml:space="preserve"> 7. inversiones en preparación  incluyendo aquellas en formulación e ideas de proyectos</t>
  </si>
  <si>
    <r>
      <t xml:space="preserve">TOTAL DE INVERSIONES (En Soles </t>
    </r>
    <r>
      <rPr>
        <b/>
        <sz val="10"/>
        <color theme="1"/>
        <rFont val="Arial Narrow"/>
        <family val="2"/>
      </rPr>
      <t>con IG</t>
    </r>
    <r>
      <rPr>
        <b/>
        <sz val="10"/>
        <color rgb="FF000000"/>
        <rFont val="Arial Narrow"/>
        <family val="2"/>
      </rPr>
      <t xml:space="preserve">V) </t>
    </r>
  </si>
  <si>
    <t>REDES PRIMARIAS Y SECUNDARIAS DE AA.HH. DE UCAYALI - VI ETAPA</t>
  </si>
  <si>
    <t>CONSTRUCCIÓN DE SUBESTACIÓN DE POTENCIA CAMPO VERDE</t>
  </si>
  <si>
    <t>CONSTRUCCIÓN DE SUBESTACIÓN DE POTENCIA MANANTAY Y LINEA ASOCIADA</t>
  </si>
  <si>
    <t>REMODELACIÓN DE ALÚMBRADO PÚBLICO SISTEMA ELÉCTRICO PUCALLPA POR LA NTCSE</t>
  </si>
  <si>
    <t>IMPLEMENTACIÓN DE PATIO DE LLAVES SALIDAS PSE AGUAYTÍA</t>
  </si>
  <si>
    <t>MEJORAMIENTO Y AMPLIACIÓN DEL SERVICIO ELÉCTRICO RURAL SER - AGUAYTÍA IV ETAPA EN LOS DISTRITOS DE PADRE ABAD E IRAZOLA - PROVINCIA DE PADRE ABAD - DEPARTAMENTO DE UCAYALI</t>
  </si>
  <si>
    <t>INSTALACION DEL SERVICIO DE ENERGÍA ELÉCTRICA MEDIANTE EL SISTEMA CONVENCIONAL DEL CASERÍO VIRGEN DEL CARMEN, DISTRITO DE IRAZOLA - PADRE ABAD - UCAYALI</t>
  </si>
  <si>
    <t>AMPLIACION DEL SISTEMA DE ELECTRIFICACIÓN RURAL EN EL CASERÍO MAR DE PLATA DEL C.P. MONTE ALEGRE, DISTRITO DE IRAZOLA - PADRE ABAD - UCAYALI</t>
  </si>
  <si>
    <t>MEJORAMIENTO DE LA ELECTRIFICACION RURAL EN EL CASERIO NUEVO UCAYALI, DISTRITO DE IRAZOLA - PADRE ABAD - UCAYALI</t>
  </si>
  <si>
    <t>MEJORAMIENTO DE LA ELECTRIFICACION RURAL EN EL CASERIO NUEVA ESPERANZA, DISTRITO DE IRAZOLA - PADRE ABAD - UCAYALI</t>
  </si>
  <si>
    <t>MEJORAMIENTO DE REDES DE ENERGIA ELECTRICA EN LA JUNTA VECINAL 20 DE NOVIEMBRE, CENTRO POBLADO DE HUIPOCA, DISTRITO DE PADRE ABAD, PROVINCIA DE PADRE ABAD - UCAYALI</t>
  </si>
  <si>
    <t>MEJORAMIENTO Y AMPLIACION DEL SISTEMA DE ELECTRIFICACION RURAL EN EL CASERIO NUEVO HORIZONTE, DISTRITO DE IRAZOLA - PADRE ABAD - UCAYALI</t>
  </si>
  <si>
    <t>MEJORAMIENTO Y AMPLIACION DE REDES DE ENERGIA ELECTRICA EN EL CASERIO MARIELA, DISTRITO DE PADRE ABAD, PROVINCIA DE PADRE ABAD - UCAYALI</t>
  </si>
  <si>
    <t>MEJORAMIENTO SISTEMA DE DISTRIBUCION EN 22.90.40-0.23 KV - RED SECUNDARIA EN TENSION 0.400 - 0.23KV PARA EL CASERIO SAN JOSE KM 26 C.F.B. INTERIOR KM 2.5 - UCAYALI, DISTRITO DE CAMPOVERDE - CORONEL PORTILLO - UCAYALI</t>
  </si>
  <si>
    <t>INSTALACION DE ELECTRIFICACIÓN EN ASENTAMIENTOS HUMANOS, DISTRITO DE MANANTAY - CORONEL PORTILLO - UCAYALI</t>
  </si>
  <si>
    <t>MEJORAMIENTO Y AMPLIACIÓN DE REDES ELECTRICAS DE LA LOCALIDAD DE CURIMANA - II ETAPA</t>
  </si>
  <si>
    <t>INSTALACION DE ELECTRIFICACIÓN EN ASENTAMIENTOS HUMANOS, DISTRITOS DE CALLERÍA, YARINACOCHA Y MANANTAY, PROVINCIA DE CORONEL PORTILLO - UCAYALI</t>
  </si>
  <si>
    <t>INSTALACION DE ELECTRIFICACIÓN RURAL EN EL DISTRITO DE CAMPO VERDE - UCAYALI</t>
  </si>
  <si>
    <t>NO</t>
  </si>
  <si>
    <t xml:space="preserve">NOMBRE DE LA ENTIDAD: </t>
  </si>
  <si>
    <t>ELECTRO UCAYALI S.A.</t>
  </si>
  <si>
    <t>Código Idea</t>
  </si>
  <si>
    <t>Código Prog.</t>
  </si>
  <si>
    <t>Nombre de la inversión</t>
  </si>
  <si>
    <t xml:space="preserve">AMPLIACIÓN DE GENERACIÓN HIDRAÚLICA EN ATALAYA
</t>
  </si>
  <si>
    <t>2384720</t>
  </si>
  <si>
    <t/>
  </si>
  <si>
    <t>1571</t>
  </si>
  <si>
    <t>OPTIMIZACIÓN ADECUACIONES Y/O CAMBIOS DE EQUIPOS NECESARIOS PARA EL CAMBIO DE NIVEL DE TENSIÓN DEL SISTEMA ELÉCTRICO DE DISTRIBUCIÓN DE ATALAYA, EN LAS C.H. CANUJA Y C.T. ATALAYA</t>
  </si>
  <si>
    <t>1579</t>
  </si>
  <si>
    <t>OPTIMIZACIÓN ADQUISICIÓN DE 02 GRUPOS GENERADORES TÉRMICOS: 01 GRUPO DE 1 MVA Y 01 DE 0.3 MVA PARA EL SISTEMA AISLADO ATALAYA</t>
  </si>
  <si>
    <t>2429947</t>
  </si>
  <si>
    <t>22538</t>
  </si>
  <si>
    <t>CREACION DE LA LÍNEA DE TRANSMISIÓN SATIPO - ATALAYA Y SUBESTACIONES ASOCIADAS, EN LA PROVINCIA DE SATIPO-REGIÓN JUNÍN Y LA PROVINCIA DE ATALAYA-REGIÓN UCAYALI  DISTRITO DE RAYMONDI - PROVINCIA DE ATALAYA - DEPARTAMENTO DE UCAYALI</t>
  </si>
  <si>
    <t>2383970</t>
  </si>
  <si>
    <t>2412358</t>
  </si>
  <si>
    <t>1552</t>
  </si>
  <si>
    <t>AMPLIACION AMPLIACIÓN DE BAHÍA PARA TRANSFORMACIÓN DE LA SUBESTACIÓN DE POTENCIA PARQUE INDUSTRIAL DISTRITO DE YARINACOCHA - PROVINCIA DE CORONEL PORTILLO - DEPARTAMENTO DE UCAYALI</t>
  </si>
  <si>
    <t>2384010</t>
  </si>
  <si>
    <t>2336066</t>
  </si>
  <si>
    <t>AMPLIACION DE LA SUBESTACIÓN PUCALLPA - II ETAPA PROVINCIA DE CORONEL PORTILLO, DEPARTAMENTO DE UCAYALI</t>
  </si>
  <si>
    <t>2402134</t>
  </si>
  <si>
    <t>CREACION DEL SISTEMA DE ELECTRIFICACION DE LA ASOCIACION DE MORADORES DEL AH GRIMANEZA PAREDES DE NITZUMA - DISTRITO DE MANANTAY - PROVINCIA DE CORONEL PORTILLO - REGIÓN UCAYALI</t>
  </si>
  <si>
    <t>2316734</t>
  </si>
  <si>
    <t>INSTALACION DEL SERVICIO DE ENERGIA ELECTRICA INTEGRAL PARA EL ASENTAMIENTO HUMANO VILLA ROSARIO , DISTRITO DE CALLERIA, PROVINCIA DE CORONEL PORTILLO - REGION DE UCAYALI</t>
  </si>
  <si>
    <t>2307644</t>
  </si>
  <si>
    <t>2384444</t>
  </si>
  <si>
    <t>2383457</t>
  </si>
  <si>
    <t>2383850</t>
  </si>
  <si>
    <t xml:space="preserve">REMODELACIÓN DE CELDAS EN SEPI 22.9 - 10 KV
</t>
  </si>
  <si>
    <t>2383540</t>
  </si>
  <si>
    <t xml:space="preserve">INTERCONEXIÓN AGUAYTIA - CAMPOVERDE 22.9 KV
</t>
  </si>
  <si>
    <t>2200084</t>
  </si>
  <si>
    <t>MEJORAMIENTO, AMPLIACION DE REDES DE ENERGA ELECTRICA  DEL CENTRO POBLADO PREVISTO, DISTRITO DE PADRE ABAD, PROVINCIA DE PADRE ABAD - UCAYALI</t>
  </si>
  <si>
    <t>2383493</t>
  </si>
  <si>
    <t>2383888</t>
  </si>
  <si>
    <t>ADQUISICIÓN DE EQUIPAMIENTO INTERACTIVO; EN EL(LA) EMPRESA CONCESIONARIA DE ELECTRICIDAD DE UCAYALI S.A.  DISTRITO DE YARINACOCHA, PROVINCIA CORONEL PORTILLO, DEPARTAMENTO UCAYALI</t>
  </si>
  <si>
    <t>2384601</t>
  </si>
  <si>
    <t>MEJORAMIENTO Y AMPLIACION DEL SISTEMA DE DISTRIBUCIÓN DEL CIRCUITO C9 DE LA SUBESTACIÓN PUCALLPA  DISTRITO DE CALLERIA - PROVINCIA DE CORONEL PORTILLO - DEPARTAMENTO DE UCAYALI</t>
  </si>
  <si>
    <t>2177463</t>
  </si>
  <si>
    <t>2177644</t>
  </si>
  <si>
    <t>2241188</t>
  </si>
  <si>
    <t>2383834</t>
  </si>
  <si>
    <t>2202145</t>
  </si>
  <si>
    <t>2383653</t>
  </si>
  <si>
    <t xml:space="preserve">IMPLEMENTACIÓN DEL SISTEMA DE MEDICIÓN INTEGRAL DE AVANZADA - AMI
</t>
  </si>
  <si>
    <t>2383843</t>
  </si>
  <si>
    <t>2196320</t>
  </si>
  <si>
    <t>2383491</t>
  </si>
  <si>
    <t>2383428</t>
  </si>
  <si>
    <t>2254066</t>
  </si>
  <si>
    <t>2383553</t>
  </si>
  <si>
    <t xml:space="preserve">BANCO DE CONDENSADORES SISTEMA ELÉCTRICO ATALAYA
</t>
  </si>
  <si>
    <t>2202717</t>
  </si>
  <si>
    <t xml:space="preserve">MEJORAMIENTO DE REDES DE ENERGIA ELECTRICA DE LA JUNTA VECINAL GLICERIO PIMENTEL DEL CENTRO POBLADO HUIPOCA, DISTRITO </t>
  </si>
  <si>
    <t>2245540</t>
  </si>
  <si>
    <t>INSTALACION DEL SERVICIO DE ELECTRIFICACION (SISTEMA DE DISTRIBUCION EN 22.290.38 KV) EN LA JUNTA VECINAL BARRIO LAS FLORES, DISTRITO DE CAMPOVERDE - CORONEL PORTILLO - UCAYALI</t>
  </si>
  <si>
    <t>2383514</t>
  </si>
  <si>
    <t>AMPLIACION DE REDES PRIMARIAS Y SECUNDARIAS DE ASENTAMIENTOS HUMANOS DE UCAYALI  IV ETAPA EN LOS DISTRITOS DE YARINACOCHA, MANANTAY Y CALLERIA DE LA  PROVINCIA DE CORONEL PORTILLO - DEPARTAMENTO DE UCAYALI</t>
  </si>
  <si>
    <t>2198607</t>
  </si>
  <si>
    <t>6693</t>
  </si>
  <si>
    <t>OPTIMIZACIÓN MEJORAMIENTO DE BARRA MT EN LAS SUBESTACIONES DE POTENCIA SEPU, SEPI Y SEYA DE ELECTRO UCAYALI S.A.</t>
  </si>
  <si>
    <t>2251195</t>
  </si>
  <si>
    <t>CREACION INSTALACION DE REDES SECUNDARIAS  EN 380-220V- CASERIO DE PUCALPILLO-DISTRITO MANANTAY-CORONEL PORTILLO-UCAYALI PUCALLPILLO DEL DISTRITO DE MANANTAY - PROVINCIA DE CORONEL PORTILLO - DEPARTAMENTO DE UCAYALI</t>
  </si>
  <si>
    <t>2398662</t>
  </si>
  <si>
    <t>MEJORAMIENTO Y AMPLIACION DE REDES DE DISTRIBUCIÓN ELÉCTRICA EN EL BARRIO BELLA ISABEL DE LA ZONA CONCESIONADA DEL CENTRO POBLADO DE CAMPOVERDE - DISTRITO DE CAMPOVERDE - PROVINCIA DE CORONEL PORTILLO - REGIÓN UCAYALI</t>
  </si>
  <si>
    <t>2383559</t>
  </si>
  <si>
    <t xml:space="preserve">ELECTRIFICACIÓN DE JJ.VV. AGUAYTIA (2000 CLIENTES)
</t>
  </si>
  <si>
    <t>2383548</t>
  </si>
  <si>
    <t xml:space="preserve">BANCO DE CONDENSADORES SISTEMA ELÉCTRICO AGUAYTÍA
</t>
  </si>
  <si>
    <t>2412580</t>
  </si>
  <si>
    <t>1559</t>
  </si>
  <si>
    <t>AMPLIACION AMPLIACIÓN DE REDES PRIMARIAS Y SECUNDARIAS DE LA II ETAPA YARINACOCHA DISTRITO DE YARINACOCHA - PROVINCIA DE CORONEL PORTILLO - DEPARTAMENTO DE UCAYALI</t>
  </si>
  <si>
    <t>2412579</t>
  </si>
  <si>
    <t>1558</t>
  </si>
  <si>
    <t>AMPLIACION AMPLIACIÓN DE REDES DE DISTRIBUCIÓN ELÉCTRICA III ETAPA - DISTRITO DE CAMPO VERDE - PROVINCIA DE CORONEL PORTILLO - DEPARTAMENTO DE UCAYALI DISTRITO DE CAMPOVERDE - PROVINCIA DE CORONEL PORTILLO - DEPARTAMENTO DE UCAYALI</t>
  </si>
  <si>
    <t>2182839</t>
  </si>
  <si>
    <t>2385072</t>
  </si>
  <si>
    <t xml:space="preserve">MEJORAMIENTO DE LA LINEA DE TRANSMISION EN 60 KV SEYA - SEPI
</t>
  </si>
  <si>
    <t>2412359</t>
  </si>
  <si>
    <t>6811</t>
  </si>
  <si>
    <t>AMPLIACION ELECTRIFICACIÓN DEL PSE BAJO AGUAYTÍA - II ETAPA  DISTRITO DE YARINACOCHA - PROVINCIA DE CORONEL PORTILLO - DEPARTAMENTO DE UCAYALI</t>
  </si>
  <si>
    <t>2401261</t>
  </si>
  <si>
    <t>MEJORAMIENTO Y AMPLIACION DEL SISTEMA DE DISTRIBUCIÓN  DEL CIRCUITO C10 DE LA SET PUCALLPA  DISTRITO DE MANANTAY - PROVINCIA DE CORONEL PORTILLO - DEPARTAMENTO DE UCAYALI</t>
  </si>
  <si>
    <t>2383432</t>
  </si>
  <si>
    <t>2383696</t>
  </si>
  <si>
    <t>2411236</t>
  </si>
  <si>
    <t>1563</t>
  </si>
  <si>
    <t>AMPLIACION AMPLIACIÓN DE REDES  DE DISTRIBUCIÓN ELÉCTRICA EN EL DISTRITO DE NESHUYA - III ETAPA - PROVINCIA DE PADRE ABAD - DEPARTAMENTO DE UCAYALI DISTRITO DE NESHUYA - PROVINCIA DE PADRE ABAD - DEPARTAMENTO DE UCAYALI</t>
  </si>
  <si>
    <t>2412582</t>
  </si>
  <si>
    <t>1561</t>
  </si>
  <si>
    <t>AMPLIACION AMPLIACIÓN DE REDES  DE DISTRIBUCIÓN ELÉCTRICA EN EL DISTRITO DE NESHUYA - II ETAPA - PROVINCIA DE PADRE ABAD - DEPARTAMENTO DE UCAYALI DISTRITO DE NESHUYA - PROVINCIA DE PADRE ABAD - DEPARTAMENTO DE UCAYALI</t>
  </si>
  <si>
    <t>1556</t>
  </si>
  <si>
    <t>REPOSICIÓN IMPLEMENTACIÓN DE EQUIPAMIENTO Y SISTEMAS DE PROTECCIÓN EN LA ZONA URBE</t>
  </si>
  <si>
    <t>1557</t>
  </si>
  <si>
    <t>OPTIMIZACIÓN ACTIVOS - NO PIP</t>
  </si>
  <si>
    <t>2383655</t>
  </si>
  <si>
    <t>ADQUISICIÓN DE CONTADORES ELECTRÓNICOS; EN EL(LA) SUMINISTROS RESIDENCIALES Y COMERCIALES  DISTRITO DE YARINACOCHA, PROVINCIA CORONEL PORTILLO, DEPARTAMENTO UCAYALI</t>
  </si>
  <si>
    <t>2401259</t>
  </si>
  <si>
    <t>MEJORAMIENTO Y AMPLIACION DEL ALIMENTADOR C7 DE LA   SUBESTACIÓN DE POTENCIA PUCALLPA, DISTRITOS DE CALLERÍA, PROVINCIA DE CORONEL PORTILLO, DEPARTAMENTO DE UCAYALI  DISTRITO DE CALLERIA - PROVINCIA DE CORONEL PORTILLO - DEPARTAMENTO DE UCAYALI</t>
  </si>
  <si>
    <t>2384605</t>
  </si>
  <si>
    <t>MEJORAMIENTO DE REDES PRIMARIAS (10.5 KV), DEL ALIMENTADOR C1 DE LA SUBESTACIÓN DE POTENCIA PUCALLPA, EN LOS DISTRITOS DE MANANTAY Y CALLERIA DE LA  PROVINCIA DE CORONEL PORTILLO - DEPARTAMENTO DE UCAYALI</t>
  </si>
  <si>
    <t>2432381</t>
  </si>
  <si>
    <t>CONSTRUCCIÓN DE CAMPO DEPORTIVO; EN EL(LA) EMPRESA CONCESIONARIA DE ELECTRICIDAD DE UCAYALI S.A.  DISTRITO DE YARINACOCHA, PROVINCIA CORONEL PORTILLO, DEPARTAMENTO UCAYALI</t>
  </si>
  <si>
    <t>2182603</t>
  </si>
  <si>
    <t>MEJORAMIENTO DEL SISTEMA ELÉCTRICO RURAL DEL SECTOR ANTIGUO DE NUEVA REQUENA DEL, DISTRITO DE NUEVA REQUENA - CORONEL PORTILLO - UCAYALI</t>
  </si>
  <si>
    <t>1555</t>
  </si>
  <si>
    <t>OPTIMIZACIÓN IMPLEMENTACIÓN DE EQUIPAMIENTO Y SISTEMAS DE PROTECCIÓN EN LA ZONA RURAL</t>
  </si>
  <si>
    <t>2405868</t>
  </si>
  <si>
    <t>AMPLIACION DE REDES DE DISTRIBUCIÓN ELECTRICA II ETAPA - DISTRITO DE CAMPOVERDE - PROVINCIA DE CORONEL PORTILLO - REGIÓN UCAYALI</t>
  </si>
  <si>
    <t>2178125</t>
  </si>
  <si>
    <t>AMPLIACION DE LA ELECTRIFICACION RURAL EN LAS ZONAS BAJA, CENTRO Y ALTA DEL CASERIO UNION, DISTRITO DE IRAZOLA - PADRE ABAD - UCAYALI</t>
  </si>
  <si>
    <t>2343687</t>
  </si>
  <si>
    <t>CREACION DEL SERVICIO DE ENERGIA ELECTRICA INTEGRAL EN EL ASENTAMIENTO HUMANO MONTE CARMELO, DISTRITO DE YARINACOCHA, PROVINCIA DE CORONEL PORTILLO - REGION  UCAYALI</t>
  </si>
  <si>
    <t>2405586</t>
  </si>
  <si>
    <t>AUTOMATIZACION Y OPERACION A DISTANCIA DEL SISTEMA DE SUB TRANSMISION, TRANSFORMACION Y DISTRIBUCION DE LAS INSTALACIONES DE ELECTRO UCAYALI S.A. - SISTEMA SCADA</t>
  </si>
  <si>
    <t>TIPO DE INVERSIÓN</t>
  </si>
  <si>
    <t>INVERSIONES IOARR</t>
  </si>
  <si>
    <t>ENERGÍA</t>
  </si>
  <si>
    <t>EMPRESA CONCESIONARIA DE ELECTRICIDAD DE UCAYALI S.A.</t>
  </si>
  <si>
    <t>IDEA</t>
  </si>
  <si>
    <t>PROYECTO DE INVERSION</t>
  </si>
  <si>
    <t>VIABLE Ó APROBADO</t>
  </si>
  <si>
    <t>FORMULACIÓN</t>
  </si>
  <si>
    <t>EJECUCIÓN</t>
  </si>
  <si>
    <t>EXPEDIENTE TÉCNICO</t>
  </si>
  <si>
    <t>90.000</t>
  </si>
  <si>
    <t>MUNICIPALIDAD DISTRITAL DE CAMPOVERDE</t>
  </si>
  <si>
    <t>ENERGIA Y RECURSOS MINERALES</t>
  </si>
  <si>
    <t>FUNCIÓN</t>
  </si>
  <si>
    <t>PLIEGO / U.E. PRESUPUESTAL</t>
  </si>
  <si>
    <t>CICLO DE INVERSIÓN</t>
  </si>
  <si>
    <t>ORDEN DE PRELACIÓN</t>
  </si>
  <si>
    <t>PUNT.</t>
  </si>
  <si>
    <t>COSTO INVERS. ACTUALIZADO
(S/)</t>
  </si>
  <si>
    <t>DEVENGADO ACUMULADO 
(al 31 dic. 2018)
(S/)</t>
  </si>
  <si>
    <t>PIM 2019
(S/)</t>
  </si>
  <si>
    <t>SALDO PROGRAMABLE
(S/)</t>
  </si>
  <si>
    <t>SALDO PENDIENTE
(S/)</t>
  </si>
  <si>
    <t>COFIN</t>
  </si>
  <si>
    <t>.</t>
  </si>
  <si>
    <t>PROGRAMA MULTIANUAL DE INVERSIONES
2020-2022</t>
  </si>
  <si>
    <t>REMODELACIÓN SUBESTACIÓN SEYA</t>
  </si>
  <si>
    <t>UNIDAD FORMULADORA</t>
  </si>
  <si>
    <t>COORDINACIÓN CON UF</t>
  </si>
  <si>
    <t>UEI</t>
  </si>
  <si>
    <t>PROGRAMACIÓN DEL MONTO DE INVERSIÓN 
(S/)</t>
  </si>
  <si>
    <t xml:space="preserve">REDES PRIMARIAS Y SECUNDARIAS DE AA.HH. DE UCAYALI - V ETAPA
</t>
  </si>
  <si>
    <t>MUNICIPALIDAD DISTRITAL DE MANANTAY</t>
  </si>
  <si>
    <t>FELIPE SATALAYA - 948896177</t>
  </si>
  <si>
    <t>GOBIERNO REGIONAL DE UCAYALI</t>
  </si>
  <si>
    <t>DOLLY ACHING - 998612444</t>
  </si>
  <si>
    <t>GERENCIA TERRITORIAL DE PADRE ABAD</t>
  </si>
  <si>
    <t>DAGMER VEGA - 943179958</t>
  </si>
  <si>
    <t>MUNICIPALIDAD DISTRITAL DE CURIMANA</t>
  </si>
  <si>
    <t>MUNICIPALIDAD PROVINCIAL DE PADRE ABAD</t>
  </si>
  <si>
    <t>MUNICIPALIDAD DISTRITAL DE IRAZOLA</t>
  </si>
  <si>
    <t>MAYKO ALMEIDA - 943648791</t>
  </si>
  <si>
    <t>MUNICIPALIDAD DISTRITAL DE CAMPO VERDE</t>
  </si>
  <si>
    <t>LUIS OLAYA - 968033110</t>
  </si>
  <si>
    <t>MUNICIPALIDAD DISTRITAL DE YARINACOCHA</t>
  </si>
  <si>
    <t>JOEL CABRERA - 966157880</t>
  </si>
  <si>
    <t>MUNICIPALIDAD DISTRITAL DE NESHUYA</t>
  </si>
  <si>
    <t>KERENSSKY ANAYA - 968073245</t>
  </si>
  <si>
    <t>MUNICIPALIDAD DISTRITAL DE NUEVA REQUENA</t>
  </si>
  <si>
    <t>AUGUSTO PACAYA VILLACORTA - 961520498 - ERIK HUAMAYALLÍ FLORES 944903180</t>
  </si>
  <si>
    <t>PROGRAMA MULTIANUAL DE INVERSIONES
2021-2023</t>
  </si>
  <si>
    <t>MEJORAMIENTO SISTEMA DE DISTRIBUCION EN 22.90.40-0.23 KV - RED SECUNDARIA EN TENSION 0.400 - 0.23KV PARA EL CASERIO SAN JOSE KM 26 C.F.B. INTERIOR KM 2.5 - UCAYALI, DISTRITO DE CAMPOVERDE - CORONEL PORTILLO - UCAYALI SAN JOSE DEL DISTRITO DE CAMPOVERDE - PROVINCIA DE CORONEL PORTILLO - DEPARTAMENTO DE UCAYALI</t>
  </si>
  <si>
    <t>2460843</t>
  </si>
  <si>
    <t>ADQUISICION DE TERRENO; EN EL(LA) PARA LA FUTURA SUBESTACIÓN DE POTENCIA CAMPO VERDE  DISTRITO DE CAMPOVERDE, PROVINCIA CORONEL PORTILLO, DEPARTAMENTO UCAYALI</t>
  </si>
  <si>
    <t>95080</t>
  </si>
  <si>
    <t>2460871</t>
  </si>
  <si>
    <t>ADQUISICION DE TERRENO; EN EL(LA) PARA LA SUBESTACIÓN DE POTENCIA MANANTAY  DISTRITO DE MANANTAY, PROVINCIA CORONEL PORTILLO, DEPARTAMENTO UCAYALI</t>
  </si>
  <si>
    <t>2465837</t>
  </si>
  <si>
    <t>CONSTRUCCION DE UNIDAD DE CONTROL; EN EL(LA) EMPRESA CONCESIONARIA DE ELECTRICIDAD DE UCAYALI S.A - ELECTRO UCAYALI S.A.  DISTRITO DE CALLERIA, PROVINCIA CORONEL PORTILLO, DEPARTAMENTO UCAYALI</t>
  </si>
  <si>
    <t>95572</t>
  </si>
  <si>
    <t>2456652</t>
  </si>
  <si>
    <t>MEJORAMIENTO DEL ALIMENTADOR EN MEDIA TENSIÓN N6 DE LA SUBESTACIÓN YARINACOCHA EN LOS DISTRITOS DE CALLERIA Y YARINACOCHA DE LA  PROVINCIA DE CORONEL PORTILLO - DEPARTAMENTO DE UCAYALI</t>
  </si>
  <si>
    <t>2458687</t>
  </si>
  <si>
    <t>MEJORAMIENTO INTEGRAL DE LOS CIRCUITOS D5 Y D8 DE LA SUBESTACIÓN PARQUE INDUSTRIAL - SEPI  DISTRITO DE CALLERIA - PROVINCIA DE CORONEL PORTILLO - DEPARTAMENTO DE UCAYALI</t>
  </si>
  <si>
    <t>2454874</t>
  </si>
  <si>
    <t>MEJORAMIENTO Y AMPLIACION DEL SISTEMA DE DISTRIBUCIÓN DEL CIRCUITO N2 DE LA SUBESTACIÓN YARINACOCHA EN LOS DISTRITOS DE CALLERIA Y YARINACOCHA DE LA  PROVINCIA DE CORONEL PORTILLO - DEPARTAMENTO DE UCAYALI</t>
  </si>
  <si>
    <t>2454348</t>
  </si>
  <si>
    <t>CONSTRUCCION DE ALMACEN; EN EL(LA) MEJORAMIENTO DEL SERVICIO DE LOS ALMACENES CENTRALES Y PRIMARIOS DE LA EMPRESA ELECTRO UCAYALI S.A, DISTRITO CALLERIA, YARINACOCHA Y RAYMONDI, PROVINCIA DE CORONEL PORTILLO Y ATALAYA, DEPARTAMENTO DE UCAYALI  DISTRITO DE CALLERIA, PROVINCIA CORONEL PORTILLO, DEPARTAMENTO UCAYALI</t>
  </si>
  <si>
    <t>95175</t>
  </si>
  <si>
    <t>CREACION DE LA LÍNEA DE TRANSMISIÓN SATIPO -ATALAYA Y SUBESTACIONES ASOCIADAS, EN LA PROVINCIA DE SATIPO-REGIÓN JUNÍN Y LA PROVINCIA DE ATALAYA-REGIÓN UCAYALI  DISTRITO DE RAYMONDI - PROVINCIA DE ATALAYA - DEPARTAMENTO DE UCAYALI</t>
  </si>
  <si>
    <t>103088</t>
  </si>
  <si>
    <t>103095</t>
  </si>
  <si>
    <t>103100</t>
  </si>
  <si>
    <t>103103</t>
  </si>
  <si>
    <t>107983</t>
  </si>
  <si>
    <t>103770</t>
  </si>
  <si>
    <t>108080</t>
  </si>
  <si>
    <t>108141</t>
  </si>
  <si>
    <t>108200</t>
  </si>
  <si>
    <t>108057</t>
  </si>
  <si>
    <t>AMPLIACION DE REDES PRIMARIAS Y SECUNDARIAS DE ASENTAMIENTOS HUMANOS - V ETAPA EN LOS DISTRITOS DE CALLERIA, YARINACOCHA Y MANANTAY DE LA  PROVINCIA DE CORONEL PORTILLO - DEPARTAMENTO DE UCAYALI</t>
  </si>
  <si>
    <t>107992</t>
  </si>
  <si>
    <t>OPTIMIZACIÓN MEJORAMIENTO DE LA ILUMINACIÓN DE LA CALLE TENIENTE MEJÍA MEDIANTE TECNOLOGÍA LED EN LA CIUDAD DE ATALAYA, DISTRITO DE RAIMONDI, PROVINCIA DE ATALAYA, DEPARTAMENTO DE UCAYALI</t>
  </si>
  <si>
    <t>OPTIMIZACIÓN SISTEMA BASE DE GESTIÓN DE ILUMINACIÓN LED</t>
  </si>
  <si>
    <t>OPTIMIZACIÓN SUMINISTRO Y MONTAJE DE RECONECTADORES Y REGULADORES DE TENSION EN EL AMT D8</t>
  </si>
  <si>
    <t>OPTIMIZACIÓN DEL SISTEMA ELÉCTRICO AGUAYTÍA MEDIANTE INSTALACIÓN DE BANCO DE CONDENSADORES</t>
  </si>
  <si>
    <t>OPTIMIZACIÓN DE ALUMBRADO PÚBLICO DEL SISTEMA ELÉCTRICO PUCALLPA POR LA NTCSE</t>
  </si>
  <si>
    <t>OPTIMIZACIÓN IMPLEMENTACIÓN DEL PATIO DE LLAVES EN LA SALIDA DE LA SET AGUAYTÍA</t>
  </si>
  <si>
    <t>OPTIMIZACIÓN DEL SISTEMA ELÉCTRICO ATALAYA MEDIANTE INSTALACIÓN DE BANCO DE CONDENSADORES</t>
  </si>
  <si>
    <t>OPTIMIZACIÓN IMPLEMENTACIÓN DEL SISTEMA DE MEDICIÓN INTEGRAL DE AVANZADA - AMI</t>
  </si>
  <si>
    <t>OPTIMIZACIÓN REMODELACIÓN DE CELDAS EN SEPI 22.9-10 KV</t>
  </si>
  <si>
    <t>CREACION DE LA SUBESTACIÓN DE POTENCIA CAMPO VERDE  DISTRITO DE CAMPOVERDE - PROVINCIA DE CORONEL PORTILLO - DEPARTAMENTO DE UCAYALI</t>
  </si>
  <si>
    <t>CREACION DE LA SUBESTACIÓN DE POTENCIA MANANTAY Y LÃNEA ASOCIADA  DISTRITO DE MANANTAY - PROVINCIA DE CORONEL PORTILLO - DEPARTAMENTO DE UCAYALI</t>
  </si>
  <si>
    <t>OPTIMIZACIÓN REMODELACIÃ¿N DE LA SUBESTACIÓN SEYA</t>
  </si>
  <si>
    <t>OPTIMIZACIÓN AMPLIACIÓN DE GENERACIÓN HIDRÁULICA EN ATALAYA</t>
  </si>
  <si>
    <t>FORMULACIÓN Y EVALUACIÓN</t>
  </si>
  <si>
    <t>C</t>
  </si>
  <si>
    <t>E</t>
  </si>
  <si>
    <t>F</t>
  </si>
  <si>
    <t>H</t>
  </si>
  <si>
    <t>DEVENGADO ACUMULADO 
(al 31 dic. 2019)
(S/)</t>
  </si>
  <si>
    <t>PIM 2020
(S/)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</si>
</sst>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S/.&quot;\ #,##0"/>
    <numFmt numFmtId="165" formatCode="0.0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7"/>
      <color indexed="81"/>
      <name val="Tahoma"/>
      <family val="2"/>
    </font>
    <font>
      <b/>
      <sz val="1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/>
    <xf numFmtId="0" fontId="1" fillId="5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tabSelected="1" view="pageBreakPreview" zoomScale="77" zoomScaleNormal="77" zoomScaleSheetLayoutView="77" workbookViewId="0">
      <pane ySplit="7" topLeftCell="A8" activePane="bottomLeft" state="frozen"/>
      <selection pane="bottomLeft" activeCell="A43" sqref="A43:K43"/>
    </sheetView>
  </sheetViews>
  <sheetFormatPr baseColWidth="10" defaultRowHeight="12.75" x14ac:dyDescent="0.25"/>
  <cols>
    <col min="1" max="1" width="10.85546875" style="3" customWidth="1"/>
    <col min="2" max="3" width="10.28515625" style="3" customWidth="1"/>
    <col min="4" max="4" width="8.5703125" style="3" customWidth="1"/>
    <col min="5" max="5" width="64.85546875" style="1" customWidth="1"/>
    <col min="6" max="6" width="13.85546875" style="1" customWidth="1"/>
    <col min="7" max="7" width="11.7109375" style="1" customWidth="1"/>
    <col min="8" max="8" width="25.5703125" style="1" customWidth="1"/>
    <col min="9" max="9" width="14.85546875" style="1" bestFit="1" customWidth="1"/>
    <col min="10" max="10" width="13.7109375" style="1" bestFit="1" customWidth="1"/>
    <col min="11" max="11" width="8.140625" style="1" bestFit="1" customWidth="1"/>
    <col min="12" max="12" width="18.7109375" style="1" customWidth="1"/>
    <col min="13" max="13" width="16.140625" style="1" customWidth="1"/>
    <col min="14" max="14" width="18.5703125" style="1" customWidth="1"/>
    <col min="15" max="15" width="18" style="1" customWidth="1"/>
    <col min="16" max="16" width="17.28515625" style="1" customWidth="1"/>
    <col min="17" max="17" width="16.42578125" style="3" customWidth="1"/>
    <col min="18" max="18" width="17.28515625" style="1" customWidth="1"/>
    <col min="19" max="19" width="17.42578125" style="1" customWidth="1"/>
    <col min="20" max="20" width="13.42578125" style="1" customWidth="1"/>
    <col min="21" max="225" width="11.42578125" style="1"/>
    <col min="226" max="226" width="11.42578125" style="1" customWidth="1"/>
    <col min="227" max="227" width="85.140625" style="1" customWidth="1"/>
    <col min="228" max="228" width="29.5703125" style="1" customWidth="1"/>
    <col min="229" max="229" width="20.5703125" style="1" customWidth="1"/>
    <col min="230" max="230" width="20.7109375" style="1" customWidth="1"/>
    <col min="231" max="231" width="20.140625" style="1" customWidth="1"/>
    <col min="232" max="232" width="28.7109375" style="1" customWidth="1"/>
    <col min="233" max="233" width="22.42578125" style="1" customWidth="1"/>
    <col min="234" max="234" width="27" style="1" customWidth="1"/>
    <col min="235" max="237" width="26.28515625" style="1" customWidth="1"/>
    <col min="238" max="238" width="25.28515625" style="1" customWidth="1"/>
    <col min="239" max="241" width="24.85546875" style="1" customWidth="1"/>
    <col min="242" max="243" width="20.5703125" style="1" customWidth="1"/>
    <col min="244" max="481" width="11.42578125" style="1"/>
    <col min="482" max="482" width="11.42578125" style="1" customWidth="1"/>
    <col min="483" max="483" width="85.140625" style="1" customWidth="1"/>
    <col min="484" max="484" width="29.5703125" style="1" customWidth="1"/>
    <col min="485" max="485" width="20.5703125" style="1" customWidth="1"/>
    <col min="486" max="486" width="20.7109375" style="1" customWidth="1"/>
    <col min="487" max="487" width="20.140625" style="1" customWidth="1"/>
    <col min="488" max="488" width="28.7109375" style="1" customWidth="1"/>
    <col min="489" max="489" width="22.42578125" style="1" customWidth="1"/>
    <col min="490" max="490" width="27" style="1" customWidth="1"/>
    <col min="491" max="493" width="26.28515625" style="1" customWidth="1"/>
    <col min="494" max="494" width="25.28515625" style="1" customWidth="1"/>
    <col min="495" max="497" width="24.85546875" style="1" customWidth="1"/>
    <col min="498" max="499" width="20.5703125" style="1" customWidth="1"/>
    <col min="500" max="737" width="11.42578125" style="1"/>
    <col min="738" max="738" width="11.42578125" style="1" customWidth="1"/>
    <col min="739" max="739" width="85.140625" style="1" customWidth="1"/>
    <col min="740" max="740" width="29.5703125" style="1" customWidth="1"/>
    <col min="741" max="741" width="20.5703125" style="1" customWidth="1"/>
    <col min="742" max="742" width="20.7109375" style="1" customWidth="1"/>
    <col min="743" max="743" width="20.140625" style="1" customWidth="1"/>
    <col min="744" max="744" width="28.7109375" style="1" customWidth="1"/>
    <col min="745" max="745" width="22.42578125" style="1" customWidth="1"/>
    <col min="746" max="746" width="27" style="1" customWidth="1"/>
    <col min="747" max="749" width="26.28515625" style="1" customWidth="1"/>
    <col min="750" max="750" width="25.28515625" style="1" customWidth="1"/>
    <col min="751" max="753" width="24.85546875" style="1" customWidth="1"/>
    <col min="754" max="755" width="20.5703125" style="1" customWidth="1"/>
    <col min="756" max="993" width="11.42578125" style="1"/>
    <col min="994" max="994" width="11.42578125" style="1" customWidth="1"/>
    <col min="995" max="995" width="85.140625" style="1" customWidth="1"/>
    <col min="996" max="996" width="29.5703125" style="1" customWidth="1"/>
    <col min="997" max="997" width="20.5703125" style="1" customWidth="1"/>
    <col min="998" max="998" width="20.7109375" style="1" customWidth="1"/>
    <col min="999" max="999" width="20.140625" style="1" customWidth="1"/>
    <col min="1000" max="1000" width="28.7109375" style="1" customWidth="1"/>
    <col min="1001" max="1001" width="22.42578125" style="1" customWidth="1"/>
    <col min="1002" max="1002" width="27" style="1" customWidth="1"/>
    <col min="1003" max="1005" width="26.28515625" style="1" customWidth="1"/>
    <col min="1006" max="1006" width="25.28515625" style="1" customWidth="1"/>
    <col min="1007" max="1009" width="24.85546875" style="1" customWidth="1"/>
    <col min="1010" max="1011" width="20.5703125" style="1" customWidth="1"/>
    <col min="1012" max="1249" width="11.42578125" style="1"/>
    <col min="1250" max="1250" width="11.42578125" style="1" customWidth="1"/>
    <col min="1251" max="1251" width="85.140625" style="1" customWidth="1"/>
    <col min="1252" max="1252" width="29.5703125" style="1" customWidth="1"/>
    <col min="1253" max="1253" width="20.5703125" style="1" customWidth="1"/>
    <col min="1254" max="1254" width="20.7109375" style="1" customWidth="1"/>
    <col min="1255" max="1255" width="20.140625" style="1" customWidth="1"/>
    <col min="1256" max="1256" width="28.7109375" style="1" customWidth="1"/>
    <col min="1257" max="1257" width="22.42578125" style="1" customWidth="1"/>
    <col min="1258" max="1258" width="27" style="1" customWidth="1"/>
    <col min="1259" max="1261" width="26.28515625" style="1" customWidth="1"/>
    <col min="1262" max="1262" width="25.28515625" style="1" customWidth="1"/>
    <col min="1263" max="1265" width="24.85546875" style="1" customWidth="1"/>
    <col min="1266" max="1267" width="20.5703125" style="1" customWidth="1"/>
    <col min="1268" max="1505" width="11.42578125" style="1"/>
    <col min="1506" max="1506" width="11.42578125" style="1" customWidth="1"/>
    <col min="1507" max="1507" width="85.140625" style="1" customWidth="1"/>
    <col min="1508" max="1508" width="29.5703125" style="1" customWidth="1"/>
    <col min="1509" max="1509" width="20.5703125" style="1" customWidth="1"/>
    <col min="1510" max="1510" width="20.7109375" style="1" customWidth="1"/>
    <col min="1511" max="1511" width="20.140625" style="1" customWidth="1"/>
    <col min="1512" max="1512" width="28.7109375" style="1" customWidth="1"/>
    <col min="1513" max="1513" width="22.42578125" style="1" customWidth="1"/>
    <col min="1514" max="1514" width="27" style="1" customWidth="1"/>
    <col min="1515" max="1517" width="26.28515625" style="1" customWidth="1"/>
    <col min="1518" max="1518" width="25.28515625" style="1" customWidth="1"/>
    <col min="1519" max="1521" width="24.85546875" style="1" customWidth="1"/>
    <col min="1522" max="1523" width="20.5703125" style="1" customWidth="1"/>
    <col min="1524" max="1761" width="11.42578125" style="1"/>
    <col min="1762" max="1762" width="11.42578125" style="1" customWidth="1"/>
    <col min="1763" max="1763" width="85.140625" style="1" customWidth="1"/>
    <col min="1764" max="1764" width="29.5703125" style="1" customWidth="1"/>
    <col min="1765" max="1765" width="20.5703125" style="1" customWidth="1"/>
    <col min="1766" max="1766" width="20.7109375" style="1" customWidth="1"/>
    <col min="1767" max="1767" width="20.140625" style="1" customWidth="1"/>
    <col min="1768" max="1768" width="28.7109375" style="1" customWidth="1"/>
    <col min="1769" max="1769" width="22.42578125" style="1" customWidth="1"/>
    <col min="1770" max="1770" width="27" style="1" customWidth="1"/>
    <col min="1771" max="1773" width="26.28515625" style="1" customWidth="1"/>
    <col min="1774" max="1774" width="25.28515625" style="1" customWidth="1"/>
    <col min="1775" max="1777" width="24.85546875" style="1" customWidth="1"/>
    <col min="1778" max="1779" width="20.5703125" style="1" customWidth="1"/>
    <col min="1780" max="2017" width="11.42578125" style="1"/>
    <col min="2018" max="2018" width="11.42578125" style="1" customWidth="1"/>
    <col min="2019" max="2019" width="85.140625" style="1" customWidth="1"/>
    <col min="2020" max="2020" width="29.5703125" style="1" customWidth="1"/>
    <col min="2021" max="2021" width="20.5703125" style="1" customWidth="1"/>
    <col min="2022" max="2022" width="20.7109375" style="1" customWidth="1"/>
    <col min="2023" max="2023" width="20.140625" style="1" customWidth="1"/>
    <col min="2024" max="2024" width="28.7109375" style="1" customWidth="1"/>
    <col min="2025" max="2025" width="22.42578125" style="1" customWidth="1"/>
    <col min="2026" max="2026" width="27" style="1" customWidth="1"/>
    <col min="2027" max="2029" width="26.28515625" style="1" customWidth="1"/>
    <col min="2030" max="2030" width="25.28515625" style="1" customWidth="1"/>
    <col min="2031" max="2033" width="24.85546875" style="1" customWidth="1"/>
    <col min="2034" max="2035" width="20.5703125" style="1" customWidth="1"/>
    <col min="2036" max="2273" width="11.42578125" style="1"/>
    <col min="2274" max="2274" width="11.42578125" style="1" customWidth="1"/>
    <col min="2275" max="2275" width="85.140625" style="1" customWidth="1"/>
    <col min="2276" max="2276" width="29.5703125" style="1" customWidth="1"/>
    <col min="2277" max="2277" width="20.5703125" style="1" customWidth="1"/>
    <col min="2278" max="2278" width="20.7109375" style="1" customWidth="1"/>
    <col min="2279" max="2279" width="20.140625" style="1" customWidth="1"/>
    <col min="2280" max="2280" width="28.7109375" style="1" customWidth="1"/>
    <col min="2281" max="2281" width="22.42578125" style="1" customWidth="1"/>
    <col min="2282" max="2282" width="27" style="1" customWidth="1"/>
    <col min="2283" max="2285" width="26.28515625" style="1" customWidth="1"/>
    <col min="2286" max="2286" width="25.28515625" style="1" customWidth="1"/>
    <col min="2287" max="2289" width="24.85546875" style="1" customWidth="1"/>
    <col min="2290" max="2291" width="20.5703125" style="1" customWidth="1"/>
    <col min="2292" max="2529" width="11.42578125" style="1"/>
    <col min="2530" max="2530" width="11.42578125" style="1" customWidth="1"/>
    <col min="2531" max="2531" width="85.140625" style="1" customWidth="1"/>
    <col min="2532" max="2532" width="29.5703125" style="1" customWidth="1"/>
    <col min="2533" max="2533" width="20.5703125" style="1" customWidth="1"/>
    <col min="2534" max="2534" width="20.7109375" style="1" customWidth="1"/>
    <col min="2535" max="2535" width="20.140625" style="1" customWidth="1"/>
    <col min="2536" max="2536" width="28.7109375" style="1" customWidth="1"/>
    <col min="2537" max="2537" width="22.42578125" style="1" customWidth="1"/>
    <col min="2538" max="2538" width="27" style="1" customWidth="1"/>
    <col min="2539" max="2541" width="26.28515625" style="1" customWidth="1"/>
    <col min="2542" max="2542" width="25.28515625" style="1" customWidth="1"/>
    <col min="2543" max="2545" width="24.85546875" style="1" customWidth="1"/>
    <col min="2546" max="2547" width="20.5703125" style="1" customWidth="1"/>
    <col min="2548" max="2785" width="11.42578125" style="1"/>
    <col min="2786" max="2786" width="11.42578125" style="1" customWidth="1"/>
    <col min="2787" max="2787" width="85.140625" style="1" customWidth="1"/>
    <col min="2788" max="2788" width="29.5703125" style="1" customWidth="1"/>
    <col min="2789" max="2789" width="20.5703125" style="1" customWidth="1"/>
    <col min="2790" max="2790" width="20.7109375" style="1" customWidth="1"/>
    <col min="2791" max="2791" width="20.140625" style="1" customWidth="1"/>
    <col min="2792" max="2792" width="28.7109375" style="1" customWidth="1"/>
    <col min="2793" max="2793" width="22.42578125" style="1" customWidth="1"/>
    <col min="2794" max="2794" width="27" style="1" customWidth="1"/>
    <col min="2795" max="2797" width="26.28515625" style="1" customWidth="1"/>
    <col min="2798" max="2798" width="25.28515625" style="1" customWidth="1"/>
    <col min="2799" max="2801" width="24.85546875" style="1" customWidth="1"/>
    <col min="2802" max="2803" width="20.5703125" style="1" customWidth="1"/>
    <col min="2804" max="3041" width="11.42578125" style="1"/>
    <col min="3042" max="3042" width="11.42578125" style="1" customWidth="1"/>
    <col min="3043" max="3043" width="85.140625" style="1" customWidth="1"/>
    <col min="3044" max="3044" width="29.5703125" style="1" customWidth="1"/>
    <col min="3045" max="3045" width="20.5703125" style="1" customWidth="1"/>
    <col min="3046" max="3046" width="20.7109375" style="1" customWidth="1"/>
    <col min="3047" max="3047" width="20.140625" style="1" customWidth="1"/>
    <col min="3048" max="3048" width="28.7109375" style="1" customWidth="1"/>
    <col min="3049" max="3049" width="22.42578125" style="1" customWidth="1"/>
    <col min="3050" max="3050" width="27" style="1" customWidth="1"/>
    <col min="3051" max="3053" width="26.28515625" style="1" customWidth="1"/>
    <col min="3054" max="3054" width="25.28515625" style="1" customWidth="1"/>
    <col min="3055" max="3057" width="24.85546875" style="1" customWidth="1"/>
    <col min="3058" max="3059" width="20.5703125" style="1" customWidth="1"/>
    <col min="3060" max="3297" width="11.42578125" style="1"/>
    <col min="3298" max="3298" width="11.42578125" style="1" customWidth="1"/>
    <col min="3299" max="3299" width="85.140625" style="1" customWidth="1"/>
    <col min="3300" max="3300" width="29.5703125" style="1" customWidth="1"/>
    <col min="3301" max="3301" width="20.5703125" style="1" customWidth="1"/>
    <col min="3302" max="3302" width="20.7109375" style="1" customWidth="1"/>
    <col min="3303" max="3303" width="20.140625" style="1" customWidth="1"/>
    <col min="3304" max="3304" width="28.7109375" style="1" customWidth="1"/>
    <col min="3305" max="3305" width="22.42578125" style="1" customWidth="1"/>
    <col min="3306" max="3306" width="27" style="1" customWidth="1"/>
    <col min="3307" max="3309" width="26.28515625" style="1" customWidth="1"/>
    <col min="3310" max="3310" width="25.28515625" style="1" customWidth="1"/>
    <col min="3311" max="3313" width="24.85546875" style="1" customWidth="1"/>
    <col min="3314" max="3315" width="20.5703125" style="1" customWidth="1"/>
    <col min="3316" max="3553" width="11.42578125" style="1"/>
    <col min="3554" max="3554" width="11.42578125" style="1" customWidth="1"/>
    <col min="3555" max="3555" width="85.140625" style="1" customWidth="1"/>
    <col min="3556" max="3556" width="29.5703125" style="1" customWidth="1"/>
    <col min="3557" max="3557" width="20.5703125" style="1" customWidth="1"/>
    <col min="3558" max="3558" width="20.7109375" style="1" customWidth="1"/>
    <col min="3559" max="3559" width="20.140625" style="1" customWidth="1"/>
    <col min="3560" max="3560" width="28.7109375" style="1" customWidth="1"/>
    <col min="3561" max="3561" width="22.42578125" style="1" customWidth="1"/>
    <col min="3562" max="3562" width="27" style="1" customWidth="1"/>
    <col min="3563" max="3565" width="26.28515625" style="1" customWidth="1"/>
    <col min="3566" max="3566" width="25.28515625" style="1" customWidth="1"/>
    <col min="3567" max="3569" width="24.85546875" style="1" customWidth="1"/>
    <col min="3570" max="3571" width="20.5703125" style="1" customWidth="1"/>
    <col min="3572" max="3809" width="11.42578125" style="1"/>
    <col min="3810" max="3810" width="11.42578125" style="1" customWidth="1"/>
    <col min="3811" max="3811" width="85.140625" style="1" customWidth="1"/>
    <col min="3812" max="3812" width="29.5703125" style="1" customWidth="1"/>
    <col min="3813" max="3813" width="20.5703125" style="1" customWidth="1"/>
    <col min="3814" max="3814" width="20.7109375" style="1" customWidth="1"/>
    <col min="3815" max="3815" width="20.140625" style="1" customWidth="1"/>
    <col min="3816" max="3816" width="28.7109375" style="1" customWidth="1"/>
    <col min="3817" max="3817" width="22.42578125" style="1" customWidth="1"/>
    <col min="3818" max="3818" width="27" style="1" customWidth="1"/>
    <col min="3819" max="3821" width="26.28515625" style="1" customWidth="1"/>
    <col min="3822" max="3822" width="25.28515625" style="1" customWidth="1"/>
    <col min="3823" max="3825" width="24.85546875" style="1" customWidth="1"/>
    <col min="3826" max="3827" width="20.5703125" style="1" customWidth="1"/>
    <col min="3828" max="4065" width="11.42578125" style="1"/>
    <col min="4066" max="4066" width="11.42578125" style="1" customWidth="1"/>
    <col min="4067" max="4067" width="85.140625" style="1" customWidth="1"/>
    <col min="4068" max="4068" width="29.5703125" style="1" customWidth="1"/>
    <col min="4069" max="4069" width="20.5703125" style="1" customWidth="1"/>
    <col min="4070" max="4070" width="20.7109375" style="1" customWidth="1"/>
    <col min="4071" max="4071" width="20.140625" style="1" customWidth="1"/>
    <col min="4072" max="4072" width="28.7109375" style="1" customWidth="1"/>
    <col min="4073" max="4073" width="22.42578125" style="1" customWidth="1"/>
    <col min="4074" max="4074" width="27" style="1" customWidth="1"/>
    <col min="4075" max="4077" width="26.28515625" style="1" customWidth="1"/>
    <col min="4078" max="4078" width="25.28515625" style="1" customWidth="1"/>
    <col min="4079" max="4081" width="24.85546875" style="1" customWidth="1"/>
    <col min="4082" max="4083" width="20.5703125" style="1" customWidth="1"/>
    <col min="4084" max="4321" width="11.42578125" style="1"/>
    <col min="4322" max="4322" width="11.42578125" style="1" customWidth="1"/>
    <col min="4323" max="4323" width="85.140625" style="1" customWidth="1"/>
    <col min="4324" max="4324" width="29.5703125" style="1" customWidth="1"/>
    <col min="4325" max="4325" width="20.5703125" style="1" customWidth="1"/>
    <col min="4326" max="4326" width="20.7109375" style="1" customWidth="1"/>
    <col min="4327" max="4327" width="20.140625" style="1" customWidth="1"/>
    <col min="4328" max="4328" width="28.7109375" style="1" customWidth="1"/>
    <col min="4329" max="4329" width="22.42578125" style="1" customWidth="1"/>
    <col min="4330" max="4330" width="27" style="1" customWidth="1"/>
    <col min="4331" max="4333" width="26.28515625" style="1" customWidth="1"/>
    <col min="4334" max="4334" width="25.28515625" style="1" customWidth="1"/>
    <col min="4335" max="4337" width="24.85546875" style="1" customWidth="1"/>
    <col min="4338" max="4339" width="20.5703125" style="1" customWidth="1"/>
    <col min="4340" max="4577" width="11.42578125" style="1"/>
    <col min="4578" max="4578" width="11.42578125" style="1" customWidth="1"/>
    <col min="4579" max="4579" width="85.140625" style="1" customWidth="1"/>
    <col min="4580" max="4580" width="29.5703125" style="1" customWidth="1"/>
    <col min="4581" max="4581" width="20.5703125" style="1" customWidth="1"/>
    <col min="4582" max="4582" width="20.7109375" style="1" customWidth="1"/>
    <col min="4583" max="4583" width="20.140625" style="1" customWidth="1"/>
    <col min="4584" max="4584" width="28.7109375" style="1" customWidth="1"/>
    <col min="4585" max="4585" width="22.42578125" style="1" customWidth="1"/>
    <col min="4586" max="4586" width="27" style="1" customWidth="1"/>
    <col min="4587" max="4589" width="26.28515625" style="1" customWidth="1"/>
    <col min="4590" max="4590" width="25.28515625" style="1" customWidth="1"/>
    <col min="4591" max="4593" width="24.85546875" style="1" customWidth="1"/>
    <col min="4594" max="4595" width="20.5703125" style="1" customWidth="1"/>
    <col min="4596" max="4833" width="11.42578125" style="1"/>
    <col min="4834" max="4834" width="11.42578125" style="1" customWidth="1"/>
    <col min="4835" max="4835" width="85.140625" style="1" customWidth="1"/>
    <col min="4836" max="4836" width="29.5703125" style="1" customWidth="1"/>
    <col min="4837" max="4837" width="20.5703125" style="1" customWidth="1"/>
    <col min="4838" max="4838" width="20.7109375" style="1" customWidth="1"/>
    <col min="4839" max="4839" width="20.140625" style="1" customWidth="1"/>
    <col min="4840" max="4840" width="28.7109375" style="1" customWidth="1"/>
    <col min="4841" max="4841" width="22.42578125" style="1" customWidth="1"/>
    <col min="4842" max="4842" width="27" style="1" customWidth="1"/>
    <col min="4843" max="4845" width="26.28515625" style="1" customWidth="1"/>
    <col min="4846" max="4846" width="25.28515625" style="1" customWidth="1"/>
    <col min="4847" max="4849" width="24.85546875" style="1" customWidth="1"/>
    <col min="4850" max="4851" width="20.5703125" style="1" customWidth="1"/>
    <col min="4852" max="5089" width="11.42578125" style="1"/>
    <col min="5090" max="5090" width="11.42578125" style="1" customWidth="1"/>
    <col min="5091" max="5091" width="85.140625" style="1" customWidth="1"/>
    <col min="5092" max="5092" width="29.5703125" style="1" customWidth="1"/>
    <col min="5093" max="5093" width="20.5703125" style="1" customWidth="1"/>
    <col min="5094" max="5094" width="20.7109375" style="1" customWidth="1"/>
    <col min="5095" max="5095" width="20.140625" style="1" customWidth="1"/>
    <col min="5096" max="5096" width="28.7109375" style="1" customWidth="1"/>
    <col min="5097" max="5097" width="22.42578125" style="1" customWidth="1"/>
    <col min="5098" max="5098" width="27" style="1" customWidth="1"/>
    <col min="5099" max="5101" width="26.28515625" style="1" customWidth="1"/>
    <col min="5102" max="5102" width="25.28515625" style="1" customWidth="1"/>
    <col min="5103" max="5105" width="24.85546875" style="1" customWidth="1"/>
    <col min="5106" max="5107" width="20.5703125" style="1" customWidth="1"/>
    <col min="5108" max="5345" width="11.42578125" style="1"/>
    <col min="5346" max="5346" width="11.42578125" style="1" customWidth="1"/>
    <col min="5347" max="5347" width="85.140625" style="1" customWidth="1"/>
    <col min="5348" max="5348" width="29.5703125" style="1" customWidth="1"/>
    <col min="5349" max="5349" width="20.5703125" style="1" customWidth="1"/>
    <col min="5350" max="5350" width="20.7109375" style="1" customWidth="1"/>
    <col min="5351" max="5351" width="20.140625" style="1" customWidth="1"/>
    <col min="5352" max="5352" width="28.7109375" style="1" customWidth="1"/>
    <col min="5353" max="5353" width="22.42578125" style="1" customWidth="1"/>
    <col min="5354" max="5354" width="27" style="1" customWidth="1"/>
    <col min="5355" max="5357" width="26.28515625" style="1" customWidth="1"/>
    <col min="5358" max="5358" width="25.28515625" style="1" customWidth="1"/>
    <col min="5359" max="5361" width="24.85546875" style="1" customWidth="1"/>
    <col min="5362" max="5363" width="20.5703125" style="1" customWidth="1"/>
    <col min="5364" max="5601" width="11.42578125" style="1"/>
    <col min="5602" max="5602" width="11.42578125" style="1" customWidth="1"/>
    <col min="5603" max="5603" width="85.140625" style="1" customWidth="1"/>
    <col min="5604" max="5604" width="29.5703125" style="1" customWidth="1"/>
    <col min="5605" max="5605" width="20.5703125" style="1" customWidth="1"/>
    <col min="5606" max="5606" width="20.7109375" style="1" customWidth="1"/>
    <col min="5607" max="5607" width="20.140625" style="1" customWidth="1"/>
    <col min="5608" max="5608" width="28.7109375" style="1" customWidth="1"/>
    <col min="5609" max="5609" width="22.42578125" style="1" customWidth="1"/>
    <col min="5610" max="5610" width="27" style="1" customWidth="1"/>
    <col min="5611" max="5613" width="26.28515625" style="1" customWidth="1"/>
    <col min="5614" max="5614" width="25.28515625" style="1" customWidth="1"/>
    <col min="5615" max="5617" width="24.85546875" style="1" customWidth="1"/>
    <col min="5618" max="5619" width="20.5703125" style="1" customWidth="1"/>
    <col min="5620" max="5857" width="11.42578125" style="1"/>
    <col min="5858" max="5858" width="11.42578125" style="1" customWidth="1"/>
    <col min="5859" max="5859" width="85.140625" style="1" customWidth="1"/>
    <col min="5860" max="5860" width="29.5703125" style="1" customWidth="1"/>
    <col min="5861" max="5861" width="20.5703125" style="1" customWidth="1"/>
    <col min="5862" max="5862" width="20.7109375" style="1" customWidth="1"/>
    <col min="5863" max="5863" width="20.140625" style="1" customWidth="1"/>
    <col min="5864" max="5864" width="28.7109375" style="1" customWidth="1"/>
    <col min="5865" max="5865" width="22.42578125" style="1" customWidth="1"/>
    <col min="5866" max="5866" width="27" style="1" customWidth="1"/>
    <col min="5867" max="5869" width="26.28515625" style="1" customWidth="1"/>
    <col min="5870" max="5870" width="25.28515625" style="1" customWidth="1"/>
    <col min="5871" max="5873" width="24.85546875" style="1" customWidth="1"/>
    <col min="5874" max="5875" width="20.5703125" style="1" customWidth="1"/>
    <col min="5876" max="6113" width="11.42578125" style="1"/>
    <col min="6114" max="6114" width="11.42578125" style="1" customWidth="1"/>
    <col min="6115" max="6115" width="85.140625" style="1" customWidth="1"/>
    <col min="6116" max="6116" width="29.5703125" style="1" customWidth="1"/>
    <col min="6117" max="6117" width="20.5703125" style="1" customWidth="1"/>
    <col min="6118" max="6118" width="20.7109375" style="1" customWidth="1"/>
    <col min="6119" max="6119" width="20.140625" style="1" customWidth="1"/>
    <col min="6120" max="6120" width="28.7109375" style="1" customWidth="1"/>
    <col min="6121" max="6121" width="22.42578125" style="1" customWidth="1"/>
    <col min="6122" max="6122" width="27" style="1" customWidth="1"/>
    <col min="6123" max="6125" width="26.28515625" style="1" customWidth="1"/>
    <col min="6126" max="6126" width="25.28515625" style="1" customWidth="1"/>
    <col min="6127" max="6129" width="24.85546875" style="1" customWidth="1"/>
    <col min="6130" max="6131" width="20.5703125" style="1" customWidth="1"/>
    <col min="6132" max="6369" width="11.42578125" style="1"/>
    <col min="6370" max="6370" width="11.42578125" style="1" customWidth="1"/>
    <col min="6371" max="6371" width="85.140625" style="1" customWidth="1"/>
    <col min="6372" max="6372" width="29.5703125" style="1" customWidth="1"/>
    <col min="6373" max="6373" width="20.5703125" style="1" customWidth="1"/>
    <col min="6374" max="6374" width="20.7109375" style="1" customWidth="1"/>
    <col min="6375" max="6375" width="20.140625" style="1" customWidth="1"/>
    <col min="6376" max="6376" width="28.7109375" style="1" customWidth="1"/>
    <col min="6377" max="6377" width="22.42578125" style="1" customWidth="1"/>
    <col min="6378" max="6378" width="27" style="1" customWidth="1"/>
    <col min="6379" max="6381" width="26.28515625" style="1" customWidth="1"/>
    <col min="6382" max="6382" width="25.28515625" style="1" customWidth="1"/>
    <col min="6383" max="6385" width="24.85546875" style="1" customWidth="1"/>
    <col min="6386" max="6387" width="20.5703125" style="1" customWidth="1"/>
    <col min="6388" max="6625" width="11.42578125" style="1"/>
    <col min="6626" max="6626" width="11.42578125" style="1" customWidth="1"/>
    <col min="6627" max="6627" width="85.140625" style="1" customWidth="1"/>
    <col min="6628" max="6628" width="29.5703125" style="1" customWidth="1"/>
    <col min="6629" max="6629" width="20.5703125" style="1" customWidth="1"/>
    <col min="6630" max="6630" width="20.7109375" style="1" customWidth="1"/>
    <col min="6631" max="6631" width="20.140625" style="1" customWidth="1"/>
    <col min="6632" max="6632" width="28.7109375" style="1" customWidth="1"/>
    <col min="6633" max="6633" width="22.42578125" style="1" customWidth="1"/>
    <col min="6634" max="6634" width="27" style="1" customWidth="1"/>
    <col min="6635" max="6637" width="26.28515625" style="1" customWidth="1"/>
    <col min="6638" max="6638" width="25.28515625" style="1" customWidth="1"/>
    <col min="6639" max="6641" width="24.85546875" style="1" customWidth="1"/>
    <col min="6642" max="6643" width="20.5703125" style="1" customWidth="1"/>
    <col min="6644" max="6881" width="11.42578125" style="1"/>
    <col min="6882" max="6882" width="11.42578125" style="1" customWidth="1"/>
    <col min="6883" max="6883" width="85.140625" style="1" customWidth="1"/>
    <col min="6884" max="6884" width="29.5703125" style="1" customWidth="1"/>
    <col min="6885" max="6885" width="20.5703125" style="1" customWidth="1"/>
    <col min="6886" max="6886" width="20.7109375" style="1" customWidth="1"/>
    <col min="6887" max="6887" width="20.140625" style="1" customWidth="1"/>
    <col min="6888" max="6888" width="28.7109375" style="1" customWidth="1"/>
    <col min="6889" max="6889" width="22.42578125" style="1" customWidth="1"/>
    <col min="6890" max="6890" width="27" style="1" customWidth="1"/>
    <col min="6891" max="6893" width="26.28515625" style="1" customWidth="1"/>
    <col min="6894" max="6894" width="25.28515625" style="1" customWidth="1"/>
    <col min="6895" max="6897" width="24.85546875" style="1" customWidth="1"/>
    <col min="6898" max="6899" width="20.5703125" style="1" customWidth="1"/>
    <col min="6900" max="7137" width="11.42578125" style="1"/>
    <col min="7138" max="7138" width="11.42578125" style="1" customWidth="1"/>
    <col min="7139" max="7139" width="85.140625" style="1" customWidth="1"/>
    <col min="7140" max="7140" width="29.5703125" style="1" customWidth="1"/>
    <col min="7141" max="7141" width="20.5703125" style="1" customWidth="1"/>
    <col min="7142" max="7142" width="20.7109375" style="1" customWidth="1"/>
    <col min="7143" max="7143" width="20.140625" style="1" customWidth="1"/>
    <col min="7144" max="7144" width="28.7109375" style="1" customWidth="1"/>
    <col min="7145" max="7145" width="22.42578125" style="1" customWidth="1"/>
    <col min="7146" max="7146" width="27" style="1" customWidth="1"/>
    <col min="7147" max="7149" width="26.28515625" style="1" customWidth="1"/>
    <col min="7150" max="7150" width="25.28515625" style="1" customWidth="1"/>
    <col min="7151" max="7153" width="24.85546875" style="1" customWidth="1"/>
    <col min="7154" max="7155" width="20.5703125" style="1" customWidth="1"/>
    <col min="7156" max="7393" width="11.42578125" style="1"/>
    <col min="7394" max="7394" width="11.42578125" style="1" customWidth="1"/>
    <col min="7395" max="7395" width="85.140625" style="1" customWidth="1"/>
    <col min="7396" max="7396" width="29.5703125" style="1" customWidth="1"/>
    <col min="7397" max="7397" width="20.5703125" style="1" customWidth="1"/>
    <col min="7398" max="7398" width="20.7109375" style="1" customWidth="1"/>
    <col min="7399" max="7399" width="20.140625" style="1" customWidth="1"/>
    <col min="7400" max="7400" width="28.7109375" style="1" customWidth="1"/>
    <col min="7401" max="7401" width="22.42578125" style="1" customWidth="1"/>
    <col min="7402" max="7402" width="27" style="1" customWidth="1"/>
    <col min="7403" max="7405" width="26.28515625" style="1" customWidth="1"/>
    <col min="7406" max="7406" width="25.28515625" style="1" customWidth="1"/>
    <col min="7407" max="7409" width="24.85546875" style="1" customWidth="1"/>
    <col min="7410" max="7411" width="20.5703125" style="1" customWidth="1"/>
    <col min="7412" max="7649" width="11.42578125" style="1"/>
    <col min="7650" max="7650" width="11.42578125" style="1" customWidth="1"/>
    <col min="7651" max="7651" width="85.140625" style="1" customWidth="1"/>
    <col min="7652" max="7652" width="29.5703125" style="1" customWidth="1"/>
    <col min="7653" max="7653" width="20.5703125" style="1" customWidth="1"/>
    <col min="7654" max="7654" width="20.7109375" style="1" customWidth="1"/>
    <col min="7655" max="7655" width="20.140625" style="1" customWidth="1"/>
    <col min="7656" max="7656" width="28.7109375" style="1" customWidth="1"/>
    <col min="7657" max="7657" width="22.42578125" style="1" customWidth="1"/>
    <col min="7658" max="7658" width="27" style="1" customWidth="1"/>
    <col min="7659" max="7661" width="26.28515625" style="1" customWidth="1"/>
    <col min="7662" max="7662" width="25.28515625" style="1" customWidth="1"/>
    <col min="7663" max="7665" width="24.85546875" style="1" customWidth="1"/>
    <col min="7666" max="7667" width="20.5703125" style="1" customWidth="1"/>
    <col min="7668" max="7905" width="11.42578125" style="1"/>
    <col min="7906" max="7906" width="11.42578125" style="1" customWidth="1"/>
    <col min="7907" max="7907" width="85.140625" style="1" customWidth="1"/>
    <col min="7908" max="7908" width="29.5703125" style="1" customWidth="1"/>
    <col min="7909" max="7909" width="20.5703125" style="1" customWidth="1"/>
    <col min="7910" max="7910" width="20.7109375" style="1" customWidth="1"/>
    <col min="7911" max="7911" width="20.140625" style="1" customWidth="1"/>
    <col min="7912" max="7912" width="28.7109375" style="1" customWidth="1"/>
    <col min="7913" max="7913" width="22.42578125" style="1" customWidth="1"/>
    <col min="7914" max="7914" width="27" style="1" customWidth="1"/>
    <col min="7915" max="7917" width="26.28515625" style="1" customWidth="1"/>
    <col min="7918" max="7918" width="25.28515625" style="1" customWidth="1"/>
    <col min="7919" max="7921" width="24.85546875" style="1" customWidth="1"/>
    <col min="7922" max="7923" width="20.5703125" style="1" customWidth="1"/>
    <col min="7924" max="8161" width="11.42578125" style="1"/>
    <col min="8162" max="8162" width="11.42578125" style="1" customWidth="1"/>
    <col min="8163" max="8163" width="85.140625" style="1" customWidth="1"/>
    <col min="8164" max="8164" width="29.5703125" style="1" customWidth="1"/>
    <col min="8165" max="8165" width="20.5703125" style="1" customWidth="1"/>
    <col min="8166" max="8166" width="20.7109375" style="1" customWidth="1"/>
    <col min="8167" max="8167" width="20.140625" style="1" customWidth="1"/>
    <col min="8168" max="8168" width="28.7109375" style="1" customWidth="1"/>
    <col min="8169" max="8169" width="22.42578125" style="1" customWidth="1"/>
    <col min="8170" max="8170" width="27" style="1" customWidth="1"/>
    <col min="8171" max="8173" width="26.28515625" style="1" customWidth="1"/>
    <col min="8174" max="8174" width="25.28515625" style="1" customWidth="1"/>
    <col min="8175" max="8177" width="24.85546875" style="1" customWidth="1"/>
    <col min="8178" max="8179" width="20.5703125" style="1" customWidth="1"/>
    <col min="8180" max="8417" width="11.42578125" style="1"/>
    <col min="8418" max="8418" width="11.42578125" style="1" customWidth="1"/>
    <col min="8419" max="8419" width="85.140625" style="1" customWidth="1"/>
    <col min="8420" max="8420" width="29.5703125" style="1" customWidth="1"/>
    <col min="8421" max="8421" width="20.5703125" style="1" customWidth="1"/>
    <col min="8422" max="8422" width="20.7109375" style="1" customWidth="1"/>
    <col min="8423" max="8423" width="20.140625" style="1" customWidth="1"/>
    <col min="8424" max="8424" width="28.7109375" style="1" customWidth="1"/>
    <col min="8425" max="8425" width="22.42578125" style="1" customWidth="1"/>
    <col min="8426" max="8426" width="27" style="1" customWidth="1"/>
    <col min="8427" max="8429" width="26.28515625" style="1" customWidth="1"/>
    <col min="8430" max="8430" width="25.28515625" style="1" customWidth="1"/>
    <col min="8431" max="8433" width="24.85546875" style="1" customWidth="1"/>
    <col min="8434" max="8435" width="20.5703125" style="1" customWidth="1"/>
    <col min="8436" max="8673" width="11.42578125" style="1"/>
    <col min="8674" max="8674" width="11.42578125" style="1" customWidth="1"/>
    <col min="8675" max="8675" width="85.140625" style="1" customWidth="1"/>
    <col min="8676" max="8676" width="29.5703125" style="1" customWidth="1"/>
    <col min="8677" max="8677" width="20.5703125" style="1" customWidth="1"/>
    <col min="8678" max="8678" width="20.7109375" style="1" customWidth="1"/>
    <col min="8679" max="8679" width="20.140625" style="1" customWidth="1"/>
    <col min="8680" max="8680" width="28.7109375" style="1" customWidth="1"/>
    <col min="8681" max="8681" width="22.42578125" style="1" customWidth="1"/>
    <col min="8682" max="8682" width="27" style="1" customWidth="1"/>
    <col min="8683" max="8685" width="26.28515625" style="1" customWidth="1"/>
    <col min="8686" max="8686" width="25.28515625" style="1" customWidth="1"/>
    <col min="8687" max="8689" width="24.85546875" style="1" customWidth="1"/>
    <col min="8690" max="8691" width="20.5703125" style="1" customWidth="1"/>
    <col min="8692" max="8929" width="11.42578125" style="1"/>
    <col min="8930" max="8930" width="11.42578125" style="1" customWidth="1"/>
    <col min="8931" max="8931" width="85.140625" style="1" customWidth="1"/>
    <col min="8932" max="8932" width="29.5703125" style="1" customWidth="1"/>
    <col min="8933" max="8933" width="20.5703125" style="1" customWidth="1"/>
    <col min="8934" max="8934" width="20.7109375" style="1" customWidth="1"/>
    <col min="8935" max="8935" width="20.140625" style="1" customWidth="1"/>
    <col min="8936" max="8936" width="28.7109375" style="1" customWidth="1"/>
    <col min="8937" max="8937" width="22.42578125" style="1" customWidth="1"/>
    <col min="8938" max="8938" width="27" style="1" customWidth="1"/>
    <col min="8939" max="8941" width="26.28515625" style="1" customWidth="1"/>
    <col min="8942" max="8942" width="25.28515625" style="1" customWidth="1"/>
    <col min="8943" max="8945" width="24.85546875" style="1" customWidth="1"/>
    <col min="8946" max="8947" width="20.5703125" style="1" customWidth="1"/>
    <col min="8948" max="9185" width="11.42578125" style="1"/>
    <col min="9186" max="9186" width="11.42578125" style="1" customWidth="1"/>
    <col min="9187" max="9187" width="85.140625" style="1" customWidth="1"/>
    <col min="9188" max="9188" width="29.5703125" style="1" customWidth="1"/>
    <col min="9189" max="9189" width="20.5703125" style="1" customWidth="1"/>
    <col min="9190" max="9190" width="20.7109375" style="1" customWidth="1"/>
    <col min="9191" max="9191" width="20.140625" style="1" customWidth="1"/>
    <col min="9192" max="9192" width="28.7109375" style="1" customWidth="1"/>
    <col min="9193" max="9193" width="22.42578125" style="1" customWidth="1"/>
    <col min="9194" max="9194" width="27" style="1" customWidth="1"/>
    <col min="9195" max="9197" width="26.28515625" style="1" customWidth="1"/>
    <col min="9198" max="9198" width="25.28515625" style="1" customWidth="1"/>
    <col min="9199" max="9201" width="24.85546875" style="1" customWidth="1"/>
    <col min="9202" max="9203" width="20.5703125" style="1" customWidth="1"/>
    <col min="9204" max="9441" width="11.42578125" style="1"/>
    <col min="9442" max="9442" width="11.42578125" style="1" customWidth="1"/>
    <col min="9443" max="9443" width="85.140625" style="1" customWidth="1"/>
    <col min="9444" max="9444" width="29.5703125" style="1" customWidth="1"/>
    <col min="9445" max="9445" width="20.5703125" style="1" customWidth="1"/>
    <col min="9446" max="9446" width="20.7109375" style="1" customWidth="1"/>
    <col min="9447" max="9447" width="20.140625" style="1" customWidth="1"/>
    <col min="9448" max="9448" width="28.7109375" style="1" customWidth="1"/>
    <col min="9449" max="9449" width="22.42578125" style="1" customWidth="1"/>
    <col min="9450" max="9450" width="27" style="1" customWidth="1"/>
    <col min="9451" max="9453" width="26.28515625" style="1" customWidth="1"/>
    <col min="9454" max="9454" width="25.28515625" style="1" customWidth="1"/>
    <col min="9455" max="9457" width="24.85546875" style="1" customWidth="1"/>
    <col min="9458" max="9459" width="20.5703125" style="1" customWidth="1"/>
    <col min="9460" max="9697" width="11.42578125" style="1"/>
    <col min="9698" max="9698" width="11.42578125" style="1" customWidth="1"/>
    <col min="9699" max="9699" width="85.140625" style="1" customWidth="1"/>
    <col min="9700" max="9700" width="29.5703125" style="1" customWidth="1"/>
    <col min="9701" max="9701" width="20.5703125" style="1" customWidth="1"/>
    <col min="9702" max="9702" width="20.7109375" style="1" customWidth="1"/>
    <col min="9703" max="9703" width="20.140625" style="1" customWidth="1"/>
    <col min="9704" max="9704" width="28.7109375" style="1" customWidth="1"/>
    <col min="9705" max="9705" width="22.42578125" style="1" customWidth="1"/>
    <col min="9706" max="9706" width="27" style="1" customWidth="1"/>
    <col min="9707" max="9709" width="26.28515625" style="1" customWidth="1"/>
    <col min="9710" max="9710" width="25.28515625" style="1" customWidth="1"/>
    <col min="9711" max="9713" width="24.85546875" style="1" customWidth="1"/>
    <col min="9714" max="9715" width="20.5703125" style="1" customWidth="1"/>
    <col min="9716" max="9953" width="11.42578125" style="1"/>
    <col min="9954" max="9954" width="11.42578125" style="1" customWidth="1"/>
    <col min="9955" max="9955" width="85.140625" style="1" customWidth="1"/>
    <col min="9956" max="9956" width="29.5703125" style="1" customWidth="1"/>
    <col min="9957" max="9957" width="20.5703125" style="1" customWidth="1"/>
    <col min="9958" max="9958" width="20.7109375" style="1" customWidth="1"/>
    <col min="9959" max="9959" width="20.140625" style="1" customWidth="1"/>
    <col min="9960" max="9960" width="28.7109375" style="1" customWidth="1"/>
    <col min="9961" max="9961" width="22.42578125" style="1" customWidth="1"/>
    <col min="9962" max="9962" width="27" style="1" customWidth="1"/>
    <col min="9963" max="9965" width="26.28515625" style="1" customWidth="1"/>
    <col min="9966" max="9966" width="25.28515625" style="1" customWidth="1"/>
    <col min="9967" max="9969" width="24.85546875" style="1" customWidth="1"/>
    <col min="9970" max="9971" width="20.5703125" style="1" customWidth="1"/>
    <col min="9972" max="10209" width="11.42578125" style="1"/>
    <col min="10210" max="10210" width="11.42578125" style="1" customWidth="1"/>
    <col min="10211" max="10211" width="85.140625" style="1" customWidth="1"/>
    <col min="10212" max="10212" width="29.5703125" style="1" customWidth="1"/>
    <col min="10213" max="10213" width="20.5703125" style="1" customWidth="1"/>
    <col min="10214" max="10214" width="20.7109375" style="1" customWidth="1"/>
    <col min="10215" max="10215" width="20.140625" style="1" customWidth="1"/>
    <col min="10216" max="10216" width="28.7109375" style="1" customWidth="1"/>
    <col min="10217" max="10217" width="22.42578125" style="1" customWidth="1"/>
    <col min="10218" max="10218" width="27" style="1" customWidth="1"/>
    <col min="10219" max="10221" width="26.28515625" style="1" customWidth="1"/>
    <col min="10222" max="10222" width="25.28515625" style="1" customWidth="1"/>
    <col min="10223" max="10225" width="24.85546875" style="1" customWidth="1"/>
    <col min="10226" max="10227" width="20.5703125" style="1" customWidth="1"/>
    <col min="10228" max="10465" width="11.42578125" style="1"/>
    <col min="10466" max="10466" width="11.42578125" style="1" customWidth="1"/>
    <col min="10467" max="10467" width="85.140625" style="1" customWidth="1"/>
    <col min="10468" max="10468" width="29.5703125" style="1" customWidth="1"/>
    <col min="10469" max="10469" width="20.5703125" style="1" customWidth="1"/>
    <col min="10470" max="10470" width="20.7109375" style="1" customWidth="1"/>
    <col min="10471" max="10471" width="20.140625" style="1" customWidth="1"/>
    <col min="10472" max="10472" width="28.7109375" style="1" customWidth="1"/>
    <col min="10473" max="10473" width="22.42578125" style="1" customWidth="1"/>
    <col min="10474" max="10474" width="27" style="1" customWidth="1"/>
    <col min="10475" max="10477" width="26.28515625" style="1" customWidth="1"/>
    <col min="10478" max="10478" width="25.28515625" style="1" customWidth="1"/>
    <col min="10479" max="10481" width="24.85546875" style="1" customWidth="1"/>
    <col min="10482" max="10483" width="20.5703125" style="1" customWidth="1"/>
    <col min="10484" max="10721" width="11.42578125" style="1"/>
    <col min="10722" max="10722" width="11.42578125" style="1" customWidth="1"/>
    <col min="10723" max="10723" width="85.140625" style="1" customWidth="1"/>
    <col min="10724" max="10724" width="29.5703125" style="1" customWidth="1"/>
    <col min="10725" max="10725" width="20.5703125" style="1" customWidth="1"/>
    <col min="10726" max="10726" width="20.7109375" style="1" customWidth="1"/>
    <col min="10727" max="10727" width="20.140625" style="1" customWidth="1"/>
    <col min="10728" max="10728" width="28.7109375" style="1" customWidth="1"/>
    <col min="10729" max="10729" width="22.42578125" style="1" customWidth="1"/>
    <col min="10730" max="10730" width="27" style="1" customWidth="1"/>
    <col min="10731" max="10733" width="26.28515625" style="1" customWidth="1"/>
    <col min="10734" max="10734" width="25.28515625" style="1" customWidth="1"/>
    <col min="10735" max="10737" width="24.85546875" style="1" customWidth="1"/>
    <col min="10738" max="10739" width="20.5703125" style="1" customWidth="1"/>
    <col min="10740" max="10977" width="11.42578125" style="1"/>
    <col min="10978" max="10978" width="11.42578125" style="1" customWidth="1"/>
    <col min="10979" max="10979" width="85.140625" style="1" customWidth="1"/>
    <col min="10980" max="10980" width="29.5703125" style="1" customWidth="1"/>
    <col min="10981" max="10981" width="20.5703125" style="1" customWidth="1"/>
    <col min="10982" max="10982" width="20.7109375" style="1" customWidth="1"/>
    <col min="10983" max="10983" width="20.140625" style="1" customWidth="1"/>
    <col min="10984" max="10984" width="28.7109375" style="1" customWidth="1"/>
    <col min="10985" max="10985" width="22.42578125" style="1" customWidth="1"/>
    <col min="10986" max="10986" width="27" style="1" customWidth="1"/>
    <col min="10987" max="10989" width="26.28515625" style="1" customWidth="1"/>
    <col min="10990" max="10990" width="25.28515625" style="1" customWidth="1"/>
    <col min="10991" max="10993" width="24.85546875" style="1" customWidth="1"/>
    <col min="10994" max="10995" width="20.5703125" style="1" customWidth="1"/>
    <col min="10996" max="11233" width="11.42578125" style="1"/>
    <col min="11234" max="11234" width="11.42578125" style="1" customWidth="1"/>
    <col min="11235" max="11235" width="85.140625" style="1" customWidth="1"/>
    <col min="11236" max="11236" width="29.5703125" style="1" customWidth="1"/>
    <col min="11237" max="11237" width="20.5703125" style="1" customWidth="1"/>
    <col min="11238" max="11238" width="20.7109375" style="1" customWidth="1"/>
    <col min="11239" max="11239" width="20.140625" style="1" customWidth="1"/>
    <col min="11240" max="11240" width="28.7109375" style="1" customWidth="1"/>
    <col min="11241" max="11241" width="22.42578125" style="1" customWidth="1"/>
    <col min="11242" max="11242" width="27" style="1" customWidth="1"/>
    <col min="11243" max="11245" width="26.28515625" style="1" customWidth="1"/>
    <col min="11246" max="11246" width="25.28515625" style="1" customWidth="1"/>
    <col min="11247" max="11249" width="24.85546875" style="1" customWidth="1"/>
    <col min="11250" max="11251" width="20.5703125" style="1" customWidth="1"/>
    <col min="11252" max="11489" width="11.42578125" style="1"/>
    <col min="11490" max="11490" width="11.42578125" style="1" customWidth="1"/>
    <col min="11491" max="11491" width="85.140625" style="1" customWidth="1"/>
    <col min="11492" max="11492" width="29.5703125" style="1" customWidth="1"/>
    <col min="11493" max="11493" width="20.5703125" style="1" customWidth="1"/>
    <col min="11494" max="11494" width="20.7109375" style="1" customWidth="1"/>
    <col min="11495" max="11495" width="20.140625" style="1" customWidth="1"/>
    <col min="11496" max="11496" width="28.7109375" style="1" customWidth="1"/>
    <col min="11497" max="11497" width="22.42578125" style="1" customWidth="1"/>
    <col min="11498" max="11498" width="27" style="1" customWidth="1"/>
    <col min="11499" max="11501" width="26.28515625" style="1" customWidth="1"/>
    <col min="11502" max="11502" width="25.28515625" style="1" customWidth="1"/>
    <col min="11503" max="11505" width="24.85546875" style="1" customWidth="1"/>
    <col min="11506" max="11507" width="20.5703125" style="1" customWidth="1"/>
    <col min="11508" max="11745" width="11.42578125" style="1"/>
    <col min="11746" max="11746" width="11.42578125" style="1" customWidth="1"/>
    <col min="11747" max="11747" width="85.140625" style="1" customWidth="1"/>
    <col min="11748" max="11748" width="29.5703125" style="1" customWidth="1"/>
    <col min="11749" max="11749" width="20.5703125" style="1" customWidth="1"/>
    <col min="11750" max="11750" width="20.7109375" style="1" customWidth="1"/>
    <col min="11751" max="11751" width="20.140625" style="1" customWidth="1"/>
    <col min="11752" max="11752" width="28.7109375" style="1" customWidth="1"/>
    <col min="11753" max="11753" width="22.42578125" style="1" customWidth="1"/>
    <col min="11754" max="11754" width="27" style="1" customWidth="1"/>
    <col min="11755" max="11757" width="26.28515625" style="1" customWidth="1"/>
    <col min="11758" max="11758" width="25.28515625" style="1" customWidth="1"/>
    <col min="11759" max="11761" width="24.85546875" style="1" customWidth="1"/>
    <col min="11762" max="11763" width="20.5703125" style="1" customWidth="1"/>
    <col min="11764" max="12001" width="11.42578125" style="1"/>
    <col min="12002" max="12002" width="11.42578125" style="1" customWidth="1"/>
    <col min="12003" max="12003" width="85.140625" style="1" customWidth="1"/>
    <col min="12004" max="12004" width="29.5703125" style="1" customWidth="1"/>
    <col min="12005" max="12005" width="20.5703125" style="1" customWidth="1"/>
    <col min="12006" max="12006" width="20.7109375" style="1" customWidth="1"/>
    <col min="12007" max="12007" width="20.140625" style="1" customWidth="1"/>
    <col min="12008" max="12008" width="28.7109375" style="1" customWidth="1"/>
    <col min="12009" max="12009" width="22.42578125" style="1" customWidth="1"/>
    <col min="12010" max="12010" width="27" style="1" customWidth="1"/>
    <col min="12011" max="12013" width="26.28515625" style="1" customWidth="1"/>
    <col min="12014" max="12014" width="25.28515625" style="1" customWidth="1"/>
    <col min="12015" max="12017" width="24.85546875" style="1" customWidth="1"/>
    <col min="12018" max="12019" width="20.5703125" style="1" customWidth="1"/>
    <col min="12020" max="12257" width="11.42578125" style="1"/>
    <col min="12258" max="12258" width="11.42578125" style="1" customWidth="1"/>
    <col min="12259" max="12259" width="85.140625" style="1" customWidth="1"/>
    <col min="12260" max="12260" width="29.5703125" style="1" customWidth="1"/>
    <col min="12261" max="12261" width="20.5703125" style="1" customWidth="1"/>
    <col min="12262" max="12262" width="20.7109375" style="1" customWidth="1"/>
    <col min="12263" max="12263" width="20.140625" style="1" customWidth="1"/>
    <col min="12264" max="12264" width="28.7109375" style="1" customWidth="1"/>
    <col min="12265" max="12265" width="22.42578125" style="1" customWidth="1"/>
    <col min="12266" max="12266" width="27" style="1" customWidth="1"/>
    <col min="12267" max="12269" width="26.28515625" style="1" customWidth="1"/>
    <col min="12270" max="12270" width="25.28515625" style="1" customWidth="1"/>
    <col min="12271" max="12273" width="24.85546875" style="1" customWidth="1"/>
    <col min="12274" max="12275" width="20.5703125" style="1" customWidth="1"/>
    <col min="12276" max="12513" width="11.42578125" style="1"/>
    <col min="12514" max="12514" width="11.42578125" style="1" customWidth="1"/>
    <col min="12515" max="12515" width="85.140625" style="1" customWidth="1"/>
    <col min="12516" max="12516" width="29.5703125" style="1" customWidth="1"/>
    <col min="12517" max="12517" width="20.5703125" style="1" customWidth="1"/>
    <col min="12518" max="12518" width="20.7109375" style="1" customWidth="1"/>
    <col min="12519" max="12519" width="20.140625" style="1" customWidth="1"/>
    <col min="12520" max="12520" width="28.7109375" style="1" customWidth="1"/>
    <col min="12521" max="12521" width="22.42578125" style="1" customWidth="1"/>
    <col min="12522" max="12522" width="27" style="1" customWidth="1"/>
    <col min="12523" max="12525" width="26.28515625" style="1" customWidth="1"/>
    <col min="12526" max="12526" width="25.28515625" style="1" customWidth="1"/>
    <col min="12527" max="12529" width="24.85546875" style="1" customWidth="1"/>
    <col min="12530" max="12531" width="20.5703125" style="1" customWidth="1"/>
    <col min="12532" max="12769" width="11.42578125" style="1"/>
    <col min="12770" max="12770" width="11.42578125" style="1" customWidth="1"/>
    <col min="12771" max="12771" width="85.140625" style="1" customWidth="1"/>
    <col min="12772" max="12772" width="29.5703125" style="1" customWidth="1"/>
    <col min="12773" max="12773" width="20.5703125" style="1" customWidth="1"/>
    <col min="12774" max="12774" width="20.7109375" style="1" customWidth="1"/>
    <col min="12775" max="12775" width="20.140625" style="1" customWidth="1"/>
    <col min="12776" max="12776" width="28.7109375" style="1" customWidth="1"/>
    <col min="12777" max="12777" width="22.42578125" style="1" customWidth="1"/>
    <col min="12778" max="12778" width="27" style="1" customWidth="1"/>
    <col min="12779" max="12781" width="26.28515625" style="1" customWidth="1"/>
    <col min="12782" max="12782" width="25.28515625" style="1" customWidth="1"/>
    <col min="12783" max="12785" width="24.85546875" style="1" customWidth="1"/>
    <col min="12786" max="12787" width="20.5703125" style="1" customWidth="1"/>
    <col min="12788" max="13025" width="11.42578125" style="1"/>
    <col min="13026" max="13026" width="11.42578125" style="1" customWidth="1"/>
    <col min="13027" max="13027" width="85.140625" style="1" customWidth="1"/>
    <col min="13028" max="13028" width="29.5703125" style="1" customWidth="1"/>
    <col min="13029" max="13029" width="20.5703125" style="1" customWidth="1"/>
    <col min="13030" max="13030" width="20.7109375" style="1" customWidth="1"/>
    <col min="13031" max="13031" width="20.140625" style="1" customWidth="1"/>
    <col min="13032" max="13032" width="28.7109375" style="1" customWidth="1"/>
    <col min="13033" max="13033" width="22.42578125" style="1" customWidth="1"/>
    <col min="13034" max="13034" width="27" style="1" customWidth="1"/>
    <col min="13035" max="13037" width="26.28515625" style="1" customWidth="1"/>
    <col min="13038" max="13038" width="25.28515625" style="1" customWidth="1"/>
    <col min="13039" max="13041" width="24.85546875" style="1" customWidth="1"/>
    <col min="13042" max="13043" width="20.5703125" style="1" customWidth="1"/>
    <col min="13044" max="13281" width="11.42578125" style="1"/>
    <col min="13282" max="13282" width="11.42578125" style="1" customWidth="1"/>
    <col min="13283" max="13283" width="85.140625" style="1" customWidth="1"/>
    <col min="13284" max="13284" width="29.5703125" style="1" customWidth="1"/>
    <col min="13285" max="13285" width="20.5703125" style="1" customWidth="1"/>
    <col min="13286" max="13286" width="20.7109375" style="1" customWidth="1"/>
    <col min="13287" max="13287" width="20.140625" style="1" customWidth="1"/>
    <col min="13288" max="13288" width="28.7109375" style="1" customWidth="1"/>
    <col min="13289" max="13289" width="22.42578125" style="1" customWidth="1"/>
    <col min="13290" max="13290" width="27" style="1" customWidth="1"/>
    <col min="13291" max="13293" width="26.28515625" style="1" customWidth="1"/>
    <col min="13294" max="13294" width="25.28515625" style="1" customWidth="1"/>
    <col min="13295" max="13297" width="24.85546875" style="1" customWidth="1"/>
    <col min="13298" max="13299" width="20.5703125" style="1" customWidth="1"/>
    <col min="13300" max="13537" width="11.42578125" style="1"/>
    <col min="13538" max="13538" width="11.42578125" style="1" customWidth="1"/>
    <col min="13539" max="13539" width="85.140625" style="1" customWidth="1"/>
    <col min="13540" max="13540" width="29.5703125" style="1" customWidth="1"/>
    <col min="13541" max="13541" width="20.5703125" style="1" customWidth="1"/>
    <col min="13542" max="13542" width="20.7109375" style="1" customWidth="1"/>
    <col min="13543" max="13543" width="20.140625" style="1" customWidth="1"/>
    <col min="13544" max="13544" width="28.7109375" style="1" customWidth="1"/>
    <col min="13545" max="13545" width="22.42578125" style="1" customWidth="1"/>
    <col min="13546" max="13546" width="27" style="1" customWidth="1"/>
    <col min="13547" max="13549" width="26.28515625" style="1" customWidth="1"/>
    <col min="13550" max="13550" width="25.28515625" style="1" customWidth="1"/>
    <col min="13551" max="13553" width="24.85546875" style="1" customWidth="1"/>
    <col min="13554" max="13555" width="20.5703125" style="1" customWidth="1"/>
    <col min="13556" max="13793" width="11.42578125" style="1"/>
    <col min="13794" max="13794" width="11.42578125" style="1" customWidth="1"/>
    <col min="13795" max="13795" width="85.140625" style="1" customWidth="1"/>
    <col min="13796" max="13796" width="29.5703125" style="1" customWidth="1"/>
    <col min="13797" max="13797" width="20.5703125" style="1" customWidth="1"/>
    <col min="13798" max="13798" width="20.7109375" style="1" customWidth="1"/>
    <col min="13799" max="13799" width="20.140625" style="1" customWidth="1"/>
    <col min="13800" max="13800" width="28.7109375" style="1" customWidth="1"/>
    <col min="13801" max="13801" width="22.42578125" style="1" customWidth="1"/>
    <col min="13802" max="13802" width="27" style="1" customWidth="1"/>
    <col min="13803" max="13805" width="26.28515625" style="1" customWidth="1"/>
    <col min="13806" max="13806" width="25.28515625" style="1" customWidth="1"/>
    <col min="13807" max="13809" width="24.85546875" style="1" customWidth="1"/>
    <col min="13810" max="13811" width="20.5703125" style="1" customWidth="1"/>
    <col min="13812" max="14049" width="11.42578125" style="1"/>
    <col min="14050" max="14050" width="11.42578125" style="1" customWidth="1"/>
    <col min="14051" max="14051" width="85.140625" style="1" customWidth="1"/>
    <col min="14052" max="14052" width="29.5703125" style="1" customWidth="1"/>
    <col min="14053" max="14053" width="20.5703125" style="1" customWidth="1"/>
    <col min="14054" max="14054" width="20.7109375" style="1" customWidth="1"/>
    <col min="14055" max="14055" width="20.140625" style="1" customWidth="1"/>
    <col min="14056" max="14056" width="28.7109375" style="1" customWidth="1"/>
    <col min="14057" max="14057" width="22.42578125" style="1" customWidth="1"/>
    <col min="14058" max="14058" width="27" style="1" customWidth="1"/>
    <col min="14059" max="14061" width="26.28515625" style="1" customWidth="1"/>
    <col min="14062" max="14062" width="25.28515625" style="1" customWidth="1"/>
    <col min="14063" max="14065" width="24.85546875" style="1" customWidth="1"/>
    <col min="14066" max="14067" width="20.5703125" style="1" customWidth="1"/>
    <col min="14068" max="14305" width="11.42578125" style="1"/>
    <col min="14306" max="14306" width="11.42578125" style="1" customWidth="1"/>
    <col min="14307" max="14307" width="85.140625" style="1" customWidth="1"/>
    <col min="14308" max="14308" width="29.5703125" style="1" customWidth="1"/>
    <col min="14309" max="14309" width="20.5703125" style="1" customWidth="1"/>
    <col min="14310" max="14310" width="20.7109375" style="1" customWidth="1"/>
    <col min="14311" max="14311" width="20.140625" style="1" customWidth="1"/>
    <col min="14312" max="14312" width="28.7109375" style="1" customWidth="1"/>
    <col min="14313" max="14313" width="22.42578125" style="1" customWidth="1"/>
    <col min="14314" max="14314" width="27" style="1" customWidth="1"/>
    <col min="14315" max="14317" width="26.28515625" style="1" customWidth="1"/>
    <col min="14318" max="14318" width="25.28515625" style="1" customWidth="1"/>
    <col min="14319" max="14321" width="24.85546875" style="1" customWidth="1"/>
    <col min="14322" max="14323" width="20.5703125" style="1" customWidth="1"/>
    <col min="14324" max="14561" width="11.42578125" style="1"/>
    <col min="14562" max="14562" width="11.42578125" style="1" customWidth="1"/>
    <col min="14563" max="14563" width="85.140625" style="1" customWidth="1"/>
    <col min="14564" max="14564" width="29.5703125" style="1" customWidth="1"/>
    <col min="14565" max="14565" width="20.5703125" style="1" customWidth="1"/>
    <col min="14566" max="14566" width="20.7109375" style="1" customWidth="1"/>
    <col min="14567" max="14567" width="20.140625" style="1" customWidth="1"/>
    <col min="14568" max="14568" width="28.7109375" style="1" customWidth="1"/>
    <col min="14569" max="14569" width="22.42578125" style="1" customWidth="1"/>
    <col min="14570" max="14570" width="27" style="1" customWidth="1"/>
    <col min="14571" max="14573" width="26.28515625" style="1" customWidth="1"/>
    <col min="14574" max="14574" width="25.28515625" style="1" customWidth="1"/>
    <col min="14575" max="14577" width="24.85546875" style="1" customWidth="1"/>
    <col min="14578" max="14579" width="20.5703125" style="1" customWidth="1"/>
    <col min="14580" max="14817" width="11.42578125" style="1"/>
    <col min="14818" max="14818" width="11.42578125" style="1" customWidth="1"/>
    <col min="14819" max="14819" width="85.140625" style="1" customWidth="1"/>
    <col min="14820" max="14820" width="29.5703125" style="1" customWidth="1"/>
    <col min="14821" max="14821" width="20.5703125" style="1" customWidth="1"/>
    <col min="14822" max="14822" width="20.7109375" style="1" customWidth="1"/>
    <col min="14823" max="14823" width="20.140625" style="1" customWidth="1"/>
    <col min="14824" max="14824" width="28.7109375" style="1" customWidth="1"/>
    <col min="14825" max="14825" width="22.42578125" style="1" customWidth="1"/>
    <col min="14826" max="14826" width="27" style="1" customWidth="1"/>
    <col min="14827" max="14829" width="26.28515625" style="1" customWidth="1"/>
    <col min="14830" max="14830" width="25.28515625" style="1" customWidth="1"/>
    <col min="14831" max="14833" width="24.85546875" style="1" customWidth="1"/>
    <col min="14834" max="14835" width="20.5703125" style="1" customWidth="1"/>
    <col min="14836" max="15073" width="11.42578125" style="1"/>
    <col min="15074" max="15074" width="11.42578125" style="1" customWidth="1"/>
    <col min="15075" max="15075" width="85.140625" style="1" customWidth="1"/>
    <col min="15076" max="15076" width="29.5703125" style="1" customWidth="1"/>
    <col min="15077" max="15077" width="20.5703125" style="1" customWidth="1"/>
    <col min="15078" max="15078" width="20.7109375" style="1" customWidth="1"/>
    <col min="15079" max="15079" width="20.140625" style="1" customWidth="1"/>
    <col min="15080" max="15080" width="28.7109375" style="1" customWidth="1"/>
    <col min="15081" max="15081" width="22.42578125" style="1" customWidth="1"/>
    <col min="15082" max="15082" width="27" style="1" customWidth="1"/>
    <col min="15083" max="15085" width="26.28515625" style="1" customWidth="1"/>
    <col min="15086" max="15086" width="25.28515625" style="1" customWidth="1"/>
    <col min="15087" max="15089" width="24.85546875" style="1" customWidth="1"/>
    <col min="15090" max="15091" width="20.5703125" style="1" customWidth="1"/>
    <col min="15092" max="15329" width="11.42578125" style="1"/>
    <col min="15330" max="15330" width="11.42578125" style="1" customWidth="1"/>
    <col min="15331" max="15331" width="85.140625" style="1" customWidth="1"/>
    <col min="15332" max="15332" width="29.5703125" style="1" customWidth="1"/>
    <col min="15333" max="15333" width="20.5703125" style="1" customWidth="1"/>
    <col min="15334" max="15334" width="20.7109375" style="1" customWidth="1"/>
    <col min="15335" max="15335" width="20.140625" style="1" customWidth="1"/>
    <col min="15336" max="15336" width="28.7109375" style="1" customWidth="1"/>
    <col min="15337" max="15337" width="22.42578125" style="1" customWidth="1"/>
    <col min="15338" max="15338" width="27" style="1" customWidth="1"/>
    <col min="15339" max="15341" width="26.28515625" style="1" customWidth="1"/>
    <col min="15342" max="15342" width="25.28515625" style="1" customWidth="1"/>
    <col min="15343" max="15345" width="24.85546875" style="1" customWidth="1"/>
    <col min="15346" max="15347" width="20.5703125" style="1" customWidth="1"/>
    <col min="15348" max="15585" width="11.42578125" style="1"/>
    <col min="15586" max="15586" width="11.42578125" style="1" customWidth="1"/>
    <col min="15587" max="15587" width="85.140625" style="1" customWidth="1"/>
    <col min="15588" max="15588" width="29.5703125" style="1" customWidth="1"/>
    <col min="15589" max="15589" width="20.5703125" style="1" customWidth="1"/>
    <col min="15590" max="15590" width="20.7109375" style="1" customWidth="1"/>
    <col min="15591" max="15591" width="20.140625" style="1" customWidth="1"/>
    <col min="15592" max="15592" width="28.7109375" style="1" customWidth="1"/>
    <col min="15593" max="15593" width="22.42578125" style="1" customWidth="1"/>
    <col min="15594" max="15594" width="27" style="1" customWidth="1"/>
    <col min="15595" max="15597" width="26.28515625" style="1" customWidth="1"/>
    <col min="15598" max="15598" width="25.28515625" style="1" customWidth="1"/>
    <col min="15599" max="15601" width="24.85546875" style="1" customWidth="1"/>
    <col min="15602" max="15603" width="20.5703125" style="1" customWidth="1"/>
    <col min="15604" max="15841" width="11.42578125" style="1"/>
    <col min="15842" max="15842" width="11.42578125" style="1" customWidth="1"/>
    <col min="15843" max="15843" width="85.140625" style="1" customWidth="1"/>
    <col min="15844" max="15844" width="29.5703125" style="1" customWidth="1"/>
    <col min="15845" max="15845" width="20.5703125" style="1" customWidth="1"/>
    <col min="15846" max="15846" width="20.7109375" style="1" customWidth="1"/>
    <col min="15847" max="15847" width="20.140625" style="1" customWidth="1"/>
    <col min="15848" max="15848" width="28.7109375" style="1" customWidth="1"/>
    <col min="15849" max="15849" width="22.42578125" style="1" customWidth="1"/>
    <col min="15850" max="15850" width="27" style="1" customWidth="1"/>
    <col min="15851" max="15853" width="26.28515625" style="1" customWidth="1"/>
    <col min="15854" max="15854" width="25.28515625" style="1" customWidth="1"/>
    <col min="15855" max="15857" width="24.85546875" style="1" customWidth="1"/>
    <col min="15858" max="15859" width="20.5703125" style="1" customWidth="1"/>
    <col min="15860" max="16097" width="11.42578125" style="1"/>
    <col min="16098" max="16098" width="11.42578125" style="1" customWidth="1"/>
    <col min="16099" max="16099" width="85.140625" style="1" customWidth="1"/>
    <col min="16100" max="16100" width="29.5703125" style="1" customWidth="1"/>
    <col min="16101" max="16101" width="20.5703125" style="1" customWidth="1"/>
    <col min="16102" max="16102" width="20.7109375" style="1" customWidth="1"/>
    <col min="16103" max="16103" width="20.140625" style="1" customWidth="1"/>
    <col min="16104" max="16104" width="28.7109375" style="1" customWidth="1"/>
    <col min="16105" max="16105" width="22.42578125" style="1" customWidth="1"/>
    <col min="16106" max="16106" width="27" style="1" customWidth="1"/>
    <col min="16107" max="16109" width="26.28515625" style="1" customWidth="1"/>
    <col min="16110" max="16110" width="25.28515625" style="1" customWidth="1"/>
    <col min="16111" max="16113" width="24.85546875" style="1" customWidth="1"/>
    <col min="16114" max="16115" width="20.5703125" style="1" customWidth="1"/>
    <col min="16116" max="16384" width="11.42578125" style="1"/>
  </cols>
  <sheetData>
    <row r="1" spans="1:20" ht="15" customHeight="1" x14ac:dyDescent="0.25">
      <c r="A1" s="35" t="s">
        <v>204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35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6" customFormat="1" x14ac:dyDescent="0.25">
      <c r="A3" s="6" t="s">
        <v>37</v>
      </c>
      <c r="B3" s="7"/>
      <c r="C3" s="36" t="s">
        <v>38</v>
      </c>
      <c r="D3" s="3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7"/>
      <c r="R3" s="28"/>
      <c r="S3" s="28"/>
    </row>
    <row r="4" spans="1:20" s="4" customFormat="1" x14ac:dyDescent="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20" s="11" customFormat="1" ht="27" customHeight="1" x14ac:dyDescent="0.25">
      <c r="A5" s="38" t="s">
        <v>1</v>
      </c>
      <c r="B5" s="38" t="s">
        <v>2</v>
      </c>
      <c r="C5" s="38" t="s">
        <v>39</v>
      </c>
      <c r="D5" s="38" t="s">
        <v>40</v>
      </c>
      <c r="E5" s="38" t="s">
        <v>41</v>
      </c>
      <c r="F5" s="29" t="s">
        <v>154</v>
      </c>
      <c r="G5" s="29" t="s">
        <v>167</v>
      </c>
      <c r="H5" s="29" t="s">
        <v>168</v>
      </c>
      <c r="I5" s="29" t="s">
        <v>169</v>
      </c>
      <c r="J5" s="29" t="s">
        <v>170</v>
      </c>
      <c r="K5" s="29" t="s">
        <v>171</v>
      </c>
      <c r="L5" s="29" t="s">
        <v>172</v>
      </c>
      <c r="M5" s="32" t="s">
        <v>254</v>
      </c>
      <c r="N5" s="29" t="s">
        <v>255</v>
      </c>
      <c r="O5" s="29" t="s">
        <v>175</v>
      </c>
      <c r="P5" s="43" t="s">
        <v>184</v>
      </c>
      <c r="Q5" s="44"/>
      <c r="R5" s="45"/>
      <c r="S5" s="29" t="s">
        <v>176</v>
      </c>
      <c r="T5" s="29" t="s">
        <v>177</v>
      </c>
    </row>
    <row r="6" spans="1:20" s="11" customFormat="1" ht="18" customHeight="1" x14ac:dyDescent="0.25">
      <c r="A6" s="38"/>
      <c r="B6" s="38"/>
      <c r="C6" s="38"/>
      <c r="D6" s="38"/>
      <c r="E6" s="38"/>
      <c r="F6" s="30"/>
      <c r="G6" s="30"/>
      <c r="H6" s="30"/>
      <c r="I6" s="30"/>
      <c r="J6" s="30"/>
      <c r="K6" s="30"/>
      <c r="L6" s="30"/>
      <c r="M6" s="33"/>
      <c r="N6" s="30"/>
      <c r="O6" s="30"/>
      <c r="P6" s="29">
        <v>2021</v>
      </c>
      <c r="Q6" s="29">
        <v>2022</v>
      </c>
      <c r="R6" s="29">
        <v>2023</v>
      </c>
      <c r="S6" s="30"/>
      <c r="T6" s="30"/>
    </row>
    <row r="7" spans="1:20" s="11" customFormat="1" ht="25.5" customHeight="1" x14ac:dyDescent="0.25">
      <c r="A7" s="38"/>
      <c r="B7" s="38"/>
      <c r="C7" s="38"/>
      <c r="D7" s="38"/>
      <c r="E7" s="38"/>
      <c r="F7" s="31"/>
      <c r="G7" s="31"/>
      <c r="H7" s="31"/>
      <c r="I7" s="31"/>
      <c r="J7" s="31"/>
      <c r="K7" s="31"/>
      <c r="L7" s="31"/>
      <c r="M7" s="34"/>
      <c r="N7" s="31"/>
      <c r="O7" s="31"/>
      <c r="P7" s="31"/>
      <c r="Q7" s="31"/>
      <c r="R7" s="31"/>
      <c r="S7" s="31"/>
      <c r="T7" s="31"/>
    </row>
    <row r="8" spans="1:20" s="21" customFormat="1" ht="79.5" customHeight="1" x14ac:dyDescent="0.25">
      <c r="A8" s="13">
        <v>1</v>
      </c>
      <c r="B8" s="13" t="s">
        <v>79</v>
      </c>
      <c r="C8" s="13"/>
      <c r="D8" s="16"/>
      <c r="E8" s="9" t="s">
        <v>205</v>
      </c>
      <c r="F8" s="16" t="s">
        <v>159</v>
      </c>
      <c r="G8" s="18" t="s">
        <v>156</v>
      </c>
      <c r="H8" s="16" t="s">
        <v>157</v>
      </c>
      <c r="I8" s="16" t="s">
        <v>162</v>
      </c>
      <c r="J8" s="16" t="s">
        <v>250</v>
      </c>
      <c r="K8" s="16">
        <v>32.619999999999997</v>
      </c>
      <c r="L8" s="19">
        <v>1006469</v>
      </c>
      <c r="M8" s="19">
        <v>0</v>
      </c>
      <c r="N8" s="19">
        <v>600000</v>
      </c>
      <c r="O8" s="19">
        <v>406469</v>
      </c>
      <c r="P8" s="19">
        <v>350000</v>
      </c>
      <c r="Q8" s="19">
        <v>56469</v>
      </c>
      <c r="R8" s="24">
        <v>0</v>
      </c>
      <c r="S8" s="24">
        <v>0</v>
      </c>
      <c r="T8" s="22" t="s">
        <v>36</v>
      </c>
    </row>
    <row r="9" spans="1:20" s="2" customFormat="1" ht="69.95" customHeight="1" x14ac:dyDescent="0.25">
      <c r="A9" s="13">
        <v>2</v>
      </c>
      <c r="B9" s="13" t="s">
        <v>100</v>
      </c>
      <c r="C9" s="13"/>
      <c r="D9" s="16"/>
      <c r="E9" s="9" t="s">
        <v>101</v>
      </c>
      <c r="F9" s="16" t="s">
        <v>159</v>
      </c>
      <c r="G9" s="18" t="s">
        <v>156</v>
      </c>
      <c r="H9" s="16" t="s">
        <v>157</v>
      </c>
      <c r="I9" s="16" t="s">
        <v>162</v>
      </c>
      <c r="J9" s="16" t="s">
        <v>251</v>
      </c>
      <c r="K9" s="16">
        <v>30.61</v>
      </c>
      <c r="L9" s="19">
        <v>328602</v>
      </c>
      <c r="M9" s="19">
        <v>0</v>
      </c>
      <c r="N9" s="19">
        <v>280000</v>
      </c>
      <c r="O9" s="19">
        <v>48602</v>
      </c>
      <c r="P9" s="19">
        <v>48602</v>
      </c>
      <c r="Q9" s="19">
        <v>0</v>
      </c>
      <c r="R9" s="24">
        <v>0</v>
      </c>
      <c r="S9" s="24">
        <v>0</v>
      </c>
      <c r="T9" s="22" t="s">
        <v>36</v>
      </c>
    </row>
    <row r="10" spans="1:20" s="2" customFormat="1" ht="69.95" customHeight="1" x14ac:dyDescent="0.25">
      <c r="A10" s="13">
        <v>3</v>
      </c>
      <c r="B10" s="13" t="s">
        <v>206</v>
      </c>
      <c r="C10" s="13"/>
      <c r="D10" s="16"/>
      <c r="E10" s="9" t="s">
        <v>207</v>
      </c>
      <c r="F10" s="16" t="s">
        <v>155</v>
      </c>
      <c r="G10" s="18" t="s">
        <v>156</v>
      </c>
      <c r="H10" s="16" t="s">
        <v>157</v>
      </c>
      <c r="I10" s="16" t="s">
        <v>249</v>
      </c>
      <c r="J10" s="16" t="s">
        <v>252</v>
      </c>
      <c r="K10" s="16">
        <v>58.14</v>
      </c>
      <c r="L10" s="19">
        <v>250000</v>
      </c>
      <c r="M10" s="19">
        <v>0</v>
      </c>
      <c r="N10" s="19">
        <v>200000</v>
      </c>
      <c r="O10" s="19">
        <v>50000</v>
      </c>
      <c r="P10" s="19">
        <v>50000</v>
      </c>
      <c r="Q10" s="19">
        <v>0</v>
      </c>
      <c r="R10" s="24">
        <v>0</v>
      </c>
      <c r="S10" s="24">
        <v>0</v>
      </c>
      <c r="T10" s="22" t="s">
        <v>36</v>
      </c>
    </row>
    <row r="11" spans="1:20" s="2" customFormat="1" ht="69.95" customHeight="1" x14ac:dyDescent="0.25">
      <c r="A11" s="13">
        <v>4</v>
      </c>
      <c r="B11" s="13"/>
      <c r="C11" s="13" t="s">
        <v>208</v>
      </c>
      <c r="D11" s="16"/>
      <c r="E11" s="9" t="s">
        <v>236</v>
      </c>
      <c r="F11" s="16" t="s">
        <v>155</v>
      </c>
      <c r="G11" s="18" t="s">
        <v>156</v>
      </c>
      <c r="H11" s="16" t="s">
        <v>157</v>
      </c>
      <c r="I11" s="16" t="s">
        <v>158</v>
      </c>
      <c r="J11" s="16" t="s">
        <v>252</v>
      </c>
      <c r="K11" s="16">
        <v>55.84</v>
      </c>
      <c r="L11" s="19">
        <v>60000</v>
      </c>
      <c r="M11" s="19">
        <v>0</v>
      </c>
      <c r="N11" s="19">
        <v>20000</v>
      </c>
      <c r="O11" s="19">
        <v>40000</v>
      </c>
      <c r="P11" s="19">
        <v>30000</v>
      </c>
      <c r="Q11" s="19">
        <v>10000</v>
      </c>
      <c r="R11" s="24">
        <v>0</v>
      </c>
      <c r="S11" s="24">
        <v>0</v>
      </c>
      <c r="T11" s="22" t="s">
        <v>36</v>
      </c>
    </row>
    <row r="12" spans="1:20" s="2" customFormat="1" ht="69.95" customHeight="1" x14ac:dyDescent="0.25">
      <c r="A12" s="13">
        <v>5</v>
      </c>
      <c r="B12" s="13" t="s">
        <v>209</v>
      </c>
      <c r="C12" s="13"/>
      <c r="D12" s="16"/>
      <c r="E12" s="9" t="s">
        <v>210</v>
      </c>
      <c r="F12" s="16" t="s">
        <v>155</v>
      </c>
      <c r="G12" s="18" t="s">
        <v>156</v>
      </c>
      <c r="H12" s="16" t="s">
        <v>157</v>
      </c>
      <c r="I12" s="16" t="s">
        <v>249</v>
      </c>
      <c r="J12" s="16" t="s">
        <v>252</v>
      </c>
      <c r="K12" s="16">
        <v>55.61</v>
      </c>
      <c r="L12" s="19">
        <v>250000</v>
      </c>
      <c r="M12" s="19">
        <v>0</v>
      </c>
      <c r="N12" s="19">
        <v>200000</v>
      </c>
      <c r="O12" s="19">
        <v>50000</v>
      </c>
      <c r="P12" s="19">
        <v>50000</v>
      </c>
      <c r="Q12" s="19">
        <v>0</v>
      </c>
      <c r="R12" s="24">
        <v>0</v>
      </c>
      <c r="S12" s="24">
        <v>0</v>
      </c>
      <c r="T12" s="22" t="s">
        <v>36</v>
      </c>
    </row>
    <row r="13" spans="1:20" s="2" customFormat="1" ht="69.95" customHeight="1" x14ac:dyDescent="0.25">
      <c r="A13" s="13">
        <v>6</v>
      </c>
      <c r="B13" s="13" t="s">
        <v>138</v>
      </c>
      <c r="C13" s="13"/>
      <c r="D13" s="16"/>
      <c r="E13" s="9" t="s">
        <v>139</v>
      </c>
      <c r="F13" s="16" t="s">
        <v>159</v>
      </c>
      <c r="G13" s="18" t="s">
        <v>156</v>
      </c>
      <c r="H13" s="16" t="s">
        <v>157</v>
      </c>
      <c r="I13" s="16" t="s">
        <v>249</v>
      </c>
      <c r="J13" s="16" t="s">
        <v>252</v>
      </c>
      <c r="K13" s="16">
        <v>55.02</v>
      </c>
      <c r="L13" s="19">
        <v>2860000</v>
      </c>
      <c r="M13" s="19">
        <v>0</v>
      </c>
      <c r="N13" s="19">
        <v>2760000</v>
      </c>
      <c r="O13" s="19">
        <v>100000</v>
      </c>
      <c r="P13" s="19">
        <v>100000</v>
      </c>
      <c r="Q13" s="19">
        <v>0</v>
      </c>
      <c r="R13" s="24">
        <v>0</v>
      </c>
      <c r="S13" s="24">
        <v>0</v>
      </c>
      <c r="T13" s="22" t="s">
        <v>36</v>
      </c>
    </row>
    <row r="14" spans="1:20" s="2" customFormat="1" ht="69.95" customHeight="1" x14ac:dyDescent="0.25">
      <c r="A14" s="13">
        <v>7</v>
      </c>
      <c r="B14" s="13" t="s">
        <v>211</v>
      </c>
      <c r="C14" s="13"/>
      <c r="D14" s="16"/>
      <c r="E14" s="9" t="s">
        <v>212</v>
      </c>
      <c r="F14" s="16" t="s">
        <v>155</v>
      </c>
      <c r="G14" s="18" t="s">
        <v>156</v>
      </c>
      <c r="H14" s="16" t="s">
        <v>157</v>
      </c>
      <c r="I14" s="16" t="s">
        <v>249</v>
      </c>
      <c r="J14" s="16" t="s">
        <v>252</v>
      </c>
      <c r="K14" s="16">
        <v>49.36</v>
      </c>
      <c r="L14" s="19">
        <v>10630379</v>
      </c>
      <c r="M14" s="19">
        <v>0</v>
      </c>
      <c r="N14" s="19">
        <v>500000</v>
      </c>
      <c r="O14" s="19">
        <v>10130379</v>
      </c>
      <c r="P14" s="19">
        <v>6000000</v>
      </c>
      <c r="Q14" s="19">
        <v>3500000</v>
      </c>
      <c r="R14" s="24">
        <v>630379</v>
      </c>
      <c r="S14" s="24">
        <v>0</v>
      </c>
      <c r="T14" s="22" t="s">
        <v>36</v>
      </c>
    </row>
    <row r="15" spans="1:20" s="2" customFormat="1" ht="69.95" customHeight="1" x14ac:dyDescent="0.25">
      <c r="A15" s="13">
        <v>8</v>
      </c>
      <c r="B15" s="13"/>
      <c r="C15" s="13" t="s">
        <v>213</v>
      </c>
      <c r="D15" s="16"/>
      <c r="E15" s="9" t="s">
        <v>237</v>
      </c>
      <c r="F15" s="16" t="s">
        <v>155</v>
      </c>
      <c r="G15" s="18" t="s">
        <v>156</v>
      </c>
      <c r="H15" s="16" t="s">
        <v>157</v>
      </c>
      <c r="I15" s="16" t="s">
        <v>158</v>
      </c>
      <c r="J15" s="16" t="s">
        <v>252</v>
      </c>
      <c r="K15" s="16">
        <v>47.91</v>
      </c>
      <c r="L15" s="19">
        <v>1650000</v>
      </c>
      <c r="M15" s="19">
        <v>0</v>
      </c>
      <c r="N15" s="19">
        <v>0</v>
      </c>
      <c r="O15" s="19">
        <v>1650000</v>
      </c>
      <c r="P15" s="19">
        <v>50000</v>
      </c>
      <c r="Q15" s="19">
        <v>1000000</v>
      </c>
      <c r="R15" s="24">
        <v>600000</v>
      </c>
      <c r="S15" s="24">
        <v>0</v>
      </c>
      <c r="T15" s="22" t="s">
        <v>36</v>
      </c>
    </row>
    <row r="16" spans="1:20" s="2" customFormat="1" ht="69.95" customHeight="1" x14ac:dyDescent="0.25">
      <c r="A16" s="13">
        <v>9</v>
      </c>
      <c r="B16" s="13" t="s">
        <v>214</v>
      </c>
      <c r="C16" s="16"/>
      <c r="D16" s="16"/>
      <c r="E16" s="9" t="s">
        <v>215</v>
      </c>
      <c r="F16" s="16" t="s">
        <v>159</v>
      </c>
      <c r="G16" s="18" t="s">
        <v>156</v>
      </c>
      <c r="H16" s="16" t="s">
        <v>157</v>
      </c>
      <c r="I16" s="16" t="s">
        <v>249</v>
      </c>
      <c r="J16" s="16" t="s">
        <v>252</v>
      </c>
      <c r="K16" s="16">
        <v>47.48</v>
      </c>
      <c r="L16" s="19">
        <v>4827250</v>
      </c>
      <c r="M16" s="19">
        <v>0</v>
      </c>
      <c r="N16" s="19">
        <v>1200000</v>
      </c>
      <c r="O16" s="19">
        <v>3627250</v>
      </c>
      <c r="P16" s="19">
        <v>2400000</v>
      </c>
      <c r="Q16" s="19">
        <v>1227250</v>
      </c>
      <c r="R16" s="24">
        <v>0</v>
      </c>
      <c r="S16" s="24">
        <v>0</v>
      </c>
      <c r="T16" s="22" t="s">
        <v>36</v>
      </c>
    </row>
    <row r="17" spans="1:20" s="2" customFormat="1" ht="69.95" customHeight="1" x14ac:dyDescent="0.25">
      <c r="A17" s="13">
        <v>10</v>
      </c>
      <c r="B17" s="13" t="s">
        <v>216</v>
      </c>
      <c r="C17" s="13"/>
      <c r="D17" s="16"/>
      <c r="E17" s="9" t="s">
        <v>217</v>
      </c>
      <c r="F17" s="16" t="s">
        <v>159</v>
      </c>
      <c r="G17" s="18" t="s">
        <v>156</v>
      </c>
      <c r="H17" s="16" t="s">
        <v>157</v>
      </c>
      <c r="I17" s="16" t="s">
        <v>249</v>
      </c>
      <c r="J17" s="16" t="s">
        <v>252</v>
      </c>
      <c r="K17" s="16">
        <v>47.47</v>
      </c>
      <c r="L17" s="19">
        <v>8267859</v>
      </c>
      <c r="M17" s="19">
        <v>0</v>
      </c>
      <c r="N17" s="19">
        <v>0</v>
      </c>
      <c r="O17" s="19">
        <v>8267859</v>
      </c>
      <c r="P17" s="19">
        <v>5350000</v>
      </c>
      <c r="Q17" s="24">
        <v>2917859</v>
      </c>
      <c r="R17" s="19">
        <v>0</v>
      </c>
      <c r="S17" s="24">
        <v>0</v>
      </c>
      <c r="T17" s="22" t="s">
        <v>36</v>
      </c>
    </row>
    <row r="18" spans="1:20" s="2" customFormat="1" ht="69.95" customHeight="1" x14ac:dyDescent="0.25">
      <c r="A18" s="13">
        <v>11</v>
      </c>
      <c r="B18" s="13" t="s">
        <v>218</v>
      </c>
      <c r="C18" s="13"/>
      <c r="D18" s="16"/>
      <c r="E18" s="9" t="s">
        <v>219</v>
      </c>
      <c r="F18" s="16" t="s">
        <v>159</v>
      </c>
      <c r="G18" s="18" t="s">
        <v>156</v>
      </c>
      <c r="H18" s="16" t="s">
        <v>157</v>
      </c>
      <c r="I18" s="16" t="s">
        <v>249</v>
      </c>
      <c r="J18" s="16" t="s">
        <v>252</v>
      </c>
      <c r="K18" s="16">
        <v>47.46</v>
      </c>
      <c r="L18" s="19">
        <v>7650198</v>
      </c>
      <c r="M18" s="19">
        <v>0</v>
      </c>
      <c r="N18" s="19">
        <v>2000000</v>
      </c>
      <c r="O18" s="19">
        <v>5650198</v>
      </c>
      <c r="P18" s="24">
        <v>4000000</v>
      </c>
      <c r="Q18" s="19">
        <v>1650198</v>
      </c>
      <c r="R18" s="24">
        <v>0</v>
      </c>
      <c r="S18" s="24">
        <v>0</v>
      </c>
      <c r="T18" s="22" t="s">
        <v>36</v>
      </c>
    </row>
    <row r="19" spans="1:20" s="2" customFormat="1" ht="84" customHeight="1" x14ac:dyDescent="0.25">
      <c r="A19" s="13">
        <v>12</v>
      </c>
      <c r="B19" s="13" t="s">
        <v>220</v>
      </c>
      <c r="C19" s="13"/>
      <c r="D19" s="16"/>
      <c r="E19" s="9" t="s">
        <v>221</v>
      </c>
      <c r="F19" s="16" t="s">
        <v>155</v>
      </c>
      <c r="G19" s="18" t="s">
        <v>156</v>
      </c>
      <c r="H19" s="16" t="s">
        <v>157</v>
      </c>
      <c r="I19" s="16" t="s">
        <v>249</v>
      </c>
      <c r="J19" s="16" t="s">
        <v>252</v>
      </c>
      <c r="K19" s="16">
        <v>47.16</v>
      </c>
      <c r="L19" s="19">
        <v>2325234</v>
      </c>
      <c r="M19" s="19">
        <v>0</v>
      </c>
      <c r="N19" s="19">
        <v>0</v>
      </c>
      <c r="O19" s="19">
        <v>2325234</v>
      </c>
      <c r="P19" s="19">
        <v>550000</v>
      </c>
      <c r="Q19" s="24">
        <v>1600000</v>
      </c>
      <c r="R19" s="24">
        <v>175234</v>
      </c>
      <c r="S19" s="24">
        <v>0</v>
      </c>
      <c r="T19" s="22" t="s">
        <v>36</v>
      </c>
    </row>
    <row r="20" spans="1:20" s="2" customFormat="1" ht="69.95" customHeight="1" x14ac:dyDescent="0.25">
      <c r="A20" s="13">
        <v>13</v>
      </c>
      <c r="B20" s="13"/>
      <c r="C20" s="13" t="s">
        <v>222</v>
      </c>
      <c r="D20" s="16"/>
      <c r="E20" s="9" t="s">
        <v>238</v>
      </c>
      <c r="F20" s="16" t="s">
        <v>155</v>
      </c>
      <c r="G20" s="18" t="s">
        <v>156</v>
      </c>
      <c r="H20" s="16" t="s">
        <v>157</v>
      </c>
      <c r="I20" s="16" t="s">
        <v>158</v>
      </c>
      <c r="J20" s="16" t="s">
        <v>252</v>
      </c>
      <c r="K20" s="16">
        <v>46.19</v>
      </c>
      <c r="L20" s="19">
        <v>1600000</v>
      </c>
      <c r="M20" s="19">
        <v>0</v>
      </c>
      <c r="N20" s="19">
        <v>0</v>
      </c>
      <c r="O20" s="19">
        <v>1600000</v>
      </c>
      <c r="P20" s="19">
        <v>600000</v>
      </c>
      <c r="Q20" s="24">
        <v>1000000</v>
      </c>
      <c r="R20" s="26">
        <v>0</v>
      </c>
      <c r="S20" s="24">
        <v>0</v>
      </c>
      <c r="T20" s="22" t="s">
        <v>36</v>
      </c>
    </row>
    <row r="21" spans="1:20" s="2" customFormat="1" ht="69.95" customHeight="1" x14ac:dyDescent="0.25">
      <c r="A21" s="13">
        <v>14</v>
      </c>
      <c r="B21" s="13" t="s">
        <v>49</v>
      </c>
      <c r="C21" s="13" t="s">
        <v>50</v>
      </c>
      <c r="D21" s="16"/>
      <c r="E21" s="9" t="s">
        <v>223</v>
      </c>
      <c r="F21" s="16" t="s">
        <v>159</v>
      </c>
      <c r="G21" s="18" t="s">
        <v>156</v>
      </c>
      <c r="H21" s="16" t="s">
        <v>157</v>
      </c>
      <c r="I21" s="16" t="s">
        <v>249</v>
      </c>
      <c r="J21" s="16" t="s">
        <v>252</v>
      </c>
      <c r="K21" s="16">
        <v>43.43</v>
      </c>
      <c r="L21" s="19">
        <v>66240108</v>
      </c>
      <c r="M21" s="19">
        <v>0</v>
      </c>
      <c r="N21" s="19">
        <v>0</v>
      </c>
      <c r="O21" s="19">
        <v>66240108</v>
      </c>
      <c r="P21" s="19">
        <v>0</v>
      </c>
      <c r="Q21" s="19">
        <v>8602000</v>
      </c>
      <c r="R21" s="24">
        <v>10000000</v>
      </c>
      <c r="S21" s="24">
        <v>47638108</v>
      </c>
      <c r="T21" s="22" t="s">
        <v>36</v>
      </c>
    </row>
    <row r="22" spans="1:20" s="2" customFormat="1" ht="69.95" customHeight="1" x14ac:dyDescent="0.25">
      <c r="A22" s="13">
        <v>15</v>
      </c>
      <c r="B22" s="13" t="s">
        <v>73</v>
      </c>
      <c r="C22" s="13"/>
      <c r="D22" s="16"/>
      <c r="E22" s="9" t="s">
        <v>74</v>
      </c>
      <c r="F22" s="16" t="s">
        <v>155</v>
      </c>
      <c r="G22" s="18" t="s">
        <v>156</v>
      </c>
      <c r="H22" s="16" t="s">
        <v>157</v>
      </c>
      <c r="I22" s="16" t="s">
        <v>249</v>
      </c>
      <c r="J22" s="16" t="s">
        <v>252</v>
      </c>
      <c r="K22" s="16">
        <v>37.53</v>
      </c>
      <c r="L22" s="19">
        <v>1764519</v>
      </c>
      <c r="M22" s="19">
        <v>0</v>
      </c>
      <c r="N22" s="19">
        <v>0</v>
      </c>
      <c r="O22" s="19">
        <v>1764519</v>
      </c>
      <c r="P22" s="24">
        <v>708807</v>
      </c>
      <c r="Q22" s="24">
        <v>1055712</v>
      </c>
      <c r="R22" s="24">
        <v>0</v>
      </c>
      <c r="S22" s="24">
        <v>0</v>
      </c>
      <c r="T22" s="22" t="s">
        <v>36</v>
      </c>
    </row>
    <row r="23" spans="1:20" s="2" customFormat="1" ht="69.95" customHeight="1" x14ac:dyDescent="0.25">
      <c r="A23" s="13">
        <v>16</v>
      </c>
      <c r="B23" s="13" t="s">
        <v>95</v>
      </c>
      <c r="C23" s="13"/>
      <c r="D23" s="16"/>
      <c r="E23" s="9" t="s">
        <v>96</v>
      </c>
      <c r="F23" s="16" t="s">
        <v>159</v>
      </c>
      <c r="G23" s="18" t="s">
        <v>156</v>
      </c>
      <c r="H23" s="16" t="s">
        <v>157</v>
      </c>
      <c r="I23" s="16" t="s">
        <v>249</v>
      </c>
      <c r="J23" s="16" t="s">
        <v>252</v>
      </c>
      <c r="K23" s="16">
        <v>35.119999999999997</v>
      </c>
      <c r="L23" s="19">
        <v>5203199</v>
      </c>
      <c r="M23" s="19">
        <v>0</v>
      </c>
      <c r="N23" s="19">
        <v>4674157</v>
      </c>
      <c r="O23" s="19">
        <v>529042</v>
      </c>
      <c r="P23" s="19">
        <v>529042</v>
      </c>
      <c r="Q23" s="19">
        <v>0</v>
      </c>
      <c r="R23" s="24">
        <v>0</v>
      </c>
      <c r="S23" s="26">
        <v>0</v>
      </c>
      <c r="T23" s="22" t="s">
        <v>36</v>
      </c>
    </row>
    <row r="24" spans="1:20" s="2" customFormat="1" ht="69.95" customHeight="1" x14ac:dyDescent="0.25">
      <c r="A24" s="13">
        <v>17</v>
      </c>
      <c r="B24" s="13"/>
      <c r="C24" s="13" t="s">
        <v>98</v>
      </c>
      <c r="D24" s="16"/>
      <c r="E24" s="9" t="s">
        <v>99</v>
      </c>
      <c r="F24" s="16" t="s">
        <v>155</v>
      </c>
      <c r="G24" s="18" t="s">
        <v>156</v>
      </c>
      <c r="H24" s="16" t="s">
        <v>157</v>
      </c>
      <c r="I24" s="16" t="s">
        <v>158</v>
      </c>
      <c r="J24" s="16" t="s">
        <v>253</v>
      </c>
      <c r="K24" s="16">
        <v>74.62</v>
      </c>
      <c r="L24" s="19">
        <v>1000000</v>
      </c>
      <c r="M24" s="19">
        <v>0</v>
      </c>
      <c r="N24" s="19">
        <v>0</v>
      </c>
      <c r="O24" s="19">
        <v>1000000</v>
      </c>
      <c r="P24" s="19">
        <v>0</v>
      </c>
      <c r="Q24" s="19">
        <v>1000000</v>
      </c>
      <c r="R24" s="24">
        <v>0</v>
      </c>
      <c r="S24" s="24">
        <v>0</v>
      </c>
      <c r="T24" s="22" t="s">
        <v>36</v>
      </c>
    </row>
    <row r="25" spans="1:20" s="2" customFormat="1" ht="69.95" customHeight="1" x14ac:dyDescent="0.25">
      <c r="A25" s="13">
        <v>18</v>
      </c>
      <c r="B25" s="13"/>
      <c r="C25" s="13" t="s">
        <v>54</v>
      </c>
      <c r="D25" s="16"/>
      <c r="E25" s="9" t="s">
        <v>55</v>
      </c>
      <c r="F25" s="16" t="s">
        <v>159</v>
      </c>
      <c r="G25" s="18" t="s">
        <v>156</v>
      </c>
      <c r="H25" s="16" t="s">
        <v>157</v>
      </c>
      <c r="I25" s="16" t="s">
        <v>158</v>
      </c>
      <c r="J25" s="16" t="s">
        <v>253</v>
      </c>
      <c r="K25" s="16">
        <v>57.79</v>
      </c>
      <c r="L25" s="19">
        <v>1200000</v>
      </c>
      <c r="M25" s="19">
        <v>0</v>
      </c>
      <c r="N25" s="19">
        <v>0</v>
      </c>
      <c r="O25" s="19">
        <v>1200000</v>
      </c>
      <c r="P25" s="19">
        <v>720000</v>
      </c>
      <c r="Q25" s="19">
        <v>480000</v>
      </c>
      <c r="R25" s="24">
        <v>0</v>
      </c>
      <c r="S25" s="19">
        <v>0</v>
      </c>
      <c r="T25" s="22" t="s">
        <v>36</v>
      </c>
    </row>
    <row r="26" spans="1:20" s="2" customFormat="1" ht="69.95" customHeight="1" x14ac:dyDescent="0.25">
      <c r="A26" s="13">
        <v>19</v>
      </c>
      <c r="B26" s="13"/>
      <c r="C26" s="13" t="s">
        <v>130</v>
      </c>
      <c r="D26" s="16"/>
      <c r="E26" s="9" t="s">
        <v>131</v>
      </c>
      <c r="F26" s="16" t="s">
        <v>155</v>
      </c>
      <c r="G26" s="18" t="s">
        <v>156</v>
      </c>
      <c r="H26" s="16" t="s">
        <v>157</v>
      </c>
      <c r="I26" s="16" t="s">
        <v>158</v>
      </c>
      <c r="J26" s="16" t="s">
        <v>253</v>
      </c>
      <c r="K26" s="16">
        <v>51.21</v>
      </c>
      <c r="L26" s="19">
        <v>5000000</v>
      </c>
      <c r="M26" s="19">
        <v>0</v>
      </c>
      <c r="N26" s="19">
        <v>0</v>
      </c>
      <c r="O26" s="19">
        <v>5000000</v>
      </c>
      <c r="P26" s="19">
        <v>1500000</v>
      </c>
      <c r="Q26" s="19">
        <v>2500000</v>
      </c>
      <c r="R26" s="24">
        <v>1000000</v>
      </c>
      <c r="S26" s="24">
        <v>0</v>
      </c>
      <c r="T26" s="22" t="s">
        <v>36</v>
      </c>
    </row>
    <row r="27" spans="1:20" s="2" customFormat="1" ht="69.95" customHeight="1" x14ac:dyDescent="0.25">
      <c r="A27" s="13">
        <v>20</v>
      </c>
      <c r="B27" s="13"/>
      <c r="C27" s="13" t="s">
        <v>45</v>
      </c>
      <c r="D27" s="16"/>
      <c r="E27" s="9" t="s">
        <v>46</v>
      </c>
      <c r="F27" s="16" t="s">
        <v>155</v>
      </c>
      <c r="G27" s="18" t="s">
        <v>156</v>
      </c>
      <c r="H27" s="16" t="s">
        <v>157</v>
      </c>
      <c r="I27" s="16" t="s">
        <v>158</v>
      </c>
      <c r="J27" s="16" t="s">
        <v>253</v>
      </c>
      <c r="K27" s="16">
        <v>50.76</v>
      </c>
      <c r="L27" s="19">
        <v>991689</v>
      </c>
      <c r="M27" s="19">
        <v>0</v>
      </c>
      <c r="N27" s="19">
        <v>891689</v>
      </c>
      <c r="O27" s="19">
        <v>100000</v>
      </c>
      <c r="P27" s="19">
        <v>100000</v>
      </c>
      <c r="Q27" s="19">
        <v>0</v>
      </c>
      <c r="R27" s="24">
        <v>0</v>
      </c>
      <c r="S27" s="24">
        <v>0</v>
      </c>
      <c r="T27" s="22" t="s">
        <v>36</v>
      </c>
    </row>
    <row r="28" spans="1:20" s="2" customFormat="1" ht="69.95" customHeight="1" x14ac:dyDescent="0.25">
      <c r="A28" s="13">
        <v>21</v>
      </c>
      <c r="B28" s="13"/>
      <c r="C28" s="13" t="s">
        <v>144</v>
      </c>
      <c r="D28" s="16"/>
      <c r="E28" s="9" t="s">
        <v>145</v>
      </c>
      <c r="F28" s="16" t="s">
        <v>155</v>
      </c>
      <c r="G28" s="18" t="s">
        <v>156</v>
      </c>
      <c r="H28" s="16" t="s">
        <v>157</v>
      </c>
      <c r="I28" s="16" t="s">
        <v>158</v>
      </c>
      <c r="J28" s="16" t="s">
        <v>253</v>
      </c>
      <c r="K28" s="16">
        <v>49.92</v>
      </c>
      <c r="L28" s="19">
        <v>3000000</v>
      </c>
      <c r="M28" s="19">
        <v>0</v>
      </c>
      <c r="N28" s="19">
        <v>600000</v>
      </c>
      <c r="O28" s="19">
        <v>2400000</v>
      </c>
      <c r="P28" s="19">
        <v>900000</v>
      </c>
      <c r="Q28" s="19">
        <v>750000</v>
      </c>
      <c r="R28" s="24">
        <v>750000</v>
      </c>
      <c r="S28" s="24">
        <v>0</v>
      </c>
      <c r="T28" s="22" t="s">
        <v>36</v>
      </c>
    </row>
    <row r="29" spans="1:20" s="2" customFormat="1" ht="69.95" customHeight="1" x14ac:dyDescent="0.25">
      <c r="A29" s="13">
        <v>22</v>
      </c>
      <c r="B29" s="13"/>
      <c r="C29" s="13" t="s">
        <v>224</v>
      </c>
      <c r="D29" s="16"/>
      <c r="E29" s="9" t="s">
        <v>240</v>
      </c>
      <c r="F29" s="16" t="s">
        <v>155</v>
      </c>
      <c r="G29" s="18" t="s">
        <v>156</v>
      </c>
      <c r="H29" s="16" t="s">
        <v>157</v>
      </c>
      <c r="I29" s="16" t="s">
        <v>158</v>
      </c>
      <c r="J29" s="16" t="s">
        <v>253</v>
      </c>
      <c r="K29" s="16">
        <v>47.91</v>
      </c>
      <c r="L29" s="19">
        <v>3700000</v>
      </c>
      <c r="M29" s="19">
        <v>0</v>
      </c>
      <c r="N29" s="19">
        <v>350000</v>
      </c>
      <c r="O29" s="19">
        <v>3350000</v>
      </c>
      <c r="P29" s="19">
        <v>1200000</v>
      </c>
      <c r="Q29" s="19">
        <v>1500000</v>
      </c>
      <c r="R29" s="24">
        <v>650000</v>
      </c>
      <c r="S29" s="24">
        <v>0</v>
      </c>
      <c r="T29" s="22" t="s">
        <v>36</v>
      </c>
    </row>
    <row r="30" spans="1:20" s="2" customFormat="1" ht="69.95" customHeight="1" x14ac:dyDescent="0.25">
      <c r="A30" s="13">
        <v>23</v>
      </c>
      <c r="B30" s="13"/>
      <c r="C30" s="13" t="s">
        <v>225</v>
      </c>
      <c r="D30" s="16"/>
      <c r="E30" s="9" t="s">
        <v>239</v>
      </c>
      <c r="F30" s="16" t="s">
        <v>155</v>
      </c>
      <c r="G30" s="18" t="s">
        <v>156</v>
      </c>
      <c r="H30" s="16" t="s">
        <v>157</v>
      </c>
      <c r="I30" s="16" t="s">
        <v>158</v>
      </c>
      <c r="J30" s="16" t="s">
        <v>253</v>
      </c>
      <c r="K30" s="16">
        <v>47.18</v>
      </c>
      <c r="L30" s="19">
        <v>1500000</v>
      </c>
      <c r="M30" s="19">
        <v>0</v>
      </c>
      <c r="N30" s="19">
        <v>0</v>
      </c>
      <c r="O30" s="19">
        <v>1500000</v>
      </c>
      <c r="P30" s="19">
        <v>955000</v>
      </c>
      <c r="Q30" s="19">
        <v>545000</v>
      </c>
      <c r="R30" s="24">
        <v>0</v>
      </c>
      <c r="S30" s="24">
        <v>0</v>
      </c>
      <c r="T30" s="22" t="s">
        <v>36</v>
      </c>
    </row>
    <row r="31" spans="1:20" s="2" customFormat="1" ht="69.95" customHeight="1" x14ac:dyDescent="0.25">
      <c r="A31" s="13">
        <v>24</v>
      </c>
      <c r="B31" s="13"/>
      <c r="C31" s="13" t="s">
        <v>226</v>
      </c>
      <c r="D31" s="16"/>
      <c r="E31" s="9" t="s">
        <v>241</v>
      </c>
      <c r="F31" s="16" t="s">
        <v>155</v>
      </c>
      <c r="G31" s="18" t="s">
        <v>156</v>
      </c>
      <c r="H31" s="16" t="s">
        <v>157</v>
      </c>
      <c r="I31" s="16" t="s">
        <v>158</v>
      </c>
      <c r="J31" s="16" t="s">
        <v>253</v>
      </c>
      <c r="K31" s="16">
        <v>44</v>
      </c>
      <c r="L31" s="19">
        <v>500000</v>
      </c>
      <c r="M31" s="19">
        <v>0</v>
      </c>
      <c r="N31" s="19">
        <v>0</v>
      </c>
      <c r="O31" s="19">
        <v>500000</v>
      </c>
      <c r="P31" s="19">
        <v>350000</v>
      </c>
      <c r="Q31" s="19">
        <v>150000</v>
      </c>
      <c r="R31" s="24">
        <v>0</v>
      </c>
      <c r="S31" s="19">
        <v>0</v>
      </c>
      <c r="T31" s="22" t="s">
        <v>36</v>
      </c>
    </row>
    <row r="32" spans="1:20" s="2" customFormat="1" ht="69.95" customHeight="1" x14ac:dyDescent="0.25">
      <c r="A32" s="13">
        <v>25</v>
      </c>
      <c r="B32" s="13"/>
      <c r="C32" s="13" t="s">
        <v>227</v>
      </c>
      <c r="D32" s="16"/>
      <c r="E32" s="9" t="s">
        <v>242</v>
      </c>
      <c r="F32" s="16" t="s">
        <v>155</v>
      </c>
      <c r="G32" s="18" t="s">
        <v>156</v>
      </c>
      <c r="H32" s="16" t="s">
        <v>157</v>
      </c>
      <c r="I32" s="16" t="s">
        <v>158</v>
      </c>
      <c r="J32" s="16" t="s">
        <v>253</v>
      </c>
      <c r="K32" s="16">
        <v>43.46</v>
      </c>
      <c r="L32" s="19">
        <v>1000000</v>
      </c>
      <c r="M32" s="19">
        <v>0</v>
      </c>
      <c r="N32" s="19">
        <v>0</v>
      </c>
      <c r="O32" s="19">
        <v>1000000</v>
      </c>
      <c r="P32" s="19">
        <v>620000</v>
      </c>
      <c r="Q32" s="19">
        <v>380000</v>
      </c>
      <c r="R32" s="24">
        <v>0</v>
      </c>
      <c r="S32" s="24">
        <v>0</v>
      </c>
      <c r="T32" s="22" t="s">
        <v>36</v>
      </c>
    </row>
    <row r="33" spans="1:20" s="2" customFormat="1" ht="69.95" customHeight="1" x14ac:dyDescent="0.25">
      <c r="A33" s="13">
        <v>26</v>
      </c>
      <c r="B33" s="13"/>
      <c r="C33" s="13" t="s">
        <v>112</v>
      </c>
      <c r="D33" s="16"/>
      <c r="E33" s="9" t="s">
        <v>113</v>
      </c>
      <c r="F33" s="16" t="s">
        <v>159</v>
      </c>
      <c r="G33" s="18" t="s">
        <v>156</v>
      </c>
      <c r="H33" s="16" t="s">
        <v>157</v>
      </c>
      <c r="I33" s="16" t="s">
        <v>158</v>
      </c>
      <c r="J33" s="16" t="s">
        <v>253</v>
      </c>
      <c r="K33" s="16">
        <v>42.31</v>
      </c>
      <c r="L33" s="19">
        <v>3177300</v>
      </c>
      <c r="M33" s="19">
        <v>0</v>
      </c>
      <c r="N33" s="19">
        <v>0</v>
      </c>
      <c r="O33" s="19">
        <v>3177300</v>
      </c>
      <c r="P33" s="19">
        <v>2224110</v>
      </c>
      <c r="Q33" s="19">
        <v>953190</v>
      </c>
      <c r="R33" s="24">
        <v>0</v>
      </c>
      <c r="S33" s="24">
        <v>0</v>
      </c>
      <c r="T33" s="22" t="s">
        <v>36</v>
      </c>
    </row>
    <row r="34" spans="1:20" s="21" customFormat="1" ht="69.95" customHeight="1" x14ac:dyDescent="0.25">
      <c r="A34" s="13">
        <v>27</v>
      </c>
      <c r="B34" s="13"/>
      <c r="C34" s="13" t="s">
        <v>228</v>
      </c>
      <c r="D34" s="16"/>
      <c r="E34" s="9" t="s">
        <v>243</v>
      </c>
      <c r="F34" s="16" t="s">
        <v>155</v>
      </c>
      <c r="G34" s="18" t="s">
        <v>156</v>
      </c>
      <c r="H34" s="16" t="s">
        <v>157</v>
      </c>
      <c r="I34" s="16" t="s">
        <v>158</v>
      </c>
      <c r="J34" s="16" t="s">
        <v>253</v>
      </c>
      <c r="K34" s="16">
        <v>39.909999999999997</v>
      </c>
      <c r="L34" s="19">
        <v>13500000</v>
      </c>
      <c r="M34" s="19">
        <v>0</v>
      </c>
      <c r="N34" s="19">
        <v>0</v>
      </c>
      <c r="O34" s="19">
        <v>13500000</v>
      </c>
      <c r="P34" s="19">
        <v>7500000</v>
      </c>
      <c r="Q34" s="19">
        <v>6000000</v>
      </c>
      <c r="R34" s="24">
        <v>0</v>
      </c>
      <c r="S34" s="24">
        <v>0</v>
      </c>
      <c r="T34" s="22" t="s">
        <v>36</v>
      </c>
    </row>
    <row r="35" spans="1:20" s="21" customFormat="1" ht="69.95" customHeight="1" x14ac:dyDescent="0.25">
      <c r="A35" s="13">
        <v>28</v>
      </c>
      <c r="B35" s="13"/>
      <c r="C35" s="13" t="s">
        <v>229</v>
      </c>
      <c r="D35" s="16"/>
      <c r="E35" s="9" t="s">
        <v>244</v>
      </c>
      <c r="F35" s="16" t="s">
        <v>155</v>
      </c>
      <c r="G35" s="18" t="s">
        <v>156</v>
      </c>
      <c r="H35" s="16" t="s">
        <v>157</v>
      </c>
      <c r="I35" s="16" t="s">
        <v>158</v>
      </c>
      <c r="J35" s="16" t="s">
        <v>253</v>
      </c>
      <c r="K35" s="16">
        <v>38.07</v>
      </c>
      <c r="L35" s="19">
        <v>3000000</v>
      </c>
      <c r="M35" s="19">
        <v>0</v>
      </c>
      <c r="N35" s="19">
        <v>0</v>
      </c>
      <c r="O35" s="19">
        <v>3000000</v>
      </c>
      <c r="P35" s="19">
        <v>880000</v>
      </c>
      <c r="Q35" s="19">
        <v>2120000</v>
      </c>
      <c r="R35" s="24">
        <v>0</v>
      </c>
      <c r="S35" s="24">
        <v>0</v>
      </c>
      <c r="T35" s="22" t="s">
        <v>36</v>
      </c>
    </row>
    <row r="36" spans="1:20" s="21" customFormat="1" ht="69.95" customHeight="1" x14ac:dyDescent="0.25">
      <c r="A36" s="13">
        <v>29</v>
      </c>
      <c r="B36" s="13"/>
      <c r="C36" s="13" t="s">
        <v>230</v>
      </c>
      <c r="D36" s="16"/>
      <c r="E36" s="9" t="s">
        <v>245</v>
      </c>
      <c r="F36" s="16" t="s">
        <v>159</v>
      </c>
      <c r="G36" s="18" t="s">
        <v>156</v>
      </c>
      <c r="H36" s="16" t="s">
        <v>157</v>
      </c>
      <c r="I36" s="16" t="s">
        <v>158</v>
      </c>
      <c r="J36" s="16" t="s">
        <v>253</v>
      </c>
      <c r="K36" s="16">
        <v>37.44</v>
      </c>
      <c r="L36" s="19">
        <v>8000000</v>
      </c>
      <c r="M36" s="19">
        <v>0</v>
      </c>
      <c r="N36" s="19">
        <v>5000000</v>
      </c>
      <c r="O36" s="19">
        <v>3000000</v>
      </c>
      <c r="P36" s="19">
        <v>2000000</v>
      </c>
      <c r="Q36" s="19">
        <v>1000000</v>
      </c>
      <c r="R36" s="24">
        <v>0</v>
      </c>
      <c r="S36" s="24">
        <v>0</v>
      </c>
      <c r="T36" s="22" t="s">
        <v>36</v>
      </c>
    </row>
    <row r="37" spans="1:20" s="21" customFormat="1" ht="69.95" customHeight="1" x14ac:dyDescent="0.25">
      <c r="A37" s="13">
        <v>30</v>
      </c>
      <c r="B37" s="13"/>
      <c r="C37" s="13" t="s">
        <v>231</v>
      </c>
      <c r="D37" s="16"/>
      <c r="E37" s="9" t="s">
        <v>246</v>
      </c>
      <c r="F37" s="16" t="s">
        <v>159</v>
      </c>
      <c r="G37" s="18" t="s">
        <v>156</v>
      </c>
      <c r="H37" s="16" t="s">
        <v>157</v>
      </c>
      <c r="I37" s="16" t="s">
        <v>158</v>
      </c>
      <c r="J37" s="16" t="s">
        <v>253</v>
      </c>
      <c r="K37" s="16">
        <v>37.11</v>
      </c>
      <c r="L37" s="19">
        <v>6000000</v>
      </c>
      <c r="M37" s="19">
        <v>0</v>
      </c>
      <c r="N37" s="19">
        <v>3000000</v>
      </c>
      <c r="O37" s="19">
        <v>3000000</v>
      </c>
      <c r="P37" s="19">
        <v>2000000</v>
      </c>
      <c r="Q37" s="19">
        <v>1000000</v>
      </c>
      <c r="R37" s="24">
        <v>0</v>
      </c>
      <c r="S37" s="24">
        <v>0</v>
      </c>
      <c r="T37" s="22" t="s">
        <v>36</v>
      </c>
    </row>
    <row r="38" spans="1:20" s="2" customFormat="1" ht="69.95" customHeight="1" x14ac:dyDescent="0.25">
      <c r="A38" s="13">
        <v>31</v>
      </c>
      <c r="B38" s="13"/>
      <c r="C38" s="16" t="s">
        <v>47</v>
      </c>
      <c r="D38" s="16"/>
      <c r="E38" s="9" t="s">
        <v>48</v>
      </c>
      <c r="F38" s="16" t="s">
        <v>155</v>
      </c>
      <c r="G38" s="18" t="s">
        <v>156</v>
      </c>
      <c r="H38" s="16" t="s">
        <v>157</v>
      </c>
      <c r="I38" s="16" t="s">
        <v>158</v>
      </c>
      <c r="J38" s="16" t="s">
        <v>253</v>
      </c>
      <c r="K38" s="16">
        <v>33.03</v>
      </c>
      <c r="L38" s="19">
        <v>1500000</v>
      </c>
      <c r="M38" s="19">
        <v>0</v>
      </c>
      <c r="N38" s="19">
        <v>0</v>
      </c>
      <c r="O38" s="19">
        <v>1500000</v>
      </c>
      <c r="P38" s="19">
        <v>1050000</v>
      </c>
      <c r="Q38" s="19">
        <v>450000</v>
      </c>
      <c r="R38" s="24">
        <v>0</v>
      </c>
      <c r="S38" s="24">
        <v>0</v>
      </c>
      <c r="T38" s="22" t="s">
        <v>36</v>
      </c>
    </row>
    <row r="39" spans="1:20" s="2" customFormat="1" ht="69.95" customHeight="1" x14ac:dyDescent="0.25">
      <c r="A39" s="13">
        <v>32</v>
      </c>
      <c r="B39" s="13"/>
      <c r="C39" s="16" t="s">
        <v>232</v>
      </c>
      <c r="D39" s="16"/>
      <c r="E39" s="9" t="s">
        <v>247</v>
      </c>
      <c r="F39" s="16" t="s">
        <v>155</v>
      </c>
      <c r="G39" s="18" t="s">
        <v>156</v>
      </c>
      <c r="H39" s="16" t="s">
        <v>157</v>
      </c>
      <c r="I39" s="16" t="s">
        <v>158</v>
      </c>
      <c r="J39" s="16" t="s">
        <v>253</v>
      </c>
      <c r="K39" s="16">
        <v>32.659999999999997</v>
      </c>
      <c r="L39" s="19">
        <v>3500000</v>
      </c>
      <c r="M39" s="19">
        <v>0</v>
      </c>
      <c r="N39" s="19">
        <v>0</v>
      </c>
      <c r="O39" s="19">
        <v>3500000</v>
      </c>
      <c r="P39" s="19">
        <v>3000000</v>
      </c>
      <c r="Q39" s="19">
        <v>500000</v>
      </c>
      <c r="R39" s="24">
        <v>0</v>
      </c>
      <c r="S39" s="24">
        <v>0</v>
      </c>
      <c r="T39" s="22" t="s">
        <v>36</v>
      </c>
    </row>
    <row r="40" spans="1:20" s="2" customFormat="1" ht="69.95" customHeight="1" x14ac:dyDescent="0.25">
      <c r="A40" s="13">
        <v>33</v>
      </c>
      <c r="B40" s="13"/>
      <c r="C40" s="13" t="s">
        <v>233</v>
      </c>
      <c r="D40" s="16"/>
      <c r="E40" s="9" t="s">
        <v>234</v>
      </c>
      <c r="F40" s="16" t="s">
        <v>159</v>
      </c>
      <c r="G40" s="18" t="s">
        <v>156</v>
      </c>
      <c r="H40" s="16" t="s">
        <v>157</v>
      </c>
      <c r="I40" s="16" t="s">
        <v>158</v>
      </c>
      <c r="J40" s="16" t="s">
        <v>253</v>
      </c>
      <c r="K40" s="16">
        <v>31.9</v>
      </c>
      <c r="L40" s="19">
        <v>3500000</v>
      </c>
      <c r="M40" s="19">
        <v>0</v>
      </c>
      <c r="N40" s="19">
        <v>0</v>
      </c>
      <c r="O40" s="19">
        <v>3500000</v>
      </c>
      <c r="P40" s="19">
        <v>3000000</v>
      </c>
      <c r="Q40" s="19">
        <v>500000</v>
      </c>
      <c r="R40" s="24">
        <v>0</v>
      </c>
      <c r="S40" s="24">
        <v>0</v>
      </c>
      <c r="T40" s="22" t="s">
        <v>36</v>
      </c>
    </row>
    <row r="41" spans="1:20" s="2" customFormat="1" ht="69.95" customHeight="1" x14ac:dyDescent="0.25">
      <c r="A41" s="13">
        <v>34</v>
      </c>
      <c r="B41" s="13"/>
      <c r="C41" s="13" t="s">
        <v>235</v>
      </c>
      <c r="D41" s="16"/>
      <c r="E41" s="9" t="s">
        <v>248</v>
      </c>
      <c r="F41" s="16" t="s">
        <v>155</v>
      </c>
      <c r="G41" s="18" t="s">
        <v>156</v>
      </c>
      <c r="H41" s="16" t="s">
        <v>157</v>
      </c>
      <c r="I41" s="16" t="s">
        <v>158</v>
      </c>
      <c r="J41" s="16" t="s">
        <v>253</v>
      </c>
      <c r="K41" s="16">
        <v>31.27</v>
      </c>
      <c r="L41" s="19">
        <v>2600000</v>
      </c>
      <c r="M41" s="19">
        <v>0</v>
      </c>
      <c r="N41" s="19">
        <v>0</v>
      </c>
      <c r="O41" s="19">
        <v>2600000</v>
      </c>
      <c r="P41" s="19">
        <v>2000000</v>
      </c>
      <c r="Q41" s="19">
        <v>600000</v>
      </c>
      <c r="R41" s="24">
        <v>0</v>
      </c>
      <c r="S41" s="24">
        <v>0</v>
      </c>
      <c r="T41" s="22" t="s">
        <v>36</v>
      </c>
    </row>
    <row r="42" spans="1:20" s="2" customFormat="1" ht="69.95" customHeight="1" x14ac:dyDescent="0.25">
      <c r="A42" s="13">
        <v>34</v>
      </c>
      <c r="B42" s="13"/>
      <c r="C42" s="13" t="s">
        <v>132</v>
      </c>
      <c r="D42" s="16"/>
      <c r="E42" s="9" t="s">
        <v>133</v>
      </c>
      <c r="F42" s="16" t="s">
        <v>155</v>
      </c>
      <c r="G42" s="18" t="s">
        <v>156</v>
      </c>
      <c r="H42" s="16" t="s">
        <v>157</v>
      </c>
      <c r="I42" s="16" t="s">
        <v>158</v>
      </c>
      <c r="J42" s="16" t="s">
        <v>253</v>
      </c>
      <c r="K42" s="16">
        <v>27.68</v>
      </c>
      <c r="L42" s="19">
        <v>15000000</v>
      </c>
      <c r="M42" s="19">
        <v>0</v>
      </c>
      <c r="N42" s="19">
        <v>5000000</v>
      </c>
      <c r="O42" s="19">
        <v>10000000</v>
      </c>
      <c r="P42" s="19">
        <v>2850000</v>
      </c>
      <c r="Q42" s="19">
        <v>3800000</v>
      </c>
      <c r="R42" s="24">
        <v>3350000</v>
      </c>
      <c r="S42" s="24">
        <v>0</v>
      </c>
      <c r="T42" s="22" t="s">
        <v>36</v>
      </c>
    </row>
    <row r="43" spans="1:20" s="15" customFormat="1" ht="36" customHeight="1" x14ac:dyDescent="0.25">
      <c r="A43" s="40" t="s">
        <v>17</v>
      </c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23">
        <f>+SUM(L8:L42)</f>
        <v>192582806</v>
      </c>
      <c r="M43" s="23">
        <f t="shared" ref="M43:S43" si="0">+SUM(M8:M42)</f>
        <v>0</v>
      </c>
      <c r="N43" s="23">
        <f t="shared" si="0"/>
        <v>27275846</v>
      </c>
      <c r="O43" s="23">
        <f t="shared" si="0"/>
        <v>165306960</v>
      </c>
      <c r="P43" s="23">
        <f t="shared" si="0"/>
        <v>53665561</v>
      </c>
      <c r="Q43" s="23">
        <f t="shared" si="0"/>
        <v>46847678</v>
      </c>
      <c r="R43" s="23">
        <f t="shared" si="0"/>
        <v>17155613</v>
      </c>
      <c r="S43" s="23">
        <f t="shared" si="0"/>
        <v>47638108</v>
      </c>
      <c r="T43" s="25"/>
    </row>
    <row r="44" spans="1:20" s="4" customFormat="1" x14ac:dyDescent="0.25">
      <c r="A44" s="12"/>
      <c r="B44" s="12"/>
      <c r="C44" s="12"/>
      <c r="D44" s="12"/>
      <c r="E44" s="39" t="s">
        <v>178</v>
      </c>
      <c r="F44" s="39"/>
      <c r="G44" s="39"/>
      <c r="H44" s="39"/>
      <c r="I44" s="39"/>
      <c r="J44" s="39"/>
      <c r="K44" s="39"/>
      <c r="L44" s="39"/>
      <c r="M44" s="39"/>
      <c r="N44" s="39"/>
      <c r="Q44" s="20"/>
    </row>
  </sheetData>
  <mergeCells count="26">
    <mergeCell ref="E44:N44"/>
    <mergeCell ref="P6:P7"/>
    <mergeCell ref="Q6:Q7"/>
    <mergeCell ref="R6:R7"/>
    <mergeCell ref="A43:K43"/>
    <mergeCell ref="N5:N7"/>
    <mergeCell ref="O5:O7"/>
    <mergeCell ref="P5:R5"/>
    <mergeCell ref="S5:S7"/>
    <mergeCell ref="T5:T7"/>
    <mergeCell ref="H5:H7"/>
    <mergeCell ref="I5:I7"/>
    <mergeCell ref="J5:J7"/>
    <mergeCell ref="K5:K7"/>
    <mergeCell ref="L5:L7"/>
    <mergeCell ref="M5:M7"/>
    <mergeCell ref="A1:T2"/>
    <mergeCell ref="C3:D3"/>
    <mergeCell ref="A4:S4"/>
    <mergeCell ref="A5:A7"/>
    <mergeCell ref="B5:B7"/>
    <mergeCell ref="C5:C7"/>
    <mergeCell ref="D5:D7"/>
    <mergeCell ref="E5:E7"/>
    <mergeCell ref="F5:F7"/>
    <mergeCell ref="G5:G7"/>
  </mergeCells>
  <dataValidations count="2">
    <dataValidation type="list" allowBlank="1" showInputMessage="1" showErrorMessage="1" sqref="D8:D42" xr:uid="{00000000-0002-0000-0000-000000000000}">
      <formula1>"1. Proyecto de Inversión, 2. Ampliación Marginal, 3. Reposición, 4. Optimización, 5. Rehabilitación, 6. Programa de Inversión, 7. Conglomerado"</formula1>
    </dataValidation>
    <dataValidation type="list" allowBlank="1" showInputMessage="1" showErrorMessage="1" sqref="H8:H42" xr:uid="{00000000-0002-0000-0000-000001000000}">
      <formula1>"1. Administración Directa, 2. Administración Indirecta - Por contrata, 3. Administración Indirecta - Asociación Pública Privada (APP), 4. Administración Indirecta - Obras por Impuesto, 5. Administración Indirecta - Núcleo Ejecutor, 6. otras"</formula1>
    </dataValidation>
  </dataValidations>
  <printOptions horizontalCentered="1" verticalCentered="1"/>
  <pageMargins left="0.51181102362204722" right="0.51181102362204722" top="0.39370078740157483" bottom="0.39370078740157483" header="0.31496062992125984" footer="0.11811023622047245"/>
  <pageSetup paperSize="8" scale="5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1"/>
  <sheetViews>
    <sheetView view="pageBreakPreview" zoomScale="77" zoomScaleNormal="77" zoomScaleSheetLayoutView="77" workbookViewId="0">
      <pane ySplit="7" topLeftCell="A8" activePane="bottomLeft" state="frozen"/>
      <selection pane="bottomLeft" activeCell="A5" sqref="A5:A7"/>
    </sheetView>
  </sheetViews>
  <sheetFormatPr baseColWidth="10" defaultRowHeight="12.75" x14ac:dyDescent="0.25"/>
  <cols>
    <col min="1" max="3" width="8" style="3" customWidth="1"/>
    <col min="4" max="4" width="7.85546875" style="3" customWidth="1"/>
    <col min="5" max="5" width="64.85546875" style="1" customWidth="1"/>
    <col min="6" max="6" width="13.85546875" style="1" customWidth="1"/>
    <col min="7" max="7" width="11.7109375" style="1" customWidth="1"/>
    <col min="8" max="8" width="25.5703125" style="1" customWidth="1"/>
    <col min="9" max="9" width="15.42578125" style="1" hidden="1" customWidth="1"/>
    <col min="10" max="10" width="12.5703125" style="1" hidden="1" customWidth="1"/>
    <col min="11" max="11" width="14.28515625" style="1" hidden="1" customWidth="1"/>
    <col min="12" max="12" width="18.7109375" style="1" customWidth="1"/>
    <col min="13" max="13" width="16.140625" style="1" customWidth="1"/>
    <col min="14" max="14" width="15.85546875" style="1" customWidth="1"/>
    <col min="15" max="15" width="18" style="1" customWidth="1"/>
    <col min="16" max="16" width="17.28515625" style="1" customWidth="1"/>
    <col min="17" max="17" width="15.140625" style="3" customWidth="1"/>
    <col min="18" max="18" width="12" style="1" customWidth="1"/>
    <col min="19" max="19" width="11.140625" style="1" customWidth="1"/>
    <col min="20" max="20" width="13.42578125" style="1" customWidth="1"/>
    <col min="21" max="21" width="38.5703125" style="1" bestFit="1" customWidth="1"/>
    <col min="22" max="22" width="34.85546875" style="1" bestFit="1" customWidth="1"/>
    <col min="23" max="23" width="31.7109375" style="1" bestFit="1" customWidth="1"/>
    <col min="24" max="228" width="11.42578125" style="1"/>
    <col min="229" max="229" width="11.42578125" style="1" customWidth="1"/>
    <col min="230" max="230" width="85.140625" style="1" customWidth="1"/>
    <col min="231" max="231" width="29.5703125" style="1" customWidth="1"/>
    <col min="232" max="232" width="20.5703125" style="1" customWidth="1"/>
    <col min="233" max="233" width="20.7109375" style="1" customWidth="1"/>
    <col min="234" max="234" width="20.140625" style="1" customWidth="1"/>
    <col min="235" max="235" width="28.7109375" style="1" customWidth="1"/>
    <col min="236" max="236" width="22.42578125" style="1" customWidth="1"/>
    <col min="237" max="237" width="27" style="1" customWidth="1"/>
    <col min="238" max="240" width="26.28515625" style="1" customWidth="1"/>
    <col min="241" max="241" width="25.28515625" style="1" customWidth="1"/>
    <col min="242" max="244" width="24.85546875" style="1" customWidth="1"/>
    <col min="245" max="246" width="20.5703125" style="1" customWidth="1"/>
    <col min="247" max="484" width="11.42578125" style="1"/>
    <col min="485" max="485" width="11.42578125" style="1" customWidth="1"/>
    <col min="486" max="486" width="85.140625" style="1" customWidth="1"/>
    <col min="487" max="487" width="29.5703125" style="1" customWidth="1"/>
    <col min="488" max="488" width="20.5703125" style="1" customWidth="1"/>
    <col min="489" max="489" width="20.7109375" style="1" customWidth="1"/>
    <col min="490" max="490" width="20.140625" style="1" customWidth="1"/>
    <col min="491" max="491" width="28.7109375" style="1" customWidth="1"/>
    <col min="492" max="492" width="22.42578125" style="1" customWidth="1"/>
    <col min="493" max="493" width="27" style="1" customWidth="1"/>
    <col min="494" max="496" width="26.28515625" style="1" customWidth="1"/>
    <col min="497" max="497" width="25.28515625" style="1" customWidth="1"/>
    <col min="498" max="500" width="24.85546875" style="1" customWidth="1"/>
    <col min="501" max="502" width="20.5703125" style="1" customWidth="1"/>
    <col min="503" max="740" width="11.42578125" style="1"/>
    <col min="741" max="741" width="11.42578125" style="1" customWidth="1"/>
    <col min="742" max="742" width="85.140625" style="1" customWidth="1"/>
    <col min="743" max="743" width="29.5703125" style="1" customWidth="1"/>
    <col min="744" max="744" width="20.5703125" style="1" customWidth="1"/>
    <col min="745" max="745" width="20.7109375" style="1" customWidth="1"/>
    <col min="746" max="746" width="20.140625" style="1" customWidth="1"/>
    <col min="747" max="747" width="28.7109375" style="1" customWidth="1"/>
    <col min="748" max="748" width="22.42578125" style="1" customWidth="1"/>
    <col min="749" max="749" width="27" style="1" customWidth="1"/>
    <col min="750" max="752" width="26.28515625" style="1" customWidth="1"/>
    <col min="753" max="753" width="25.28515625" style="1" customWidth="1"/>
    <col min="754" max="756" width="24.85546875" style="1" customWidth="1"/>
    <col min="757" max="758" width="20.5703125" style="1" customWidth="1"/>
    <col min="759" max="996" width="11.42578125" style="1"/>
    <col min="997" max="997" width="11.42578125" style="1" customWidth="1"/>
    <col min="998" max="998" width="85.140625" style="1" customWidth="1"/>
    <col min="999" max="999" width="29.5703125" style="1" customWidth="1"/>
    <col min="1000" max="1000" width="20.5703125" style="1" customWidth="1"/>
    <col min="1001" max="1001" width="20.7109375" style="1" customWidth="1"/>
    <col min="1002" max="1002" width="20.140625" style="1" customWidth="1"/>
    <col min="1003" max="1003" width="28.7109375" style="1" customWidth="1"/>
    <col min="1004" max="1004" width="22.42578125" style="1" customWidth="1"/>
    <col min="1005" max="1005" width="27" style="1" customWidth="1"/>
    <col min="1006" max="1008" width="26.28515625" style="1" customWidth="1"/>
    <col min="1009" max="1009" width="25.28515625" style="1" customWidth="1"/>
    <col min="1010" max="1012" width="24.85546875" style="1" customWidth="1"/>
    <col min="1013" max="1014" width="20.5703125" style="1" customWidth="1"/>
    <col min="1015" max="1252" width="11.42578125" style="1"/>
    <col min="1253" max="1253" width="11.42578125" style="1" customWidth="1"/>
    <col min="1254" max="1254" width="85.140625" style="1" customWidth="1"/>
    <col min="1255" max="1255" width="29.5703125" style="1" customWidth="1"/>
    <col min="1256" max="1256" width="20.5703125" style="1" customWidth="1"/>
    <col min="1257" max="1257" width="20.7109375" style="1" customWidth="1"/>
    <col min="1258" max="1258" width="20.140625" style="1" customWidth="1"/>
    <col min="1259" max="1259" width="28.7109375" style="1" customWidth="1"/>
    <col min="1260" max="1260" width="22.42578125" style="1" customWidth="1"/>
    <col min="1261" max="1261" width="27" style="1" customWidth="1"/>
    <col min="1262" max="1264" width="26.28515625" style="1" customWidth="1"/>
    <col min="1265" max="1265" width="25.28515625" style="1" customWidth="1"/>
    <col min="1266" max="1268" width="24.85546875" style="1" customWidth="1"/>
    <col min="1269" max="1270" width="20.5703125" style="1" customWidth="1"/>
    <col min="1271" max="1508" width="11.42578125" style="1"/>
    <col min="1509" max="1509" width="11.42578125" style="1" customWidth="1"/>
    <col min="1510" max="1510" width="85.140625" style="1" customWidth="1"/>
    <col min="1511" max="1511" width="29.5703125" style="1" customWidth="1"/>
    <col min="1512" max="1512" width="20.5703125" style="1" customWidth="1"/>
    <col min="1513" max="1513" width="20.7109375" style="1" customWidth="1"/>
    <col min="1514" max="1514" width="20.140625" style="1" customWidth="1"/>
    <col min="1515" max="1515" width="28.7109375" style="1" customWidth="1"/>
    <col min="1516" max="1516" width="22.42578125" style="1" customWidth="1"/>
    <col min="1517" max="1517" width="27" style="1" customWidth="1"/>
    <col min="1518" max="1520" width="26.28515625" style="1" customWidth="1"/>
    <col min="1521" max="1521" width="25.28515625" style="1" customWidth="1"/>
    <col min="1522" max="1524" width="24.85546875" style="1" customWidth="1"/>
    <col min="1525" max="1526" width="20.5703125" style="1" customWidth="1"/>
    <col min="1527" max="1764" width="11.42578125" style="1"/>
    <col min="1765" max="1765" width="11.42578125" style="1" customWidth="1"/>
    <col min="1766" max="1766" width="85.140625" style="1" customWidth="1"/>
    <col min="1767" max="1767" width="29.5703125" style="1" customWidth="1"/>
    <col min="1768" max="1768" width="20.5703125" style="1" customWidth="1"/>
    <col min="1769" max="1769" width="20.7109375" style="1" customWidth="1"/>
    <col min="1770" max="1770" width="20.140625" style="1" customWidth="1"/>
    <col min="1771" max="1771" width="28.7109375" style="1" customWidth="1"/>
    <col min="1772" max="1772" width="22.42578125" style="1" customWidth="1"/>
    <col min="1773" max="1773" width="27" style="1" customWidth="1"/>
    <col min="1774" max="1776" width="26.28515625" style="1" customWidth="1"/>
    <col min="1777" max="1777" width="25.28515625" style="1" customWidth="1"/>
    <col min="1778" max="1780" width="24.85546875" style="1" customWidth="1"/>
    <col min="1781" max="1782" width="20.5703125" style="1" customWidth="1"/>
    <col min="1783" max="2020" width="11.42578125" style="1"/>
    <col min="2021" max="2021" width="11.42578125" style="1" customWidth="1"/>
    <col min="2022" max="2022" width="85.140625" style="1" customWidth="1"/>
    <col min="2023" max="2023" width="29.5703125" style="1" customWidth="1"/>
    <col min="2024" max="2024" width="20.5703125" style="1" customWidth="1"/>
    <col min="2025" max="2025" width="20.7109375" style="1" customWidth="1"/>
    <col min="2026" max="2026" width="20.140625" style="1" customWidth="1"/>
    <col min="2027" max="2027" width="28.7109375" style="1" customWidth="1"/>
    <col min="2028" max="2028" width="22.42578125" style="1" customWidth="1"/>
    <col min="2029" max="2029" width="27" style="1" customWidth="1"/>
    <col min="2030" max="2032" width="26.28515625" style="1" customWidth="1"/>
    <col min="2033" max="2033" width="25.28515625" style="1" customWidth="1"/>
    <col min="2034" max="2036" width="24.85546875" style="1" customWidth="1"/>
    <col min="2037" max="2038" width="20.5703125" style="1" customWidth="1"/>
    <col min="2039" max="2276" width="11.42578125" style="1"/>
    <col min="2277" max="2277" width="11.42578125" style="1" customWidth="1"/>
    <col min="2278" max="2278" width="85.140625" style="1" customWidth="1"/>
    <col min="2279" max="2279" width="29.5703125" style="1" customWidth="1"/>
    <col min="2280" max="2280" width="20.5703125" style="1" customWidth="1"/>
    <col min="2281" max="2281" width="20.7109375" style="1" customWidth="1"/>
    <col min="2282" max="2282" width="20.140625" style="1" customWidth="1"/>
    <col min="2283" max="2283" width="28.7109375" style="1" customWidth="1"/>
    <col min="2284" max="2284" width="22.42578125" style="1" customWidth="1"/>
    <col min="2285" max="2285" width="27" style="1" customWidth="1"/>
    <col min="2286" max="2288" width="26.28515625" style="1" customWidth="1"/>
    <col min="2289" max="2289" width="25.28515625" style="1" customWidth="1"/>
    <col min="2290" max="2292" width="24.85546875" style="1" customWidth="1"/>
    <col min="2293" max="2294" width="20.5703125" style="1" customWidth="1"/>
    <col min="2295" max="2532" width="11.42578125" style="1"/>
    <col min="2533" max="2533" width="11.42578125" style="1" customWidth="1"/>
    <col min="2534" max="2534" width="85.140625" style="1" customWidth="1"/>
    <col min="2535" max="2535" width="29.5703125" style="1" customWidth="1"/>
    <col min="2536" max="2536" width="20.5703125" style="1" customWidth="1"/>
    <col min="2537" max="2537" width="20.7109375" style="1" customWidth="1"/>
    <col min="2538" max="2538" width="20.140625" style="1" customWidth="1"/>
    <col min="2539" max="2539" width="28.7109375" style="1" customWidth="1"/>
    <col min="2540" max="2540" width="22.42578125" style="1" customWidth="1"/>
    <col min="2541" max="2541" width="27" style="1" customWidth="1"/>
    <col min="2542" max="2544" width="26.28515625" style="1" customWidth="1"/>
    <col min="2545" max="2545" width="25.28515625" style="1" customWidth="1"/>
    <col min="2546" max="2548" width="24.85546875" style="1" customWidth="1"/>
    <col min="2549" max="2550" width="20.5703125" style="1" customWidth="1"/>
    <col min="2551" max="2788" width="11.42578125" style="1"/>
    <col min="2789" max="2789" width="11.42578125" style="1" customWidth="1"/>
    <col min="2790" max="2790" width="85.140625" style="1" customWidth="1"/>
    <col min="2791" max="2791" width="29.5703125" style="1" customWidth="1"/>
    <col min="2792" max="2792" width="20.5703125" style="1" customWidth="1"/>
    <col min="2793" max="2793" width="20.7109375" style="1" customWidth="1"/>
    <col min="2794" max="2794" width="20.140625" style="1" customWidth="1"/>
    <col min="2795" max="2795" width="28.7109375" style="1" customWidth="1"/>
    <col min="2796" max="2796" width="22.42578125" style="1" customWidth="1"/>
    <col min="2797" max="2797" width="27" style="1" customWidth="1"/>
    <col min="2798" max="2800" width="26.28515625" style="1" customWidth="1"/>
    <col min="2801" max="2801" width="25.28515625" style="1" customWidth="1"/>
    <col min="2802" max="2804" width="24.85546875" style="1" customWidth="1"/>
    <col min="2805" max="2806" width="20.5703125" style="1" customWidth="1"/>
    <col min="2807" max="3044" width="11.42578125" style="1"/>
    <col min="3045" max="3045" width="11.42578125" style="1" customWidth="1"/>
    <col min="3046" max="3046" width="85.140625" style="1" customWidth="1"/>
    <col min="3047" max="3047" width="29.5703125" style="1" customWidth="1"/>
    <col min="3048" max="3048" width="20.5703125" style="1" customWidth="1"/>
    <col min="3049" max="3049" width="20.7109375" style="1" customWidth="1"/>
    <col min="3050" max="3050" width="20.140625" style="1" customWidth="1"/>
    <col min="3051" max="3051" width="28.7109375" style="1" customWidth="1"/>
    <col min="3052" max="3052" width="22.42578125" style="1" customWidth="1"/>
    <col min="3053" max="3053" width="27" style="1" customWidth="1"/>
    <col min="3054" max="3056" width="26.28515625" style="1" customWidth="1"/>
    <col min="3057" max="3057" width="25.28515625" style="1" customWidth="1"/>
    <col min="3058" max="3060" width="24.85546875" style="1" customWidth="1"/>
    <col min="3061" max="3062" width="20.5703125" style="1" customWidth="1"/>
    <col min="3063" max="3300" width="11.42578125" style="1"/>
    <col min="3301" max="3301" width="11.42578125" style="1" customWidth="1"/>
    <col min="3302" max="3302" width="85.140625" style="1" customWidth="1"/>
    <col min="3303" max="3303" width="29.5703125" style="1" customWidth="1"/>
    <col min="3304" max="3304" width="20.5703125" style="1" customWidth="1"/>
    <col min="3305" max="3305" width="20.7109375" style="1" customWidth="1"/>
    <col min="3306" max="3306" width="20.140625" style="1" customWidth="1"/>
    <col min="3307" max="3307" width="28.7109375" style="1" customWidth="1"/>
    <col min="3308" max="3308" width="22.42578125" style="1" customWidth="1"/>
    <col min="3309" max="3309" width="27" style="1" customWidth="1"/>
    <col min="3310" max="3312" width="26.28515625" style="1" customWidth="1"/>
    <col min="3313" max="3313" width="25.28515625" style="1" customWidth="1"/>
    <col min="3314" max="3316" width="24.85546875" style="1" customWidth="1"/>
    <col min="3317" max="3318" width="20.5703125" style="1" customWidth="1"/>
    <col min="3319" max="3556" width="11.42578125" style="1"/>
    <col min="3557" max="3557" width="11.42578125" style="1" customWidth="1"/>
    <col min="3558" max="3558" width="85.140625" style="1" customWidth="1"/>
    <col min="3559" max="3559" width="29.5703125" style="1" customWidth="1"/>
    <col min="3560" max="3560" width="20.5703125" style="1" customWidth="1"/>
    <col min="3561" max="3561" width="20.7109375" style="1" customWidth="1"/>
    <col min="3562" max="3562" width="20.140625" style="1" customWidth="1"/>
    <col min="3563" max="3563" width="28.7109375" style="1" customWidth="1"/>
    <col min="3564" max="3564" width="22.42578125" style="1" customWidth="1"/>
    <col min="3565" max="3565" width="27" style="1" customWidth="1"/>
    <col min="3566" max="3568" width="26.28515625" style="1" customWidth="1"/>
    <col min="3569" max="3569" width="25.28515625" style="1" customWidth="1"/>
    <col min="3570" max="3572" width="24.85546875" style="1" customWidth="1"/>
    <col min="3573" max="3574" width="20.5703125" style="1" customWidth="1"/>
    <col min="3575" max="3812" width="11.42578125" style="1"/>
    <col min="3813" max="3813" width="11.42578125" style="1" customWidth="1"/>
    <col min="3814" max="3814" width="85.140625" style="1" customWidth="1"/>
    <col min="3815" max="3815" width="29.5703125" style="1" customWidth="1"/>
    <col min="3816" max="3816" width="20.5703125" style="1" customWidth="1"/>
    <col min="3817" max="3817" width="20.7109375" style="1" customWidth="1"/>
    <col min="3818" max="3818" width="20.140625" style="1" customWidth="1"/>
    <col min="3819" max="3819" width="28.7109375" style="1" customWidth="1"/>
    <col min="3820" max="3820" width="22.42578125" style="1" customWidth="1"/>
    <col min="3821" max="3821" width="27" style="1" customWidth="1"/>
    <col min="3822" max="3824" width="26.28515625" style="1" customWidth="1"/>
    <col min="3825" max="3825" width="25.28515625" style="1" customWidth="1"/>
    <col min="3826" max="3828" width="24.85546875" style="1" customWidth="1"/>
    <col min="3829" max="3830" width="20.5703125" style="1" customWidth="1"/>
    <col min="3831" max="4068" width="11.42578125" style="1"/>
    <col min="4069" max="4069" width="11.42578125" style="1" customWidth="1"/>
    <col min="4070" max="4070" width="85.140625" style="1" customWidth="1"/>
    <col min="4071" max="4071" width="29.5703125" style="1" customWidth="1"/>
    <col min="4072" max="4072" width="20.5703125" style="1" customWidth="1"/>
    <col min="4073" max="4073" width="20.7109375" style="1" customWidth="1"/>
    <col min="4074" max="4074" width="20.140625" style="1" customWidth="1"/>
    <col min="4075" max="4075" width="28.7109375" style="1" customWidth="1"/>
    <col min="4076" max="4076" width="22.42578125" style="1" customWidth="1"/>
    <col min="4077" max="4077" width="27" style="1" customWidth="1"/>
    <col min="4078" max="4080" width="26.28515625" style="1" customWidth="1"/>
    <col min="4081" max="4081" width="25.28515625" style="1" customWidth="1"/>
    <col min="4082" max="4084" width="24.85546875" style="1" customWidth="1"/>
    <col min="4085" max="4086" width="20.5703125" style="1" customWidth="1"/>
    <col min="4087" max="4324" width="11.42578125" style="1"/>
    <col min="4325" max="4325" width="11.42578125" style="1" customWidth="1"/>
    <col min="4326" max="4326" width="85.140625" style="1" customWidth="1"/>
    <col min="4327" max="4327" width="29.5703125" style="1" customWidth="1"/>
    <col min="4328" max="4328" width="20.5703125" style="1" customWidth="1"/>
    <col min="4329" max="4329" width="20.7109375" style="1" customWidth="1"/>
    <col min="4330" max="4330" width="20.140625" style="1" customWidth="1"/>
    <col min="4331" max="4331" width="28.7109375" style="1" customWidth="1"/>
    <col min="4332" max="4332" width="22.42578125" style="1" customWidth="1"/>
    <col min="4333" max="4333" width="27" style="1" customWidth="1"/>
    <col min="4334" max="4336" width="26.28515625" style="1" customWidth="1"/>
    <col min="4337" max="4337" width="25.28515625" style="1" customWidth="1"/>
    <col min="4338" max="4340" width="24.85546875" style="1" customWidth="1"/>
    <col min="4341" max="4342" width="20.5703125" style="1" customWidth="1"/>
    <col min="4343" max="4580" width="11.42578125" style="1"/>
    <col min="4581" max="4581" width="11.42578125" style="1" customWidth="1"/>
    <col min="4582" max="4582" width="85.140625" style="1" customWidth="1"/>
    <col min="4583" max="4583" width="29.5703125" style="1" customWidth="1"/>
    <col min="4584" max="4584" width="20.5703125" style="1" customWidth="1"/>
    <col min="4585" max="4585" width="20.7109375" style="1" customWidth="1"/>
    <col min="4586" max="4586" width="20.140625" style="1" customWidth="1"/>
    <col min="4587" max="4587" width="28.7109375" style="1" customWidth="1"/>
    <col min="4588" max="4588" width="22.42578125" style="1" customWidth="1"/>
    <col min="4589" max="4589" width="27" style="1" customWidth="1"/>
    <col min="4590" max="4592" width="26.28515625" style="1" customWidth="1"/>
    <col min="4593" max="4593" width="25.28515625" style="1" customWidth="1"/>
    <col min="4594" max="4596" width="24.85546875" style="1" customWidth="1"/>
    <col min="4597" max="4598" width="20.5703125" style="1" customWidth="1"/>
    <col min="4599" max="4836" width="11.42578125" style="1"/>
    <col min="4837" max="4837" width="11.42578125" style="1" customWidth="1"/>
    <col min="4838" max="4838" width="85.140625" style="1" customWidth="1"/>
    <col min="4839" max="4839" width="29.5703125" style="1" customWidth="1"/>
    <col min="4840" max="4840" width="20.5703125" style="1" customWidth="1"/>
    <col min="4841" max="4841" width="20.7109375" style="1" customWidth="1"/>
    <col min="4842" max="4842" width="20.140625" style="1" customWidth="1"/>
    <col min="4843" max="4843" width="28.7109375" style="1" customWidth="1"/>
    <col min="4844" max="4844" width="22.42578125" style="1" customWidth="1"/>
    <col min="4845" max="4845" width="27" style="1" customWidth="1"/>
    <col min="4846" max="4848" width="26.28515625" style="1" customWidth="1"/>
    <col min="4849" max="4849" width="25.28515625" style="1" customWidth="1"/>
    <col min="4850" max="4852" width="24.85546875" style="1" customWidth="1"/>
    <col min="4853" max="4854" width="20.5703125" style="1" customWidth="1"/>
    <col min="4855" max="5092" width="11.42578125" style="1"/>
    <col min="5093" max="5093" width="11.42578125" style="1" customWidth="1"/>
    <col min="5094" max="5094" width="85.140625" style="1" customWidth="1"/>
    <col min="5095" max="5095" width="29.5703125" style="1" customWidth="1"/>
    <col min="5096" max="5096" width="20.5703125" style="1" customWidth="1"/>
    <col min="5097" max="5097" width="20.7109375" style="1" customWidth="1"/>
    <col min="5098" max="5098" width="20.140625" style="1" customWidth="1"/>
    <col min="5099" max="5099" width="28.7109375" style="1" customWidth="1"/>
    <col min="5100" max="5100" width="22.42578125" style="1" customWidth="1"/>
    <col min="5101" max="5101" width="27" style="1" customWidth="1"/>
    <col min="5102" max="5104" width="26.28515625" style="1" customWidth="1"/>
    <col min="5105" max="5105" width="25.28515625" style="1" customWidth="1"/>
    <col min="5106" max="5108" width="24.85546875" style="1" customWidth="1"/>
    <col min="5109" max="5110" width="20.5703125" style="1" customWidth="1"/>
    <col min="5111" max="5348" width="11.42578125" style="1"/>
    <col min="5349" max="5349" width="11.42578125" style="1" customWidth="1"/>
    <col min="5350" max="5350" width="85.140625" style="1" customWidth="1"/>
    <col min="5351" max="5351" width="29.5703125" style="1" customWidth="1"/>
    <col min="5352" max="5352" width="20.5703125" style="1" customWidth="1"/>
    <col min="5353" max="5353" width="20.7109375" style="1" customWidth="1"/>
    <col min="5354" max="5354" width="20.140625" style="1" customWidth="1"/>
    <col min="5355" max="5355" width="28.7109375" style="1" customWidth="1"/>
    <col min="5356" max="5356" width="22.42578125" style="1" customWidth="1"/>
    <col min="5357" max="5357" width="27" style="1" customWidth="1"/>
    <col min="5358" max="5360" width="26.28515625" style="1" customWidth="1"/>
    <col min="5361" max="5361" width="25.28515625" style="1" customWidth="1"/>
    <col min="5362" max="5364" width="24.85546875" style="1" customWidth="1"/>
    <col min="5365" max="5366" width="20.5703125" style="1" customWidth="1"/>
    <col min="5367" max="5604" width="11.42578125" style="1"/>
    <col min="5605" max="5605" width="11.42578125" style="1" customWidth="1"/>
    <col min="5606" max="5606" width="85.140625" style="1" customWidth="1"/>
    <col min="5607" max="5607" width="29.5703125" style="1" customWidth="1"/>
    <col min="5608" max="5608" width="20.5703125" style="1" customWidth="1"/>
    <col min="5609" max="5609" width="20.7109375" style="1" customWidth="1"/>
    <col min="5610" max="5610" width="20.140625" style="1" customWidth="1"/>
    <col min="5611" max="5611" width="28.7109375" style="1" customWidth="1"/>
    <col min="5612" max="5612" width="22.42578125" style="1" customWidth="1"/>
    <col min="5613" max="5613" width="27" style="1" customWidth="1"/>
    <col min="5614" max="5616" width="26.28515625" style="1" customWidth="1"/>
    <col min="5617" max="5617" width="25.28515625" style="1" customWidth="1"/>
    <col min="5618" max="5620" width="24.85546875" style="1" customWidth="1"/>
    <col min="5621" max="5622" width="20.5703125" style="1" customWidth="1"/>
    <col min="5623" max="5860" width="11.42578125" style="1"/>
    <col min="5861" max="5861" width="11.42578125" style="1" customWidth="1"/>
    <col min="5862" max="5862" width="85.140625" style="1" customWidth="1"/>
    <col min="5863" max="5863" width="29.5703125" style="1" customWidth="1"/>
    <col min="5864" max="5864" width="20.5703125" style="1" customWidth="1"/>
    <col min="5865" max="5865" width="20.7109375" style="1" customWidth="1"/>
    <col min="5866" max="5866" width="20.140625" style="1" customWidth="1"/>
    <col min="5867" max="5867" width="28.7109375" style="1" customWidth="1"/>
    <col min="5868" max="5868" width="22.42578125" style="1" customWidth="1"/>
    <col min="5869" max="5869" width="27" style="1" customWidth="1"/>
    <col min="5870" max="5872" width="26.28515625" style="1" customWidth="1"/>
    <col min="5873" max="5873" width="25.28515625" style="1" customWidth="1"/>
    <col min="5874" max="5876" width="24.85546875" style="1" customWidth="1"/>
    <col min="5877" max="5878" width="20.5703125" style="1" customWidth="1"/>
    <col min="5879" max="6116" width="11.42578125" style="1"/>
    <col min="6117" max="6117" width="11.42578125" style="1" customWidth="1"/>
    <col min="6118" max="6118" width="85.140625" style="1" customWidth="1"/>
    <col min="6119" max="6119" width="29.5703125" style="1" customWidth="1"/>
    <col min="6120" max="6120" width="20.5703125" style="1" customWidth="1"/>
    <col min="6121" max="6121" width="20.7109375" style="1" customWidth="1"/>
    <col min="6122" max="6122" width="20.140625" style="1" customWidth="1"/>
    <col min="6123" max="6123" width="28.7109375" style="1" customWidth="1"/>
    <col min="6124" max="6124" width="22.42578125" style="1" customWidth="1"/>
    <col min="6125" max="6125" width="27" style="1" customWidth="1"/>
    <col min="6126" max="6128" width="26.28515625" style="1" customWidth="1"/>
    <col min="6129" max="6129" width="25.28515625" style="1" customWidth="1"/>
    <col min="6130" max="6132" width="24.85546875" style="1" customWidth="1"/>
    <col min="6133" max="6134" width="20.5703125" style="1" customWidth="1"/>
    <col min="6135" max="6372" width="11.42578125" style="1"/>
    <col min="6373" max="6373" width="11.42578125" style="1" customWidth="1"/>
    <col min="6374" max="6374" width="85.140625" style="1" customWidth="1"/>
    <col min="6375" max="6375" width="29.5703125" style="1" customWidth="1"/>
    <col min="6376" max="6376" width="20.5703125" style="1" customWidth="1"/>
    <col min="6377" max="6377" width="20.7109375" style="1" customWidth="1"/>
    <col min="6378" max="6378" width="20.140625" style="1" customWidth="1"/>
    <col min="6379" max="6379" width="28.7109375" style="1" customWidth="1"/>
    <col min="6380" max="6380" width="22.42578125" style="1" customWidth="1"/>
    <col min="6381" max="6381" width="27" style="1" customWidth="1"/>
    <col min="6382" max="6384" width="26.28515625" style="1" customWidth="1"/>
    <col min="6385" max="6385" width="25.28515625" style="1" customWidth="1"/>
    <col min="6386" max="6388" width="24.85546875" style="1" customWidth="1"/>
    <col min="6389" max="6390" width="20.5703125" style="1" customWidth="1"/>
    <col min="6391" max="6628" width="11.42578125" style="1"/>
    <col min="6629" max="6629" width="11.42578125" style="1" customWidth="1"/>
    <col min="6630" max="6630" width="85.140625" style="1" customWidth="1"/>
    <col min="6631" max="6631" width="29.5703125" style="1" customWidth="1"/>
    <col min="6632" max="6632" width="20.5703125" style="1" customWidth="1"/>
    <col min="6633" max="6633" width="20.7109375" style="1" customWidth="1"/>
    <col min="6634" max="6634" width="20.140625" style="1" customWidth="1"/>
    <col min="6635" max="6635" width="28.7109375" style="1" customWidth="1"/>
    <col min="6636" max="6636" width="22.42578125" style="1" customWidth="1"/>
    <col min="6637" max="6637" width="27" style="1" customWidth="1"/>
    <col min="6638" max="6640" width="26.28515625" style="1" customWidth="1"/>
    <col min="6641" max="6641" width="25.28515625" style="1" customWidth="1"/>
    <col min="6642" max="6644" width="24.85546875" style="1" customWidth="1"/>
    <col min="6645" max="6646" width="20.5703125" style="1" customWidth="1"/>
    <col min="6647" max="6884" width="11.42578125" style="1"/>
    <col min="6885" max="6885" width="11.42578125" style="1" customWidth="1"/>
    <col min="6886" max="6886" width="85.140625" style="1" customWidth="1"/>
    <col min="6887" max="6887" width="29.5703125" style="1" customWidth="1"/>
    <col min="6888" max="6888" width="20.5703125" style="1" customWidth="1"/>
    <col min="6889" max="6889" width="20.7109375" style="1" customWidth="1"/>
    <col min="6890" max="6890" width="20.140625" style="1" customWidth="1"/>
    <col min="6891" max="6891" width="28.7109375" style="1" customWidth="1"/>
    <col min="6892" max="6892" width="22.42578125" style="1" customWidth="1"/>
    <col min="6893" max="6893" width="27" style="1" customWidth="1"/>
    <col min="6894" max="6896" width="26.28515625" style="1" customWidth="1"/>
    <col min="6897" max="6897" width="25.28515625" style="1" customWidth="1"/>
    <col min="6898" max="6900" width="24.85546875" style="1" customWidth="1"/>
    <col min="6901" max="6902" width="20.5703125" style="1" customWidth="1"/>
    <col min="6903" max="7140" width="11.42578125" style="1"/>
    <col min="7141" max="7141" width="11.42578125" style="1" customWidth="1"/>
    <col min="7142" max="7142" width="85.140625" style="1" customWidth="1"/>
    <col min="7143" max="7143" width="29.5703125" style="1" customWidth="1"/>
    <col min="7144" max="7144" width="20.5703125" style="1" customWidth="1"/>
    <col min="7145" max="7145" width="20.7109375" style="1" customWidth="1"/>
    <col min="7146" max="7146" width="20.140625" style="1" customWidth="1"/>
    <col min="7147" max="7147" width="28.7109375" style="1" customWidth="1"/>
    <col min="7148" max="7148" width="22.42578125" style="1" customWidth="1"/>
    <col min="7149" max="7149" width="27" style="1" customWidth="1"/>
    <col min="7150" max="7152" width="26.28515625" style="1" customWidth="1"/>
    <col min="7153" max="7153" width="25.28515625" style="1" customWidth="1"/>
    <col min="7154" max="7156" width="24.85546875" style="1" customWidth="1"/>
    <col min="7157" max="7158" width="20.5703125" style="1" customWidth="1"/>
    <col min="7159" max="7396" width="11.42578125" style="1"/>
    <col min="7397" max="7397" width="11.42578125" style="1" customWidth="1"/>
    <col min="7398" max="7398" width="85.140625" style="1" customWidth="1"/>
    <col min="7399" max="7399" width="29.5703125" style="1" customWidth="1"/>
    <col min="7400" max="7400" width="20.5703125" style="1" customWidth="1"/>
    <col min="7401" max="7401" width="20.7109375" style="1" customWidth="1"/>
    <col min="7402" max="7402" width="20.140625" style="1" customWidth="1"/>
    <col min="7403" max="7403" width="28.7109375" style="1" customWidth="1"/>
    <col min="7404" max="7404" width="22.42578125" style="1" customWidth="1"/>
    <col min="7405" max="7405" width="27" style="1" customWidth="1"/>
    <col min="7406" max="7408" width="26.28515625" style="1" customWidth="1"/>
    <col min="7409" max="7409" width="25.28515625" style="1" customWidth="1"/>
    <col min="7410" max="7412" width="24.85546875" style="1" customWidth="1"/>
    <col min="7413" max="7414" width="20.5703125" style="1" customWidth="1"/>
    <col min="7415" max="7652" width="11.42578125" style="1"/>
    <col min="7653" max="7653" width="11.42578125" style="1" customWidth="1"/>
    <col min="7654" max="7654" width="85.140625" style="1" customWidth="1"/>
    <col min="7655" max="7655" width="29.5703125" style="1" customWidth="1"/>
    <col min="7656" max="7656" width="20.5703125" style="1" customWidth="1"/>
    <col min="7657" max="7657" width="20.7109375" style="1" customWidth="1"/>
    <col min="7658" max="7658" width="20.140625" style="1" customWidth="1"/>
    <col min="7659" max="7659" width="28.7109375" style="1" customWidth="1"/>
    <col min="7660" max="7660" width="22.42578125" style="1" customWidth="1"/>
    <col min="7661" max="7661" width="27" style="1" customWidth="1"/>
    <col min="7662" max="7664" width="26.28515625" style="1" customWidth="1"/>
    <col min="7665" max="7665" width="25.28515625" style="1" customWidth="1"/>
    <col min="7666" max="7668" width="24.85546875" style="1" customWidth="1"/>
    <col min="7669" max="7670" width="20.5703125" style="1" customWidth="1"/>
    <col min="7671" max="7908" width="11.42578125" style="1"/>
    <col min="7909" max="7909" width="11.42578125" style="1" customWidth="1"/>
    <col min="7910" max="7910" width="85.140625" style="1" customWidth="1"/>
    <col min="7911" max="7911" width="29.5703125" style="1" customWidth="1"/>
    <col min="7912" max="7912" width="20.5703125" style="1" customWidth="1"/>
    <col min="7913" max="7913" width="20.7109375" style="1" customWidth="1"/>
    <col min="7914" max="7914" width="20.140625" style="1" customWidth="1"/>
    <col min="7915" max="7915" width="28.7109375" style="1" customWidth="1"/>
    <col min="7916" max="7916" width="22.42578125" style="1" customWidth="1"/>
    <col min="7917" max="7917" width="27" style="1" customWidth="1"/>
    <col min="7918" max="7920" width="26.28515625" style="1" customWidth="1"/>
    <col min="7921" max="7921" width="25.28515625" style="1" customWidth="1"/>
    <col min="7922" max="7924" width="24.85546875" style="1" customWidth="1"/>
    <col min="7925" max="7926" width="20.5703125" style="1" customWidth="1"/>
    <col min="7927" max="8164" width="11.42578125" style="1"/>
    <col min="8165" max="8165" width="11.42578125" style="1" customWidth="1"/>
    <col min="8166" max="8166" width="85.140625" style="1" customWidth="1"/>
    <col min="8167" max="8167" width="29.5703125" style="1" customWidth="1"/>
    <col min="8168" max="8168" width="20.5703125" style="1" customWidth="1"/>
    <col min="8169" max="8169" width="20.7109375" style="1" customWidth="1"/>
    <col min="8170" max="8170" width="20.140625" style="1" customWidth="1"/>
    <col min="8171" max="8171" width="28.7109375" style="1" customWidth="1"/>
    <col min="8172" max="8172" width="22.42578125" style="1" customWidth="1"/>
    <col min="8173" max="8173" width="27" style="1" customWidth="1"/>
    <col min="8174" max="8176" width="26.28515625" style="1" customWidth="1"/>
    <col min="8177" max="8177" width="25.28515625" style="1" customWidth="1"/>
    <col min="8178" max="8180" width="24.85546875" style="1" customWidth="1"/>
    <col min="8181" max="8182" width="20.5703125" style="1" customWidth="1"/>
    <col min="8183" max="8420" width="11.42578125" style="1"/>
    <col min="8421" max="8421" width="11.42578125" style="1" customWidth="1"/>
    <col min="8422" max="8422" width="85.140625" style="1" customWidth="1"/>
    <col min="8423" max="8423" width="29.5703125" style="1" customWidth="1"/>
    <col min="8424" max="8424" width="20.5703125" style="1" customWidth="1"/>
    <col min="8425" max="8425" width="20.7109375" style="1" customWidth="1"/>
    <col min="8426" max="8426" width="20.140625" style="1" customWidth="1"/>
    <col min="8427" max="8427" width="28.7109375" style="1" customWidth="1"/>
    <col min="8428" max="8428" width="22.42578125" style="1" customWidth="1"/>
    <col min="8429" max="8429" width="27" style="1" customWidth="1"/>
    <col min="8430" max="8432" width="26.28515625" style="1" customWidth="1"/>
    <col min="8433" max="8433" width="25.28515625" style="1" customWidth="1"/>
    <col min="8434" max="8436" width="24.85546875" style="1" customWidth="1"/>
    <col min="8437" max="8438" width="20.5703125" style="1" customWidth="1"/>
    <col min="8439" max="8676" width="11.42578125" style="1"/>
    <col min="8677" max="8677" width="11.42578125" style="1" customWidth="1"/>
    <col min="8678" max="8678" width="85.140625" style="1" customWidth="1"/>
    <col min="8679" max="8679" width="29.5703125" style="1" customWidth="1"/>
    <col min="8680" max="8680" width="20.5703125" style="1" customWidth="1"/>
    <col min="8681" max="8681" width="20.7109375" style="1" customWidth="1"/>
    <col min="8682" max="8682" width="20.140625" style="1" customWidth="1"/>
    <col min="8683" max="8683" width="28.7109375" style="1" customWidth="1"/>
    <col min="8684" max="8684" width="22.42578125" style="1" customWidth="1"/>
    <col min="8685" max="8685" width="27" style="1" customWidth="1"/>
    <col min="8686" max="8688" width="26.28515625" style="1" customWidth="1"/>
    <col min="8689" max="8689" width="25.28515625" style="1" customWidth="1"/>
    <col min="8690" max="8692" width="24.85546875" style="1" customWidth="1"/>
    <col min="8693" max="8694" width="20.5703125" style="1" customWidth="1"/>
    <col min="8695" max="8932" width="11.42578125" style="1"/>
    <col min="8933" max="8933" width="11.42578125" style="1" customWidth="1"/>
    <col min="8934" max="8934" width="85.140625" style="1" customWidth="1"/>
    <col min="8935" max="8935" width="29.5703125" style="1" customWidth="1"/>
    <col min="8936" max="8936" width="20.5703125" style="1" customWidth="1"/>
    <col min="8937" max="8937" width="20.7109375" style="1" customWidth="1"/>
    <col min="8938" max="8938" width="20.140625" style="1" customWidth="1"/>
    <col min="8939" max="8939" width="28.7109375" style="1" customWidth="1"/>
    <col min="8940" max="8940" width="22.42578125" style="1" customWidth="1"/>
    <col min="8941" max="8941" width="27" style="1" customWidth="1"/>
    <col min="8942" max="8944" width="26.28515625" style="1" customWidth="1"/>
    <col min="8945" max="8945" width="25.28515625" style="1" customWidth="1"/>
    <col min="8946" max="8948" width="24.85546875" style="1" customWidth="1"/>
    <col min="8949" max="8950" width="20.5703125" style="1" customWidth="1"/>
    <col min="8951" max="9188" width="11.42578125" style="1"/>
    <col min="9189" max="9189" width="11.42578125" style="1" customWidth="1"/>
    <col min="9190" max="9190" width="85.140625" style="1" customWidth="1"/>
    <col min="9191" max="9191" width="29.5703125" style="1" customWidth="1"/>
    <col min="9192" max="9192" width="20.5703125" style="1" customWidth="1"/>
    <col min="9193" max="9193" width="20.7109375" style="1" customWidth="1"/>
    <col min="9194" max="9194" width="20.140625" style="1" customWidth="1"/>
    <col min="9195" max="9195" width="28.7109375" style="1" customWidth="1"/>
    <col min="9196" max="9196" width="22.42578125" style="1" customWidth="1"/>
    <col min="9197" max="9197" width="27" style="1" customWidth="1"/>
    <col min="9198" max="9200" width="26.28515625" style="1" customWidth="1"/>
    <col min="9201" max="9201" width="25.28515625" style="1" customWidth="1"/>
    <col min="9202" max="9204" width="24.85546875" style="1" customWidth="1"/>
    <col min="9205" max="9206" width="20.5703125" style="1" customWidth="1"/>
    <col min="9207" max="9444" width="11.42578125" style="1"/>
    <col min="9445" max="9445" width="11.42578125" style="1" customWidth="1"/>
    <col min="9446" max="9446" width="85.140625" style="1" customWidth="1"/>
    <col min="9447" max="9447" width="29.5703125" style="1" customWidth="1"/>
    <col min="9448" max="9448" width="20.5703125" style="1" customWidth="1"/>
    <col min="9449" max="9449" width="20.7109375" style="1" customWidth="1"/>
    <col min="9450" max="9450" width="20.140625" style="1" customWidth="1"/>
    <col min="9451" max="9451" width="28.7109375" style="1" customWidth="1"/>
    <col min="9452" max="9452" width="22.42578125" style="1" customWidth="1"/>
    <col min="9453" max="9453" width="27" style="1" customWidth="1"/>
    <col min="9454" max="9456" width="26.28515625" style="1" customWidth="1"/>
    <col min="9457" max="9457" width="25.28515625" style="1" customWidth="1"/>
    <col min="9458" max="9460" width="24.85546875" style="1" customWidth="1"/>
    <col min="9461" max="9462" width="20.5703125" style="1" customWidth="1"/>
    <col min="9463" max="9700" width="11.42578125" style="1"/>
    <col min="9701" max="9701" width="11.42578125" style="1" customWidth="1"/>
    <col min="9702" max="9702" width="85.140625" style="1" customWidth="1"/>
    <col min="9703" max="9703" width="29.5703125" style="1" customWidth="1"/>
    <col min="9704" max="9704" width="20.5703125" style="1" customWidth="1"/>
    <col min="9705" max="9705" width="20.7109375" style="1" customWidth="1"/>
    <col min="9706" max="9706" width="20.140625" style="1" customWidth="1"/>
    <col min="9707" max="9707" width="28.7109375" style="1" customWidth="1"/>
    <col min="9708" max="9708" width="22.42578125" style="1" customWidth="1"/>
    <col min="9709" max="9709" width="27" style="1" customWidth="1"/>
    <col min="9710" max="9712" width="26.28515625" style="1" customWidth="1"/>
    <col min="9713" max="9713" width="25.28515625" style="1" customWidth="1"/>
    <col min="9714" max="9716" width="24.85546875" style="1" customWidth="1"/>
    <col min="9717" max="9718" width="20.5703125" style="1" customWidth="1"/>
    <col min="9719" max="9956" width="11.42578125" style="1"/>
    <col min="9957" max="9957" width="11.42578125" style="1" customWidth="1"/>
    <col min="9958" max="9958" width="85.140625" style="1" customWidth="1"/>
    <col min="9959" max="9959" width="29.5703125" style="1" customWidth="1"/>
    <col min="9960" max="9960" width="20.5703125" style="1" customWidth="1"/>
    <col min="9961" max="9961" width="20.7109375" style="1" customWidth="1"/>
    <col min="9962" max="9962" width="20.140625" style="1" customWidth="1"/>
    <col min="9963" max="9963" width="28.7109375" style="1" customWidth="1"/>
    <col min="9964" max="9964" width="22.42578125" style="1" customWidth="1"/>
    <col min="9965" max="9965" width="27" style="1" customWidth="1"/>
    <col min="9966" max="9968" width="26.28515625" style="1" customWidth="1"/>
    <col min="9969" max="9969" width="25.28515625" style="1" customWidth="1"/>
    <col min="9970" max="9972" width="24.85546875" style="1" customWidth="1"/>
    <col min="9973" max="9974" width="20.5703125" style="1" customWidth="1"/>
    <col min="9975" max="10212" width="11.42578125" style="1"/>
    <col min="10213" max="10213" width="11.42578125" style="1" customWidth="1"/>
    <col min="10214" max="10214" width="85.140625" style="1" customWidth="1"/>
    <col min="10215" max="10215" width="29.5703125" style="1" customWidth="1"/>
    <col min="10216" max="10216" width="20.5703125" style="1" customWidth="1"/>
    <col min="10217" max="10217" width="20.7109375" style="1" customWidth="1"/>
    <col min="10218" max="10218" width="20.140625" style="1" customWidth="1"/>
    <col min="10219" max="10219" width="28.7109375" style="1" customWidth="1"/>
    <col min="10220" max="10220" width="22.42578125" style="1" customWidth="1"/>
    <col min="10221" max="10221" width="27" style="1" customWidth="1"/>
    <col min="10222" max="10224" width="26.28515625" style="1" customWidth="1"/>
    <col min="10225" max="10225" width="25.28515625" style="1" customWidth="1"/>
    <col min="10226" max="10228" width="24.85546875" style="1" customWidth="1"/>
    <col min="10229" max="10230" width="20.5703125" style="1" customWidth="1"/>
    <col min="10231" max="10468" width="11.42578125" style="1"/>
    <col min="10469" max="10469" width="11.42578125" style="1" customWidth="1"/>
    <col min="10470" max="10470" width="85.140625" style="1" customWidth="1"/>
    <col min="10471" max="10471" width="29.5703125" style="1" customWidth="1"/>
    <col min="10472" max="10472" width="20.5703125" style="1" customWidth="1"/>
    <col min="10473" max="10473" width="20.7109375" style="1" customWidth="1"/>
    <col min="10474" max="10474" width="20.140625" style="1" customWidth="1"/>
    <col min="10475" max="10475" width="28.7109375" style="1" customWidth="1"/>
    <col min="10476" max="10476" width="22.42578125" style="1" customWidth="1"/>
    <col min="10477" max="10477" width="27" style="1" customWidth="1"/>
    <col min="10478" max="10480" width="26.28515625" style="1" customWidth="1"/>
    <col min="10481" max="10481" width="25.28515625" style="1" customWidth="1"/>
    <col min="10482" max="10484" width="24.85546875" style="1" customWidth="1"/>
    <col min="10485" max="10486" width="20.5703125" style="1" customWidth="1"/>
    <col min="10487" max="10724" width="11.42578125" style="1"/>
    <col min="10725" max="10725" width="11.42578125" style="1" customWidth="1"/>
    <col min="10726" max="10726" width="85.140625" style="1" customWidth="1"/>
    <col min="10727" max="10727" width="29.5703125" style="1" customWidth="1"/>
    <col min="10728" max="10728" width="20.5703125" style="1" customWidth="1"/>
    <col min="10729" max="10729" width="20.7109375" style="1" customWidth="1"/>
    <col min="10730" max="10730" width="20.140625" style="1" customWidth="1"/>
    <col min="10731" max="10731" width="28.7109375" style="1" customWidth="1"/>
    <col min="10732" max="10732" width="22.42578125" style="1" customWidth="1"/>
    <col min="10733" max="10733" width="27" style="1" customWidth="1"/>
    <col min="10734" max="10736" width="26.28515625" style="1" customWidth="1"/>
    <col min="10737" max="10737" width="25.28515625" style="1" customWidth="1"/>
    <col min="10738" max="10740" width="24.85546875" style="1" customWidth="1"/>
    <col min="10741" max="10742" width="20.5703125" style="1" customWidth="1"/>
    <col min="10743" max="10980" width="11.42578125" style="1"/>
    <col min="10981" max="10981" width="11.42578125" style="1" customWidth="1"/>
    <col min="10982" max="10982" width="85.140625" style="1" customWidth="1"/>
    <col min="10983" max="10983" width="29.5703125" style="1" customWidth="1"/>
    <col min="10984" max="10984" width="20.5703125" style="1" customWidth="1"/>
    <col min="10985" max="10985" width="20.7109375" style="1" customWidth="1"/>
    <col min="10986" max="10986" width="20.140625" style="1" customWidth="1"/>
    <col min="10987" max="10987" width="28.7109375" style="1" customWidth="1"/>
    <col min="10988" max="10988" width="22.42578125" style="1" customWidth="1"/>
    <col min="10989" max="10989" width="27" style="1" customWidth="1"/>
    <col min="10990" max="10992" width="26.28515625" style="1" customWidth="1"/>
    <col min="10993" max="10993" width="25.28515625" style="1" customWidth="1"/>
    <col min="10994" max="10996" width="24.85546875" style="1" customWidth="1"/>
    <col min="10997" max="10998" width="20.5703125" style="1" customWidth="1"/>
    <col min="10999" max="11236" width="11.42578125" style="1"/>
    <col min="11237" max="11237" width="11.42578125" style="1" customWidth="1"/>
    <col min="11238" max="11238" width="85.140625" style="1" customWidth="1"/>
    <col min="11239" max="11239" width="29.5703125" style="1" customWidth="1"/>
    <col min="11240" max="11240" width="20.5703125" style="1" customWidth="1"/>
    <col min="11241" max="11241" width="20.7109375" style="1" customWidth="1"/>
    <col min="11242" max="11242" width="20.140625" style="1" customWidth="1"/>
    <col min="11243" max="11243" width="28.7109375" style="1" customWidth="1"/>
    <col min="11244" max="11244" width="22.42578125" style="1" customWidth="1"/>
    <col min="11245" max="11245" width="27" style="1" customWidth="1"/>
    <col min="11246" max="11248" width="26.28515625" style="1" customWidth="1"/>
    <col min="11249" max="11249" width="25.28515625" style="1" customWidth="1"/>
    <col min="11250" max="11252" width="24.85546875" style="1" customWidth="1"/>
    <col min="11253" max="11254" width="20.5703125" style="1" customWidth="1"/>
    <col min="11255" max="11492" width="11.42578125" style="1"/>
    <col min="11493" max="11493" width="11.42578125" style="1" customWidth="1"/>
    <col min="11494" max="11494" width="85.140625" style="1" customWidth="1"/>
    <col min="11495" max="11495" width="29.5703125" style="1" customWidth="1"/>
    <col min="11496" max="11496" width="20.5703125" style="1" customWidth="1"/>
    <col min="11497" max="11497" width="20.7109375" style="1" customWidth="1"/>
    <col min="11498" max="11498" width="20.140625" style="1" customWidth="1"/>
    <col min="11499" max="11499" width="28.7109375" style="1" customWidth="1"/>
    <col min="11500" max="11500" width="22.42578125" style="1" customWidth="1"/>
    <col min="11501" max="11501" width="27" style="1" customWidth="1"/>
    <col min="11502" max="11504" width="26.28515625" style="1" customWidth="1"/>
    <col min="11505" max="11505" width="25.28515625" style="1" customWidth="1"/>
    <col min="11506" max="11508" width="24.85546875" style="1" customWidth="1"/>
    <col min="11509" max="11510" width="20.5703125" style="1" customWidth="1"/>
    <col min="11511" max="11748" width="11.42578125" style="1"/>
    <col min="11749" max="11749" width="11.42578125" style="1" customWidth="1"/>
    <col min="11750" max="11750" width="85.140625" style="1" customWidth="1"/>
    <col min="11751" max="11751" width="29.5703125" style="1" customWidth="1"/>
    <col min="11752" max="11752" width="20.5703125" style="1" customWidth="1"/>
    <col min="11753" max="11753" width="20.7109375" style="1" customWidth="1"/>
    <col min="11754" max="11754" width="20.140625" style="1" customWidth="1"/>
    <col min="11755" max="11755" width="28.7109375" style="1" customWidth="1"/>
    <col min="11756" max="11756" width="22.42578125" style="1" customWidth="1"/>
    <col min="11757" max="11757" width="27" style="1" customWidth="1"/>
    <col min="11758" max="11760" width="26.28515625" style="1" customWidth="1"/>
    <col min="11761" max="11761" width="25.28515625" style="1" customWidth="1"/>
    <col min="11762" max="11764" width="24.85546875" style="1" customWidth="1"/>
    <col min="11765" max="11766" width="20.5703125" style="1" customWidth="1"/>
    <col min="11767" max="12004" width="11.42578125" style="1"/>
    <col min="12005" max="12005" width="11.42578125" style="1" customWidth="1"/>
    <col min="12006" max="12006" width="85.140625" style="1" customWidth="1"/>
    <col min="12007" max="12007" width="29.5703125" style="1" customWidth="1"/>
    <col min="12008" max="12008" width="20.5703125" style="1" customWidth="1"/>
    <col min="12009" max="12009" width="20.7109375" style="1" customWidth="1"/>
    <col min="12010" max="12010" width="20.140625" style="1" customWidth="1"/>
    <col min="12011" max="12011" width="28.7109375" style="1" customWidth="1"/>
    <col min="12012" max="12012" width="22.42578125" style="1" customWidth="1"/>
    <col min="12013" max="12013" width="27" style="1" customWidth="1"/>
    <col min="12014" max="12016" width="26.28515625" style="1" customWidth="1"/>
    <col min="12017" max="12017" width="25.28515625" style="1" customWidth="1"/>
    <col min="12018" max="12020" width="24.85546875" style="1" customWidth="1"/>
    <col min="12021" max="12022" width="20.5703125" style="1" customWidth="1"/>
    <col min="12023" max="12260" width="11.42578125" style="1"/>
    <col min="12261" max="12261" width="11.42578125" style="1" customWidth="1"/>
    <col min="12262" max="12262" width="85.140625" style="1" customWidth="1"/>
    <col min="12263" max="12263" width="29.5703125" style="1" customWidth="1"/>
    <col min="12264" max="12264" width="20.5703125" style="1" customWidth="1"/>
    <col min="12265" max="12265" width="20.7109375" style="1" customWidth="1"/>
    <col min="12266" max="12266" width="20.140625" style="1" customWidth="1"/>
    <col min="12267" max="12267" width="28.7109375" style="1" customWidth="1"/>
    <col min="12268" max="12268" width="22.42578125" style="1" customWidth="1"/>
    <col min="12269" max="12269" width="27" style="1" customWidth="1"/>
    <col min="12270" max="12272" width="26.28515625" style="1" customWidth="1"/>
    <col min="12273" max="12273" width="25.28515625" style="1" customWidth="1"/>
    <col min="12274" max="12276" width="24.85546875" style="1" customWidth="1"/>
    <col min="12277" max="12278" width="20.5703125" style="1" customWidth="1"/>
    <col min="12279" max="12516" width="11.42578125" style="1"/>
    <col min="12517" max="12517" width="11.42578125" style="1" customWidth="1"/>
    <col min="12518" max="12518" width="85.140625" style="1" customWidth="1"/>
    <col min="12519" max="12519" width="29.5703125" style="1" customWidth="1"/>
    <col min="12520" max="12520" width="20.5703125" style="1" customWidth="1"/>
    <col min="12521" max="12521" width="20.7109375" style="1" customWidth="1"/>
    <col min="12522" max="12522" width="20.140625" style="1" customWidth="1"/>
    <col min="12523" max="12523" width="28.7109375" style="1" customWidth="1"/>
    <col min="12524" max="12524" width="22.42578125" style="1" customWidth="1"/>
    <col min="12525" max="12525" width="27" style="1" customWidth="1"/>
    <col min="12526" max="12528" width="26.28515625" style="1" customWidth="1"/>
    <col min="12529" max="12529" width="25.28515625" style="1" customWidth="1"/>
    <col min="12530" max="12532" width="24.85546875" style="1" customWidth="1"/>
    <col min="12533" max="12534" width="20.5703125" style="1" customWidth="1"/>
    <col min="12535" max="12772" width="11.42578125" style="1"/>
    <col min="12773" max="12773" width="11.42578125" style="1" customWidth="1"/>
    <col min="12774" max="12774" width="85.140625" style="1" customWidth="1"/>
    <col min="12775" max="12775" width="29.5703125" style="1" customWidth="1"/>
    <col min="12776" max="12776" width="20.5703125" style="1" customWidth="1"/>
    <col min="12777" max="12777" width="20.7109375" style="1" customWidth="1"/>
    <col min="12778" max="12778" width="20.140625" style="1" customWidth="1"/>
    <col min="12779" max="12779" width="28.7109375" style="1" customWidth="1"/>
    <col min="12780" max="12780" width="22.42578125" style="1" customWidth="1"/>
    <col min="12781" max="12781" width="27" style="1" customWidth="1"/>
    <col min="12782" max="12784" width="26.28515625" style="1" customWidth="1"/>
    <col min="12785" max="12785" width="25.28515625" style="1" customWidth="1"/>
    <col min="12786" max="12788" width="24.85546875" style="1" customWidth="1"/>
    <col min="12789" max="12790" width="20.5703125" style="1" customWidth="1"/>
    <col min="12791" max="13028" width="11.42578125" style="1"/>
    <col min="13029" max="13029" width="11.42578125" style="1" customWidth="1"/>
    <col min="13030" max="13030" width="85.140625" style="1" customWidth="1"/>
    <col min="13031" max="13031" width="29.5703125" style="1" customWidth="1"/>
    <col min="13032" max="13032" width="20.5703125" style="1" customWidth="1"/>
    <col min="13033" max="13033" width="20.7109375" style="1" customWidth="1"/>
    <col min="13034" max="13034" width="20.140625" style="1" customWidth="1"/>
    <col min="13035" max="13035" width="28.7109375" style="1" customWidth="1"/>
    <col min="13036" max="13036" width="22.42578125" style="1" customWidth="1"/>
    <col min="13037" max="13037" width="27" style="1" customWidth="1"/>
    <col min="13038" max="13040" width="26.28515625" style="1" customWidth="1"/>
    <col min="13041" max="13041" width="25.28515625" style="1" customWidth="1"/>
    <col min="13042" max="13044" width="24.85546875" style="1" customWidth="1"/>
    <col min="13045" max="13046" width="20.5703125" style="1" customWidth="1"/>
    <col min="13047" max="13284" width="11.42578125" style="1"/>
    <col min="13285" max="13285" width="11.42578125" style="1" customWidth="1"/>
    <col min="13286" max="13286" width="85.140625" style="1" customWidth="1"/>
    <col min="13287" max="13287" width="29.5703125" style="1" customWidth="1"/>
    <col min="13288" max="13288" width="20.5703125" style="1" customWidth="1"/>
    <col min="13289" max="13289" width="20.7109375" style="1" customWidth="1"/>
    <col min="13290" max="13290" width="20.140625" style="1" customWidth="1"/>
    <col min="13291" max="13291" width="28.7109375" style="1" customWidth="1"/>
    <col min="13292" max="13292" width="22.42578125" style="1" customWidth="1"/>
    <col min="13293" max="13293" width="27" style="1" customWidth="1"/>
    <col min="13294" max="13296" width="26.28515625" style="1" customWidth="1"/>
    <col min="13297" max="13297" width="25.28515625" style="1" customWidth="1"/>
    <col min="13298" max="13300" width="24.85546875" style="1" customWidth="1"/>
    <col min="13301" max="13302" width="20.5703125" style="1" customWidth="1"/>
    <col min="13303" max="13540" width="11.42578125" style="1"/>
    <col min="13541" max="13541" width="11.42578125" style="1" customWidth="1"/>
    <col min="13542" max="13542" width="85.140625" style="1" customWidth="1"/>
    <col min="13543" max="13543" width="29.5703125" style="1" customWidth="1"/>
    <col min="13544" max="13544" width="20.5703125" style="1" customWidth="1"/>
    <col min="13545" max="13545" width="20.7109375" style="1" customWidth="1"/>
    <col min="13546" max="13546" width="20.140625" style="1" customWidth="1"/>
    <col min="13547" max="13547" width="28.7109375" style="1" customWidth="1"/>
    <col min="13548" max="13548" width="22.42578125" style="1" customWidth="1"/>
    <col min="13549" max="13549" width="27" style="1" customWidth="1"/>
    <col min="13550" max="13552" width="26.28515625" style="1" customWidth="1"/>
    <col min="13553" max="13553" width="25.28515625" style="1" customWidth="1"/>
    <col min="13554" max="13556" width="24.85546875" style="1" customWidth="1"/>
    <col min="13557" max="13558" width="20.5703125" style="1" customWidth="1"/>
    <col min="13559" max="13796" width="11.42578125" style="1"/>
    <col min="13797" max="13797" width="11.42578125" style="1" customWidth="1"/>
    <col min="13798" max="13798" width="85.140625" style="1" customWidth="1"/>
    <col min="13799" max="13799" width="29.5703125" style="1" customWidth="1"/>
    <col min="13800" max="13800" width="20.5703125" style="1" customWidth="1"/>
    <col min="13801" max="13801" width="20.7109375" style="1" customWidth="1"/>
    <col min="13802" max="13802" width="20.140625" style="1" customWidth="1"/>
    <col min="13803" max="13803" width="28.7109375" style="1" customWidth="1"/>
    <col min="13804" max="13804" width="22.42578125" style="1" customWidth="1"/>
    <col min="13805" max="13805" width="27" style="1" customWidth="1"/>
    <col min="13806" max="13808" width="26.28515625" style="1" customWidth="1"/>
    <col min="13809" max="13809" width="25.28515625" style="1" customWidth="1"/>
    <col min="13810" max="13812" width="24.85546875" style="1" customWidth="1"/>
    <col min="13813" max="13814" width="20.5703125" style="1" customWidth="1"/>
    <col min="13815" max="14052" width="11.42578125" style="1"/>
    <col min="14053" max="14053" width="11.42578125" style="1" customWidth="1"/>
    <col min="14054" max="14054" width="85.140625" style="1" customWidth="1"/>
    <col min="14055" max="14055" width="29.5703125" style="1" customWidth="1"/>
    <col min="14056" max="14056" width="20.5703125" style="1" customWidth="1"/>
    <col min="14057" max="14057" width="20.7109375" style="1" customWidth="1"/>
    <col min="14058" max="14058" width="20.140625" style="1" customWidth="1"/>
    <col min="14059" max="14059" width="28.7109375" style="1" customWidth="1"/>
    <col min="14060" max="14060" width="22.42578125" style="1" customWidth="1"/>
    <col min="14061" max="14061" width="27" style="1" customWidth="1"/>
    <col min="14062" max="14064" width="26.28515625" style="1" customWidth="1"/>
    <col min="14065" max="14065" width="25.28515625" style="1" customWidth="1"/>
    <col min="14066" max="14068" width="24.85546875" style="1" customWidth="1"/>
    <col min="14069" max="14070" width="20.5703125" style="1" customWidth="1"/>
    <col min="14071" max="14308" width="11.42578125" style="1"/>
    <col min="14309" max="14309" width="11.42578125" style="1" customWidth="1"/>
    <col min="14310" max="14310" width="85.140625" style="1" customWidth="1"/>
    <col min="14311" max="14311" width="29.5703125" style="1" customWidth="1"/>
    <col min="14312" max="14312" width="20.5703125" style="1" customWidth="1"/>
    <col min="14313" max="14313" width="20.7109375" style="1" customWidth="1"/>
    <col min="14314" max="14314" width="20.140625" style="1" customWidth="1"/>
    <col min="14315" max="14315" width="28.7109375" style="1" customWidth="1"/>
    <col min="14316" max="14316" width="22.42578125" style="1" customWidth="1"/>
    <col min="14317" max="14317" width="27" style="1" customWidth="1"/>
    <col min="14318" max="14320" width="26.28515625" style="1" customWidth="1"/>
    <col min="14321" max="14321" width="25.28515625" style="1" customWidth="1"/>
    <col min="14322" max="14324" width="24.85546875" style="1" customWidth="1"/>
    <col min="14325" max="14326" width="20.5703125" style="1" customWidth="1"/>
    <col min="14327" max="14564" width="11.42578125" style="1"/>
    <col min="14565" max="14565" width="11.42578125" style="1" customWidth="1"/>
    <col min="14566" max="14566" width="85.140625" style="1" customWidth="1"/>
    <col min="14567" max="14567" width="29.5703125" style="1" customWidth="1"/>
    <col min="14568" max="14568" width="20.5703125" style="1" customWidth="1"/>
    <col min="14569" max="14569" width="20.7109375" style="1" customWidth="1"/>
    <col min="14570" max="14570" width="20.140625" style="1" customWidth="1"/>
    <col min="14571" max="14571" width="28.7109375" style="1" customWidth="1"/>
    <col min="14572" max="14572" width="22.42578125" style="1" customWidth="1"/>
    <col min="14573" max="14573" width="27" style="1" customWidth="1"/>
    <col min="14574" max="14576" width="26.28515625" style="1" customWidth="1"/>
    <col min="14577" max="14577" width="25.28515625" style="1" customWidth="1"/>
    <col min="14578" max="14580" width="24.85546875" style="1" customWidth="1"/>
    <col min="14581" max="14582" width="20.5703125" style="1" customWidth="1"/>
    <col min="14583" max="14820" width="11.42578125" style="1"/>
    <col min="14821" max="14821" width="11.42578125" style="1" customWidth="1"/>
    <col min="14822" max="14822" width="85.140625" style="1" customWidth="1"/>
    <col min="14823" max="14823" width="29.5703125" style="1" customWidth="1"/>
    <col min="14824" max="14824" width="20.5703125" style="1" customWidth="1"/>
    <col min="14825" max="14825" width="20.7109375" style="1" customWidth="1"/>
    <col min="14826" max="14826" width="20.140625" style="1" customWidth="1"/>
    <col min="14827" max="14827" width="28.7109375" style="1" customWidth="1"/>
    <col min="14828" max="14828" width="22.42578125" style="1" customWidth="1"/>
    <col min="14829" max="14829" width="27" style="1" customWidth="1"/>
    <col min="14830" max="14832" width="26.28515625" style="1" customWidth="1"/>
    <col min="14833" max="14833" width="25.28515625" style="1" customWidth="1"/>
    <col min="14834" max="14836" width="24.85546875" style="1" customWidth="1"/>
    <col min="14837" max="14838" width="20.5703125" style="1" customWidth="1"/>
    <col min="14839" max="15076" width="11.42578125" style="1"/>
    <col min="15077" max="15077" width="11.42578125" style="1" customWidth="1"/>
    <col min="15078" max="15078" width="85.140625" style="1" customWidth="1"/>
    <col min="15079" max="15079" width="29.5703125" style="1" customWidth="1"/>
    <col min="15080" max="15080" width="20.5703125" style="1" customWidth="1"/>
    <col min="15081" max="15081" width="20.7109375" style="1" customWidth="1"/>
    <col min="15082" max="15082" width="20.140625" style="1" customWidth="1"/>
    <col min="15083" max="15083" width="28.7109375" style="1" customWidth="1"/>
    <col min="15084" max="15084" width="22.42578125" style="1" customWidth="1"/>
    <col min="15085" max="15085" width="27" style="1" customWidth="1"/>
    <col min="15086" max="15088" width="26.28515625" style="1" customWidth="1"/>
    <col min="15089" max="15089" width="25.28515625" style="1" customWidth="1"/>
    <col min="15090" max="15092" width="24.85546875" style="1" customWidth="1"/>
    <col min="15093" max="15094" width="20.5703125" style="1" customWidth="1"/>
    <col min="15095" max="15332" width="11.42578125" style="1"/>
    <col min="15333" max="15333" width="11.42578125" style="1" customWidth="1"/>
    <col min="15334" max="15334" width="85.140625" style="1" customWidth="1"/>
    <col min="15335" max="15335" width="29.5703125" style="1" customWidth="1"/>
    <col min="15336" max="15336" width="20.5703125" style="1" customWidth="1"/>
    <col min="15337" max="15337" width="20.7109375" style="1" customWidth="1"/>
    <col min="15338" max="15338" width="20.140625" style="1" customWidth="1"/>
    <col min="15339" max="15339" width="28.7109375" style="1" customWidth="1"/>
    <col min="15340" max="15340" width="22.42578125" style="1" customWidth="1"/>
    <col min="15341" max="15341" width="27" style="1" customWidth="1"/>
    <col min="15342" max="15344" width="26.28515625" style="1" customWidth="1"/>
    <col min="15345" max="15345" width="25.28515625" style="1" customWidth="1"/>
    <col min="15346" max="15348" width="24.85546875" style="1" customWidth="1"/>
    <col min="15349" max="15350" width="20.5703125" style="1" customWidth="1"/>
    <col min="15351" max="15588" width="11.42578125" style="1"/>
    <col min="15589" max="15589" width="11.42578125" style="1" customWidth="1"/>
    <col min="15590" max="15590" width="85.140625" style="1" customWidth="1"/>
    <col min="15591" max="15591" width="29.5703125" style="1" customWidth="1"/>
    <col min="15592" max="15592" width="20.5703125" style="1" customWidth="1"/>
    <col min="15593" max="15593" width="20.7109375" style="1" customWidth="1"/>
    <col min="15594" max="15594" width="20.140625" style="1" customWidth="1"/>
    <col min="15595" max="15595" width="28.7109375" style="1" customWidth="1"/>
    <col min="15596" max="15596" width="22.42578125" style="1" customWidth="1"/>
    <col min="15597" max="15597" width="27" style="1" customWidth="1"/>
    <col min="15598" max="15600" width="26.28515625" style="1" customWidth="1"/>
    <col min="15601" max="15601" width="25.28515625" style="1" customWidth="1"/>
    <col min="15602" max="15604" width="24.85546875" style="1" customWidth="1"/>
    <col min="15605" max="15606" width="20.5703125" style="1" customWidth="1"/>
    <col min="15607" max="15844" width="11.42578125" style="1"/>
    <col min="15845" max="15845" width="11.42578125" style="1" customWidth="1"/>
    <col min="15846" max="15846" width="85.140625" style="1" customWidth="1"/>
    <col min="15847" max="15847" width="29.5703125" style="1" customWidth="1"/>
    <col min="15848" max="15848" width="20.5703125" style="1" customWidth="1"/>
    <col min="15849" max="15849" width="20.7109375" style="1" customWidth="1"/>
    <col min="15850" max="15850" width="20.140625" style="1" customWidth="1"/>
    <col min="15851" max="15851" width="28.7109375" style="1" customWidth="1"/>
    <col min="15852" max="15852" width="22.42578125" style="1" customWidth="1"/>
    <col min="15853" max="15853" width="27" style="1" customWidth="1"/>
    <col min="15854" max="15856" width="26.28515625" style="1" customWidth="1"/>
    <col min="15857" max="15857" width="25.28515625" style="1" customWidth="1"/>
    <col min="15858" max="15860" width="24.85546875" style="1" customWidth="1"/>
    <col min="15861" max="15862" width="20.5703125" style="1" customWidth="1"/>
    <col min="15863" max="16100" width="11.42578125" style="1"/>
    <col min="16101" max="16101" width="11.42578125" style="1" customWidth="1"/>
    <col min="16102" max="16102" width="85.140625" style="1" customWidth="1"/>
    <col min="16103" max="16103" width="29.5703125" style="1" customWidth="1"/>
    <col min="16104" max="16104" width="20.5703125" style="1" customWidth="1"/>
    <col min="16105" max="16105" width="20.7109375" style="1" customWidth="1"/>
    <col min="16106" max="16106" width="20.140625" style="1" customWidth="1"/>
    <col min="16107" max="16107" width="28.7109375" style="1" customWidth="1"/>
    <col min="16108" max="16108" width="22.42578125" style="1" customWidth="1"/>
    <col min="16109" max="16109" width="27" style="1" customWidth="1"/>
    <col min="16110" max="16112" width="26.28515625" style="1" customWidth="1"/>
    <col min="16113" max="16113" width="25.28515625" style="1" customWidth="1"/>
    <col min="16114" max="16116" width="24.85546875" style="1" customWidth="1"/>
    <col min="16117" max="16118" width="20.5703125" style="1" customWidth="1"/>
    <col min="16119" max="16384" width="11.42578125" style="1"/>
  </cols>
  <sheetData>
    <row r="1" spans="1:23" ht="15" customHeight="1" x14ac:dyDescent="0.25">
      <c r="A1" s="35" t="s">
        <v>179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3" ht="35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3" s="6" customFormat="1" x14ac:dyDescent="0.25">
      <c r="A3" s="6" t="s">
        <v>37</v>
      </c>
      <c r="B3" s="7"/>
      <c r="C3" s="36" t="s">
        <v>38</v>
      </c>
      <c r="D3" s="3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7"/>
      <c r="R3" s="8"/>
      <c r="S3" s="8"/>
    </row>
    <row r="4" spans="1:23" s="4" customFormat="1" x14ac:dyDescent="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23" s="11" customFormat="1" ht="27" customHeight="1" x14ac:dyDescent="0.25">
      <c r="A5" s="38" t="s">
        <v>1</v>
      </c>
      <c r="B5" s="38" t="s">
        <v>2</v>
      </c>
      <c r="C5" s="38" t="s">
        <v>39</v>
      </c>
      <c r="D5" s="38" t="s">
        <v>40</v>
      </c>
      <c r="E5" s="38" t="s">
        <v>41</v>
      </c>
      <c r="F5" s="29" t="s">
        <v>154</v>
      </c>
      <c r="G5" s="29" t="s">
        <v>167</v>
      </c>
      <c r="H5" s="29" t="s">
        <v>168</v>
      </c>
      <c r="I5" s="29" t="s">
        <v>169</v>
      </c>
      <c r="J5" s="29" t="s">
        <v>170</v>
      </c>
      <c r="K5" s="29" t="s">
        <v>171</v>
      </c>
      <c r="L5" s="29" t="s">
        <v>172</v>
      </c>
      <c r="M5" s="32" t="s">
        <v>173</v>
      </c>
      <c r="N5" s="29" t="s">
        <v>174</v>
      </c>
      <c r="O5" s="29" t="s">
        <v>175</v>
      </c>
      <c r="P5" s="43" t="s">
        <v>184</v>
      </c>
      <c r="Q5" s="44"/>
      <c r="R5" s="45"/>
      <c r="S5" s="29" t="s">
        <v>176</v>
      </c>
      <c r="T5" s="29" t="s">
        <v>177</v>
      </c>
      <c r="U5" s="29" t="s">
        <v>181</v>
      </c>
      <c r="V5" s="29" t="s">
        <v>182</v>
      </c>
      <c r="W5" s="29" t="s">
        <v>183</v>
      </c>
    </row>
    <row r="6" spans="1:23" s="11" customFormat="1" ht="18" customHeight="1" x14ac:dyDescent="0.25">
      <c r="A6" s="38"/>
      <c r="B6" s="38"/>
      <c r="C6" s="38"/>
      <c r="D6" s="38"/>
      <c r="E6" s="38"/>
      <c r="F6" s="30"/>
      <c r="G6" s="30"/>
      <c r="H6" s="30"/>
      <c r="I6" s="30"/>
      <c r="J6" s="30"/>
      <c r="K6" s="30"/>
      <c r="L6" s="30"/>
      <c r="M6" s="33"/>
      <c r="N6" s="30"/>
      <c r="O6" s="30"/>
      <c r="P6" s="29">
        <v>2020</v>
      </c>
      <c r="Q6" s="29">
        <v>2021</v>
      </c>
      <c r="R6" s="29">
        <v>2022</v>
      </c>
      <c r="S6" s="30"/>
      <c r="T6" s="30"/>
      <c r="U6" s="30"/>
      <c r="V6" s="30"/>
      <c r="W6" s="30"/>
    </row>
    <row r="7" spans="1:23" s="11" customFormat="1" ht="25.5" customHeight="1" x14ac:dyDescent="0.25">
      <c r="A7" s="38"/>
      <c r="B7" s="38"/>
      <c r="C7" s="38"/>
      <c r="D7" s="38"/>
      <c r="E7" s="38"/>
      <c r="F7" s="31"/>
      <c r="G7" s="31"/>
      <c r="H7" s="31"/>
      <c r="I7" s="31"/>
      <c r="J7" s="31"/>
      <c r="K7" s="31"/>
      <c r="L7" s="31"/>
      <c r="M7" s="34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21" customFormat="1" ht="25.5" x14ac:dyDescent="0.25">
      <c r="A8" s="13">
        <v>1</v>
      </c>
      <c r="B8" s="13" t="s">
        <v>43</v>
      </c>
      <c r="C8" s="13" t="s">
        <v>44</v>
      </c>
      <c r="D8" s="16" t="s">
        <v>44</v>
      </c>
      <c r="E8" s="9" t="s">
        <v>42</v>
      </c>
      <c r="F8" s="16" t="s">
        <v>155</v>
      </c>
      <c r="G8" s="18" t="s">
        <v>156</v>
      </c>
      <c r="H8" s="16" t="s">
        <v>157</v>
      </c>
      <c r="I8" s="16" t="s">
        <v>158</v>
      </c>
      <c r="J8" s="16" t="s">
        <v>44</v>
      </c>
      <c r="K8" s="16" t="s">
        <v>44</v>
      </c>
      <c r="L8" s="19">
        <v>2572047</v>
      </c>
      <c r="M8" s="19">
        <v>0</v>
      </c>
      <c r="N8" s="19">
        <v>0</v>
      </c>
      <c r="O8" s="19">
        <v>2572047</v>
      </c>
      <c r="P8" s="19"/>
      <c r="Q8" s="19">
        <v>514409</v>
      </c>
      <c r="R8" s="24">
        <v>2057638</v>
      </c>
      <c r="S8" s="24">
        <v>0</v>
      </c>
      <c r="T8" s="22" t="s">
        <v>36</v>
      </c>
      <c r="U8" s="22" t="s">
        <v>38</v>
      </c>
      <c r="V8" s="27" t="s">
        <v>203</v>
      </c>
      <c r="W8" s="22" t="s">
        <v>38</v>
      </c>
    </row>
    <row r="9" spans="1:23" s="2" customFormat="1" ht="38.25" x14ac:dyDescent="0.25">
      <c r="A9" s="13">
        <v>2</v>
      </c>
      <c r="B9" s="13" t="s">
        <v>44</v>
      </c>
      <c r="C9" s="13" t="s">
        <v>45</v>
      </c>
      <c r="D9" s="16" t="s">
        <v>44</v>
      </c>
      <c r="E9" s="9" t="s">
        <v>46</v>
      </c>
      <c r="F9" s="16" t="s">
        <v>155</v>
      </c>
      <c r="G9" s="18" t="s">
        <v>156</v>
      </c>
      <c r="H9" s="16" t="s">
        <v>157</v>
      </c>
      <c r="I9" s="16" t="s">
        <v>158</v>
      </c>
      <c r="J9" s="16" t="s">
        <v>44</v>
      </c>
      <c r="K9" s="16" t="s">
        <v>44</v>
      </c>
      <c r="L9" s="19">
        <v>991689</v>
      </c>
      <c r="M9" s="19">
        <v>0</v>
      </c>
      <c r="N9" s="19">
        <v>0</v>
      </c>
      <c r="O9" s="19">
        <v>991689</v>
      </c>
      <c r="P9" s="19">
        <v>991689</v>
      </c>
      <c r="Q9" s="19">
        <v>0</v>
      </c>
      <c r="R9" s="24">
        <v>0</v>
      </c>
      <c r="S9" s="24">
        <v>0</v>
      </c>
      <c r="T9" s="22" t="s">
        <v>36</v>
      </c>
      <c r="U9" s="22" t="s">
        <v>38</v>
      </c>
      <c r="V9" s="27" t="s">
        <v>203</v>
      </c>
      <c r="W9" s="22" t="s">
        <v>38</v>
      </c>
    </row>
    <row r="10" spans="1:23" s="2" customFormat="1" ht="25.5" x14ac:dyDescent="0.25">
      <c r="A10" s="13">
        <v>3</v>
      </c>
      <c r="B10" s="13" t="s">
        <v>44</v>
      </c>
      <c r="C10" s="13" t="s">
        <v>47</v>
      </c>
      <c r="D10" s="16" t="s">
        <v>44</v>
      </c>
      <c r="E10" s="9" t="s">
        <v>48</v>
      </c>
      <c r="F10" s="16" t="s">
        <v>155</v>
      </c>
      <c r="G10" s="18" t="s">
        <v>156</v>
      </c>
      <c r="H10" s="16" t="s">
        <v>157</v>
      </c>
      <c r="I10" s="16" t="s">
        <v>158</v>
      </c>
      <c r="J10" s="16" t="s">
        <v>44</v>
      </c>
      <c r="K10" s="16" t="s">
        <v>44</v>
      </c>
      <c r="L10" s="19">
        <v>1500000</v>
      </c>
      <c r="M10" s="19">
        <v>0</v>
      </c>
      <c r="N10" s="19">
        <v>0</v>
      </c>
      <c r="O10" s="19">
        <v>1500000</v>
      </c>
      <c r="P10" s="19">
        <v>450000</v>
      </c>
      <c r="Q10" s="19">
        <v>1050000</v>
      </c>
      <c r="R10" s="24">
        <v>0</v>
      </c>
      <c r="S10" s="24">
        <v>0</v>
      </c>
      <c r="T10" s="22" t="s">
        <v>36</v>
      </c>
      <c r="U10" s="22" t="s">
        <v>38</v>
      </c>
      <c r="V10" s="27" t="s">
        <v>203</v>
      </c>
      <c r="W10" s="22" t="s">
        <v>38</v>
      </c>
    </row>
    <row r="11" spans="1:23" s="2" customFormat="1" ht="51" x14ac:dyDescent="0.25">
      <c r="A11" s="13">
        <v>4</v>
      </c>
      <c r="B11" s="13" t="s">
        <v>49</v>
      </c>
      <c r="C11" s="13" t="s">
        <v>50</v>
      </c>
      <c r="D11" s="16" t="s">
        <v>44</v>
      </c>
      <c r="E11" s="9" t="s">
        <v>51</v>
      </c>
      <c r="F11" s="16" t="s">
        <v>159</v>
      </c>
      <c r="G11" s="18" t="s">
        <v>156</v>
      </c>
      <c r="H11" s="16" t="s">
        <v>157</v>
      </c>
      <c r="I11" s="16" t="s">
        <v>160</v>
      </c>
      <c r="J11" s="16" t="s">
        <v>44</v>
      </c>
      <c r="K11" s="16" t="s">
        <v>44</v>
      </c>
      <c r="L11" s="19">
        <v>66240108</v>
      </c>
      <c r="M11" s="19">
        <v>0</v>
      </c>
      <c r="N11" s="19">
        <v>0</v>
      </c>
      <c r="O11" s="19">
        <v>66240108</v>
      </c>
      <c r="P11" s="19"/>
      <c r="Q11" s="19">
        <v>0</v>
      </c>
      <c r="R11" s="24">
        <v>58602000</v>
      </c>
      <c r="S11" s="24">
        <v>7638108</v>
      </c>
      <c r="T11" s="22" t="s">
        <v>36</v>
      </c>
      <c r="U11" s="22" t="s">
        <v>38</v>
      </c>
      <c r="V11" s="27" t="s">
        <v>203</v>
      </c>
      <c r="W11" s="22" t="s">
        <v>38</v>
      </c>
    </row>
    <row r="12" spans="1:23" s="2" customFormat="1" ht="25.5" x14ac:dyDescent="0.25">
      <c r="A12" s="13">
        <v>5</v>
      </c>
      <c r="B12" s="13" t="s">
        <v>52</v>
      </c>
      <c r="C12" s="13" t="s">
        <v>44</v>
      </c>
      <c r="D12" s="16" t="s">
        <v>44</v>
      </c>
      <c r="E12" s="9" t="s">
        <v>19</v>
      </c>
      <c r="F12" s="16" t="s">
        <v>159</v>
      </c>
      <c r="G12" s="18" t="s">
        <v>156</v>
      </c>
      <c r="H12" s="16" t="s">
        <v>157</v>
      </c>
      <c r="I12" s="16" t="s">
        <v>161</v>
      </c>
      <c r="J12" s="16" t="s">
        <v>44</v>
      </c>
      <c r="K12" s="16" t="s">
        <v>44</v>
      </c>
      <c r="L12" s="19">
        <v>7959792</v>
      </c>
      <c r="M12" s="19">
        <v>0</v>
      </c>
      <c r="N12" s="19">
        <v>435878</v>
      </c>
      <c r="O12" s="19">
        <v>7523914</v>
      </c>
      <c r="P12" s="19">
        <v>6076093</v>
      </c>
      <c r="Q12" s="19">
        <v>0</v>
      </c>
      <c r="R12" s="24">
        <v>0</v>
      </c>
      <c r="S12" s="24">
        <v>1447821</v>
      </c>
      <c r="T12" s="22" t="s">
        <v>36</v>
      </c>
      <c r="U12" s="22" t="s">
        <v>38</v>
      </c>
      <c r="V12" s="27" t="s">
        <v>203</v>
      </c>
      <c r="W12" s="22" t="s">
        <v>38</v>
      </c>
    </row>
    <row r="13" spans="1:23" s="2" customFormat="1" ht="38.25" x14ac:dyDescent="0.25">
      <c r="A13" s="13">
        <v>6</v>
      </c>
      <c r="B13" s="13" t="s">
        <v>53</v>
      </c>
      <c r="C13" s="13" t="s">
        <v>54</v>
      </c>
      <c r="D13" s="16" t="s">
        <v>44</v>
      </c>
      <c r="E13" s="9" t="s">
        <v>55</v>
      </c>
      <c r="F13" s="16" t="s">
        <v>159</v>
      </c>
      <c r="G13" s="18" t="s">
        <v>156</v>
      </c>
      <c r="H13" s="16" t="s">
        <v>157</v>
      </c>
      <c r="I13" s="16" t="s">
        <v>158</v>
      </c>
      <c r="J13" s="16" t="s">
        <v>44</v>
      </c>
      <c r="K13" s="16" t="s">
        <v>44</v>
      </c>
      <c r="L13" s="19">
        <v>1200000</v>
      </c>
      <c r="M13" s="19">
        <v>0</v>
      </c>
      <c r="N13" s="19">
        <v>0</v>
      </c>
      <c r="O13" s="19">
        <v>1200000</v>
      </c>
      <c r="P13" s="19">
        <v>0</v>
      </c>
      <c r="Q13" s="19">
        <v>720000</v>
      </c>
      <c r="R13" s="24">
        <v>480000</v>
      </c>
      <c r="S13" s="24">
        <v>0</v>
      </c>
      <c r="T13" s="22" t="s">
        <v>36</v>
      </c>
      <c r="U13" s="22" t="s">
        <v>38</v>
      </c>
      <c r="V13" s="27" t="s">
        <v>203</v>
      </c>
      <c r="W13" s="22" t="s">
        <v>38</v>
      </c>
    </row>
    <row r="14" spans="1:23" s="2" customFormat="1" ht="25.5" x14ac:dyDescent="0.25">
      <c r="A14" s="13">
        <v>7</v>
      </c>
      <c r="B14" s="13" t="s">
        <v>56</v>
      </c>
      <c r="C14" s="13" t="s">
        <v>44</v>
      </c>
      <c r="D14" s="16" t="s">
        <v>44</v>
      </c>
      <c r="E14" s="9" t="s">
        <v>20</v>
      </c>
      <c r="F14" s="16" t="s">
        <v>159</v>
      </c>
      <c r="G14" s="18" t="s">
        <v>156</v>
      </c>
      <c r="H14" s="16" t="s">
        <v>157</v>
      </c>
      <c r="I14" s="16" t="s">
        <v>161</v>
      </c>
      <c r="J14" s="16" t="s">
        <v>44</v>
      </c>
      <c r="K14" s="16" t="s">
        <v>44</v>
      </c>
      <c r="L14" s="19">
        <v>6000000</v>
      </c>
      <c r="M14" s="19">
        <v>0</v>
      </c>
      <c r="N14" s="19">
        <v>375203</v>
      </c>
      <c r="O14" s="19">
        <v>5624797</v>
      </c>
      <c r="P14" s="19">
        <v>4607927</v>
      </c>
      <c r="Q14" s="19">
        <v>0</v>
      </c>
      <c r="R14" s="24">
        <v>0</v>
      </c>
      <c r="S14" s="24">
        <v>1016870</v>
      </c>
      <c r="T14" s="22" t="s">
        <v>36</v>
      </c>
      <c r="U14" s="22" t="s">
        <v>38</v>
      </c>
      <c r="V14" s="27" t="s">
        <v>203</v>
      </c>
      <c r="W14" s="22" t="s">
        <v>38</v>
      </c>
    </row>
    <row r="15" spans="1:23" s="2" customFormat="1" ht="25.5" x14ac:dyDescent="0.25">
      <c r="A15" s="13">
        <v>8</v>
      </c>
      <c r="B15" s="13" t="s">
        <v>57</v>
      </c>
      <c r="C15" s="13" t="s">
        <v>44</v>
      </c>
      <c r="D15" s="16" t="s">
        <v>44</v>
      </c>
      <c r="E15" s="9" t="s">
        <v>58</v>
      </c>
      <c r="F15" s="16" t="s">
        <v>159</v>
      </c>
      <c r="G15" s="18" t="s">
        <v>156</v>
      </c>
      <c r="H15" s="16" t="s">
        <v>157</v>
      </c>
      <c r="I15" s="16" t="s">
        <v>162</v>
      </c>
      <c r="J15" s="16" t="s">
        <v>44</v>
      </c>
      <c r="K15" s="16" t="s">
        <v>44</v>
      </c>
      <c r="L15" s="19">
        <v>8841918</v>
      </c>
      <c r="M15" s="19">
        <v>0</v>
      </c>
      <c r="N15" s="19">
        <v>738700</v>
      </c>
      <c r="O15" s="19">
        <v>8103218</v>
      </c>
      <c r="P15" s="19">
        <v>8103218</v>
      </c>
      <c r="Q15" s="19">
        <v>0</v>
      </c>
      <c r="R15" s="24">
        <v>0</v>
      </c>
      <c r="S15" s="24">
        <v>0</v>
      </c>
      <c r="T15" s="22" t="s">
        <v>36</v>
      </c>
      <c r="U15" s="22" t="s">
        <v>38</v>
      </c>
      <c r="V15" s="27" t="s">
        <v>203</v>
      </c>
      <c r="W15" s="22" t="s">
        <v>38</v>
      </c>
    </row>
    <row r="16" spans="1:23" s="2" customFormat="1" ht="38.25" x14ac:dyDescent="0.25">
      <c r="A16" s="13">
        <v>9</v>
      </c>
      <c r="B16" s="13" t="s">
        <v>59</v>
      </c>
      <c r="C16" s="13" t="s">
        <v>44</v>
      </c>
      <c r="D16" s="16" t="s">
        <v>44</v>
      </c>
      <c r="E16" s="9" t="s">
        <v>60</v>
      </c>
      <c r="F16" s="16" t="s">
        <v>159</v>
      </c>
      <c r="G16" s="18" t="s">
        <v>156</v>
      </c>
      <c r="H16" s="16" t="s">
        <v>157</v>
      </c>
      <c r="I16" s="16" t="s">
        <v>163</v>
      </c>
      <c r="J16" s="16" t="s">
        <v>44</v>
      </c>
      <c r="K16" s="16" t="s">
        <v>44</v>
      </c>
      <c r="L16" s="19">
        <v>2170637</v>
      </c>
      <c r="M16" s="19">
        <v>0</v>
      </c>
      <c r="N16" s="19">
        <v>606080</v>
      </c>
      <c r="O16" s="19">
        <v>1564557</v>
      </c>
      <c r="P16" s="19">
        <v>1564557</v>
      </c>
      <c r="Q16" s="19">
        <v>0</v>
      </c>
      <c r="R16" s="24">
        <v>0</v>
      </c>
      <c r="S16" s="24">
        <v>0</v>
      </c>
      <c r="T16" s="22" t="s">
        <v>36</v>
      </c>
      <c r="U16" s="22" t="s">
        <v>186</v>
      </c>
      <c r="V16" s="22" t="s">
        <v>187</v>
      </c>
      <c r="W16" s="22" t="s">
        <v>38</v>
      </c>
    </row>
    <row r="17" spans="1:23" s="2" customFormat="1" ht="38.25" x14ac:dyDescent="0.25">
      <c r="A17" s="13">
        <v>10</v>
      </c>
      <c r="B17" s="13" t="s">
        <v>61</v>
      </c>
      <c r="C17" s="16" t="s">
        <v>44</v>
      </c>
      <c r="D17" s="16" t="s">
        <v>44</v>
      </c>
      <c r="E17" s="9" t="s">
        <v>62</v>
      </c>
      <c r="F17" s="16" t="s">
        <v>159</v>
      </c>
      <c r="G17" s="18" t="s">
        <v>156</v>
      </c>
      <c r="H17" s="16" t="s">
        <v>157</v>
      </c>
      <c r="I17" s="16" t="s">
        <v>163</v>
      </c>
      <c r="J17" s="16" t="s">
        <v>44</v>
      </c>
      <c r="K17" s="16" t="s">
        <v>44</v>
      </c>
      <c r="L17" s="19">
        <v>1054294</v>
      </c>
      <c r="M17" s="19">
        <v>0</v>
      </c>
      <c r="N17" s="19">
        <v>214890.27099999995</v>
      </c>
      <c r="O17" s="24">
        <v>839403.72900000005</v>
      </c>
      <c r="P17" s="24">
        <v>839403.72900000005</v>
      </c>
      <c r="Q17" s="19">
        <v>0</v>
      </c>
      <c r="R17" s="24">
        <v>0</v>
      </c>
      <c r="S17" s="24">
        <v>0</v>
      </c>
      <c r="T17" s="22" t="s">
        <v>36</v>
      </c>
      <c r="U17" s="22" t="s">
        <v>188</v>
      </c>
      <c r="V17" s="22" t="s">
        <v>189</v>
      </c>
      <c r="W17" s="22" t="s">
        <v>38</v>
      </c>
    </row>
    <row r="18" spans="1:23" s="2" customFormat="1" ht="38.25" x14ac:dyDescent="0.25">
      <c r="A18" s="13">
        <v>11</v>
      </c>
      <c r="B18" s="13" t="s">
        <v>63</v>
      </c>
      <c r="C18" s="16" t="s">
        <v>44</v>
      </c>
      <c r="D18" s="16" t="s">
        <v>44</v>
      </c>
      <c r="E18" s="9" t="s">
        <v>23</v>
      </c>
      <c r="F18" s="16" t="s">
        <v>159</v>
      </c>
      <c r="G18" s="18" t="s">
        <v>156</v>
      </c>
      <c r="H18" s="16" t="s">
        <v>157</v>
      </c>
      <c r="I18" s="16" t="s">
        <v>163</v>
      </c>
      <c r="J18" s="16" t="s">
        <v>44</v>
      </c>
      <c r="K18" s="16" t="s">
        <v>44</v>
      </c>
      <c r="L18" s="19">
        <v>22948075</v>
      </c>
      <c r="M18" s="19">
        <v>0</v>
      </c>
      <c r="N18" s="19">
        <v>761675</v>
      </c>
      <c r="O18" s="19">
        <v>22186400</v>
      </c>
      <c r="P18" s="19">
        <v>10674360</v>
      </c>
      <c r="Q18" s="24">
        <v>11512040</v>
      </c>
      <c r="R18" s="24">
        <v>0</v>
      </c>
      <c r="S18" s="24">
        <v>0</v>
      </c>
      <c r="T18" s="22" t="s">
        <v>36</v>
      </c>
      <c r="U18" s="22" t="s">
        <v>190</v>
      </c>
      <c r="V18" s="22" t="s">
        <v>191</v>
      </c>
      <c r="W18" s="22" t="s">
        <v>38</v>
      </c>
    </row>
    <row r="19" spans="1:23" s="2" customFormat="1" ht="25.5" x14ac:dyDescent="0.25">
      <c r="A19" s="13">
        <v>12</v>
      </c>
      <c r="B19" s="13" t="s">
        <v>64</v>
      </c>
      <c r="C19" s="16" t="s">
        <v>44</v>
      </c>
      <c r="D19" s="16" t="s">
        <v>44</v>
      </c>
      <c r="E19" s="9" t="s">
        <v>22</v>
      </c>
      <c r="F19" s="16" t="s">
        <v>155</v>
      </c>
      <c r="G19" s="18" t="s">
        <v>156</v>
      </c>
      <c r="H19" s="16" t="s">
        <v>157</v>
      </c>
      <c r="I19" s="16" t="s">
        <v>158</v>
      </c>
      <c r="J19" s="16" t="s">
        <v>44</v>
      </c>
      <c r="K19" s="16" t="s">
        <v>44</v>
      </c>
      <c r="L19" s="19">
        <v>205000</v>
      </c>
      <c r="M19" s="19">
        <v>0</v>
      </c>
      <c r="N19" s="19">
        <v>0</v>
      </c>
      <c r="O19" s="19">
        <v>205000</v>
      </c>
      <c r="P19" s="19">
        <v>0</v>
      </c>
      <c r="Q19" s="19">
        <v>143500</v>
      </c>
      <c r="R19" s="24">
        <v>61500</v>
      </c>
      <c r="S19" s="24">
        <v>0</v>
      </c>
      <c r="T19" s="22" t="s">
        <v>36</v>
      </c>
      <c r="U19" s="22" t="s">
        <v>38</v>
      </c>
      <c r="V19" s="27" t="s">
        <v>203</v>
      </c>
      <c r="W19" s="22" t="s">
        <v>38</v>
      </c>
    </row>
    <row r="20" spans="1:23" s="2" customFormat="1" ht="25.5" x14ac:dyDescent="0.25">
      <c r="A20" s="13">
        <v>13</v>
      </c>
      <c r="B20" s="13" t="s">
        <v>65</v>
      </c>
      <c r="C20" s="16" t="s">
        <v>44</v>
      </c>
      <c r="D20" s="16" t="s">
        <v>44</v>
      </c>
      <c r="E20" s="9" t="s">
        <v>33</v>
      </c>
      <c r="F20" s="16" t="s">
        <v>155</v>
      </c>
      <c r="G20" s="18" t="s">
        <v>156</v>
      </c>
      <c r="H20" s="16" t="s">
        <v>157</v>
      </c>
      <c r="I20" s="16" t="s">
        <v>161</v>
      </c>
      <c r="J20" s="16" t="s">
        <v>44</v>
      </c>
      <c r="K20" s="16" t="s">
        <v>44</v>
      </c>
      <c r="L20" s="19">
        <v>3500000</v>
      </c>
      <c r="M20" s="19">
        <v>0</v>
      </c>
      <c r="N20" s="19">
        <v>0</v>
      </c>
      <c r="O20" s="19">
        <v>3500000</v>
      </c>
      <c r="P20" s="19">
        <v>0</v>
      </c>
      <c r="Q20" s="19">
        <v>3500000</v>
      </c>
      <c r="R20" s="24">
        <v>0</v>
      </c>
      <c r="S20" s="24">
        <v>0</v>
      </c>
      <c r="T20" s="22" t="s">
        <v>36</v>
      </c>
      <c r="U20" s="22" t="s">
        <v>192</v>
      </c>
      <c r="V20" s="22"/>
      <c r="W20" s="22" t="s">
        <v>38</v>
      </c>
    </row>
    <row r="21" spans="1:23" s="2" customFormat="1" ht="25.5" x14ac:dyDescent="0.25">
      <c r="A21" s="13">
        <v>14</v>
      </c>
      <c r="B21" s="13" t="s">
        <v>66</v>
      </c>
      <c r="C21" s="13" t="s">
        <v>44</v>
      </c>
      <c r="D21" s="16" t="s">
        <v>44</v>
      </c>
      <c r="E21" s="9" t="s">
        <v>67</v>
      </c>
      <c r="F21" s="16" t="s">
        <v>155</v>
      </c>
      <c r="G21" s="18" t="s">
        <v>156</v>
      </c>
      <c r="H21" s="16" t="s">
        <v>157</v>
      </c>
      <c r="I21" s="16" t="s">
        <v>158</v>
      </c>
      <c r="J21" s="16" t="s">
        <v>44</v>
      </c>
      <c r="K21" s="16" t="s">
        <v>44</v>
      </c>
      <c r="L21" s="19">
        <v>2900000</v>
      </c>
      <c r="M21" s="19">
        <v>0</v>
      </c>
      <c r="N21" s="19">
        <v>0</v>
      </c>
      <c r="O21" s="19">
        <v>2900000</v>
      </c>
      <c r="P21" s="19">
        <v>0</v>
      </c>
      <c r="Q21" s="24">
        <v>870000</v>
      </c>
      <c r="R21" s="19">
        <v>2030000</v>
      </c>
      <c r="S21" s="24">
        <v>0</v>
      </c>
      <c r="T21" s="22" t="s">
        <v>36</v>
      </c>
      <c r="U21" s="22" t="s">
        <v>38</v>
      </c>
      <c r="V21" s="27" t="s">
        <v>203</v>
      </c>
      <c r="W21" s="22" t="s">
        <v>38</v>
      </c>
    </row>
    <row r="22" spans="1:23" s="2" customFormat="1" ht="25.5" x14ac:dyDescent="0.25">
      <c r="A22" s="13">
        <v>15</v>
      </c>
      <c r="B22" s="13" t="s">
        <v>68</v>
      </c>
      <c r="C22" s="13" t="s">
        <v>44</v>
      </c>
      <c r="D22" s="16" t="s">
        <v>44</v>
      </c>
      <c r="E22" s="9" t="s">
        <v>69</v>
      </c>
      <c r="F22" s="16" t="s">
        <v>155</v>
      </c>
      <c r="G22" s="18" t="s">
        <v>156</v>
      </c>
      <c r="H22" s="16" t="s">
        <v>157</v>
      </c>
      <c r="I22" s="16" t="s">
        <v>160</v>
      </c>
      <c r="J22" s="16" t="s">
        <v>44</v>
      </c>
      <c r="K22" s="16" t="s">
        <v>44</v>
      </c>
      <c r="L22" s="19">
        <v>4500000</v>
      </c>
      <c r="M22" s="19">
        <v>0</v>
      </c>
      <c r="N22" s="19">
        <v>0</v>
      </c>
      <c r="O22" s="19">
        <v>4500000</v>
      </c>
      <c r="P22" s="24">
        <v>4500000</v>
      </c>
      <c r="Q22" s="19">
        <v>0</v>
      </c>
      <c r="R22" s="24">
        <v>0</v>
      </c>
      <c r="S22" s="24">
        <v>0</v>
      </c>
      <c r="T22" s="22" t="s">
        <v>36</v>
      </c>
      <c r="U22" s="22" t="s">
        <v>38</v>
      </c>
      <c r="V22" s="27" t="s">
        <v>203</v>
      </c>
      <c r="W22" s="22" t="s">
        <v>38</v>
      </c>
    </row>
    <row r="23" spans="1:23" s="2" customFormat="1" ht="38.25" x14ac:dyDescent="0.25">
      <c r="A23" s="13">
        <v>16</v>
      </c>
      <c r="B23" s="13" t="s">
        <v>70</v>
      </c>
      <c r="C23" s="13" t="s">
        <v>44</v>
      </c>
      <c r="D23" s="16" t="s">
        <v>44</v>
      </c>
      <c r="E23" s="9" t="s">
        <v>71</v>
      </c>
      <c r="F23" s="16" t="s">
        <v>159</v>
      </c>
      <c r="G23" s="18" t="s">
        <v>156</v>
      </c>
      <c r="H23" s="16" t="s">
        <v>157</v>
      </c>
      <c r="I23" s="16" t="s">
        <v>163</v>
      </c>
      <c r="J23" s="16" t="s">
        <v>44</v>
      </c>
      <c r="K23" s="16" t="s">
        <v>44</v>
      </c>
      <c r="L23" s="19">
        <v>342086</v>
      </c>
      <c r="M23" s="19">
        <v>0</v>
      </c>
      <c r="N23" s="19">
        <v>34208.629999999997</v>
      </c>
      <c r="O23" s="24">
        <v>307877.67</v>
      </c>
      <c r="P23" s="24">
        <v>307877.67</v>
      </c>
      <c r="Q23" s="19">
        <v>0</v>
      </c>
      <c r="R23" s="24">
        <v>0</v>
      </c>
      <c r="S23" s="24">
        <v>0</v>
      </c>
      <c r="T23" s="22" t="s">
        <v>36</v>
      </c>
      <c r="U23" s="22" t="s">
        <v>193</v>
      </c>
      <c r="V23" s="22" t="s">
        <v>191</v>
      </c>
      <c r="W23" s="22" t="s">
        <v>38</v>
      </c>
    </row>
    <row r="24" spans="1:23" s="2" customFormat="1" ht="25.5" x14ac:dyDescent="0.25">
      <c r="A24" s="13">
        <v>17</v>
      </c>
      <c r="B24" s="13" t="s">
        <v>72</v>
      </c>
      <c r="C24" s="13" t="s">
        <v>44</v>
      </c>
      <c r="D24" s="16" t="s">
        <v>44</v>
      </c>
      <c r="E24" s="9" t="s">
        <v>185</v>
      </c>
      <c r="F24" s="16" t="s">
        <v>159</v>
      </c>
      <c r="G24" s="18" t="s">
        <v>156</v>
      </c>
      <c r="H24" s="16" t="s">
        <v>157</v>
      </c>
      <c r="I24" s="16" t="s">
        <v>158</v>
      </c>
      <c r="J24" s="16" t="s">
        <v>44</v>
      </c>
      <c r="K24" s="16" t="s">
        <v>44</v>
      </c>
      <c r="L24" s="19">
        <v>3500000</v>
      </c>
      <c r="M24" s="19">
        <v>0</v>
      </c>
      <c r="N24" s="19">
        <v>0</v>
      </c>
      <c r="O24" s="19">
        <v>3500000</v>
      </c>
      <c r="P24" s="19">
        <v>2975000</v>
      </c>
      <c r="Q24" s="24">
        <v>525000</v>
      </c>
      <c r="R24" s="24">
        <v>0</v>
      </c>
      <c r="S24" s="24">
        <v>0</v>
      </c>
      <c r="T24" s="22" t="s">
        <v>36</v>
      </c>
      <c r="U24" s="22" t="s">
        <v>38</v>
      </c>
      <c r="V24" s="27" t="s">
        <v>203</v>
      </c>
      <c r="W24" s="22" t="s">
        <v>38</v>
      </c>
    </row>
    <row r="25" spans="1:23" s="2" customFormat="1" ht="38.25" x14ac:dyDescent="0.25">
      <c r="A25" s="13">
        <v>18</v>
      </c>
      <c r="B25" s="13" t="s">
        <v>73</v>
      </c>
      <c r="C25" s="13" t="s">
        <v>44</v>
      </c>
      <c r="D25" s="16" t="s">
        <v>44</v>
      </c>
      <c r="E25" s="9" t="s">
        <v>74</v>
      </c>
      <c r="F25" s="16" t="s">
        <v>155</v>
      </c>
      <c r="G25" s="18" t="s">
        <v>156</v>
      </c>
      <c r="H25" s="16" t="s">
        <v>157</v>
      </c>
      <c r="I25" s="16" t="s">
        <v>161</v>
      </c>
      <c r="J25" s="16" t="s">
        <v>44</v>
      </c>
      <c r="K25" s="16" t="s">
        <v>44</v>
      </c>
      <c r="L25" s="19">
        <v>1764519</v>
      </c>
      <c r="M25" s="19">
        <v>0</v>
      </c>
      <c r="N25" s="19">
        <v>0</v>
      </c>
      <c r="O25" s="19">
        <v>1764519</v>
      </c>
      <c r="P25" s="19">
        <v>0</v>
      </c>
      <c r="Q25" s="24">
        <v>705807.60000000009</v>
      </c>
      <c r="R25" s="26">
        <v>1058711.3999999999</v>
      </c>
      <c r="S25" s="24">
        <v>0</v>
      </c>
      <c r="T25" s="22" t="s">
        <v>36</v>
      </c>
      <c r="U25" s="22" t="s">
        <v>38</v>
      </c>
      <c r="V25" s="27" t="s">
        <v>203</v>
      </c>
      <c r="W25" s="22" t="s">
        <v>38</v>
      </c>
    </row>
    <row r="26" spans="1:23" s="2" customFormat="1" ht="38.25" x14ac:dyDescent="0.25">
      <c r="A26" s="13">
        <v>19</v>
      </c>
      <c r="B26" s="13" t="s">
        <v>75</v>
      </c>
      <c r="C26" s="13" t="s">
        <v>44</v>
      </c>
      <c r="D26" s="16" t="s">
        <v>44</v>
      </c>
      <c r="E26" s="9" t="s">
        <v>76</v>
      </c>
      <c r="F26" s="16" t="s">
        <v>159</v>
      </c>
      <c r="G26" s="18" t="s">
        <v>156</v>
      </c>
      <c r="H26" s="16" t="s">
        <v>157</v>
      </c>
      <c r="I26" s="16" t="s">
        <v>162</v>
      </c>
      <c r="J26" s="16"/>
      <c r="K26" s="16" t="s">
        <v>164</v>
      </c>
      <c r="L26" s="19">
        <v>3049585</v>
      </c>
      <c r="M26" s="19">
        <v>0</v>
      </c>
      <c r="N26" s="19">
        <v>450000</v>
      </c>
      <c r="O26" s="19">
        <v>2599585</v>
      </c>
      <c r="P26" s="19">
        <v>2599585</v>
      </c>
      <c r="Q26" s="19">
        <v>0</v>
      </c>
      <c r="R26" s="24">
        <v>0</v>
      </c>
      <c r="S26" s="24">
        <v>0</v>
      </c>
      <c r="T26" s="22" t="s">
        <v>36</v>
      </c>
      <c r="U26" s="22" t="s">
        <v>38</v>
      </c>
      <c r="V26" s="27" t="s">
        <v>203</v>
      </c>
      <c r="W26" s="22" t="s">
        <v>38</v>
      </c>
    </row>
    <row r="27" spans="1:23" s="2" customFormat="1" ht="25.5" x14ac:dyDescent="0.25">
      <c r="A27" s="13">
        <v>20</v>
      </c>
      <c r="B27" s="13" t="s">
        <v>77</v>
      </c>
      <c r="C27" s="13" t="s">
        <v>44</v>
      </c>
      <c r="D27" s="16" t="s">
        <v>44</v>
      </c>
      <c r="E27" s="9" t="s">
        <v>26</v>
      </c>
      <c r="F27" s="16" t="s">
        <v>159</v>
      </c>
      <c r="G27" s="18" t="s">
        <v>156</v>
      </c>
      <c r="H27" s="16" t="s">
        <v>157</v>
      </c>
      <c r="I27" s="16" t="s">
        <v>163</v>
      </c>
      <c r="J27" s="16" t="s">
        <v>44</v>
      </c>
      <c r="K27" s="16" t="s">
        <v>44</v>
      </c>
      <c r="L27" s="19">
        <v>247112</v>
      </c>
      <c r="M27" s="19">
        <v>0</v>
      </c>
      <c r="N27" s="19">
        <v>37066.841999999997</v>
      </c>
      <c r="O27" s="19">
        <v>210045.158</v>
      </c>
      <c r="P27" s="19">
        <v>210045.43799999999</v>
      </c>
      <c r="Q27" s="19">
        <v>0</v>
      </c>
      <c r="R27" s="24">
        <v>0</v>
      </c>
      <c r="S27" s="24">
        <v>0</v>
      </c>
      <c r="T27" s="22" t="s">
        <v>36</v>
      </c>
      <c r="U27" s="22" t="s">
        <v>194</v>
      </c>
      <c r="V27" s="22" t="s">
        <v>195</v>
      </c>
      <c r="W27" s="22" t="s">
        <v>38</v>
      </c>
    </row>
    <row r="28" spans="1:23" s="2" customFormat="1" ht="25.5" x14ac:dyDescent="0.25">
      <c r="A28" s="13">
        <v>21</v>
      </c>
      <c r="B28" s="13" t="s">
        <v>78</v>
      </c>
      <c r="C28" s="13" t="s">
        <v>44</v>
      </c>
      <c r="D28" s="16" t="s">
        <v>44</v>
      </c>
      <c r="E28" s="9" t="s">
        <v>27</v>
      </c>
      <c r="F28" s="16" t="s">
        <v>159</v>
      </c>
      <c r="G28" s="18" t="s">
        <v>156</v>
      </c>
      <c r="H28" s="16" t="s">
        <v>157</v>
      </c>
      <c r="I28" s="16" t="s">
        <v>163</v>
      </c>
      <c r="J28" s="16" t="s">
        <v>44</v>
      </c>
      <c r="K28" s="16" t="s">
        <v>44</v>
      </c>
      <c r="L28" s="19">
        <v>87184</v>
      </c>
      <c r="M28" s="19">
        <v>0</v>
      </c>
      <c r="N28" s="19">
        <v>13077.63</v>
      </c>
      <c r="O28" s="19">
        <v>74106.37</v>
      </c>
      <c r="P28" s="19">
        <v>74106.37</v>
      </c>
      <c r="Q28" s="19">
        <v>0</v>
      </c>
      <c r="R28" s="24">
        <v>0</v>
      </c>
      <c r="S28" s="24">
        <v>0</v>
      </c>
      <c r="T28" s="22" t="s">
        <v>36</v>
      </c>
      <c r="U28" s="22" t="s">
        <v>194</v>
      </c>
      <c r="V28" s="22" t="s">
        <v>195</v>
      </c>
      <c r="W28" s="22" t="s">
        <v>38</v>
      </c>
    </row>
    <row r="29" spans="1:23" s="2" customFormat="1" ht="51" x14ac:dyDescent="0.25">
      <c r="A29" s="13">
        <v>22</v>
      </c>
      <c r="B29" s="13" t="s">
        <v>79</v>
      </c>
      <c r="C29" s="13" t="s">
        <v>44</v>
      </c>
      <c r="D29" s="16" t="s">
        <v>44</v>
      </c>
      <c r="E29" s="9" t="s">
        <v>31</v>
      </c>
      <c r="F29" s="16" t="s">
        <v>159</v>
      </c>
      <c r="G29" s="18" t="s">
        <v>156</v>
      </c>
      <c r="H29" s="16" t="s">
        <v>165</v>
      </c>
      <c r="I29" s="16" t="s">
        <v>163</v>
      </c>
      <c r="J29" s="16" t="s">
        <v>44</v>
      </c>
      <c r="K29" s="16" t="s">
        <v>44</v>
      </c>
      <c r="L29" s="19">
        <v>948318</v>
      </c>
      <c r="M29" s="19">
        <v>0</v>
      </c>
      <c r="N29" s="19">
        <v>127581.81</v>
      </c>
      <c r="O29" s="19">
        <v>820736.19</v>
      </c>
      <c r="P29" s="19">
        <v>820736.19</v>
      </c>
      <c r="Q29" s="19">
        <v>0</v>
      </c>
      <c r="R29" s="24">
        <v>0</v>
      </c>
      <c r="S29" s="24">
        <v>0</v>
      </c>
      <c r="T29" s="22" t="s">
        <v>36</v>
      </c>
      <c r="U29" s="22" t="s">
        <v>196</v>
      </c>
      <c r="V29" s="22" t="s">
        <v>197</v>
      </c>
      <c r="W29" s="22" t="s">
        <v>38</v>
      </c>
    </row>
    <row r="30" spans="1:23" s="2" customFormat="1" ht="25.5" x14ac:dyDescent="0.25">
      <c r="A30" s="13">
        <v>23</v>
      </c>
      <c r="B30" s="13" t="s">
        <v>80</v>
      </c>
      <c r="C30" s="13" t="s">
        <v>44</v>
      </c>
      <c r="D30" s="16" t="s">
        <v>44</v>
      </c>
      <c r="E30" s="9" t="s">
        <v>21</v>
      </c>
      <c r="F30" s="16" t="s">
        <v>155</v>
      </c>
      <c r="G30" s="18" t="s">
        <v>156</v>
      </c>
      <c r="H30" s="16" t="s">
        <v>157</v>
      </c>
      <c r="I30" s="16" t="s">
        <v>161</v>
      </c>
      <c r="J30" s="16" t="s">
        <v>44</v>
      </c>
      <c r="K30" s="16" t="s">
        <v>44</v>
      </c>
      <c r="L30" s="19">
        <v>3635100</v>
      </c>
      <c r="M30" s="19">
        <v>0</v>
      </c>
      <c r="N30" s="19">
        <v>0</v>
      </c>
      <c r="O30" s="19">
        <v>3635100</v>
      </c>
      <c r="P30" s="24">
        <v>363510</v>
      </c>
      <c r="Q30" s="24">
        <v>1090530</v>
      </c>
      <c r="R30" s="24">
        <v>2181060</v>
      </c>
      <c r="S30" s="24">
        <v>0</v>
      </c>
      <c r="T30" s="22" t="s">
        <v>36</v>
      </c>
      <c r="U30" s="22" t="s">
        <v>38</v>
      </c>
      <c r="V30" s="27" t="s">
        <v>203</v>
      </c>
      <c r="W30" s="22" t="s">
        <v>38</v>
      </c>
    </row>
    <row r="31" spans="1:23" s="2" customFormat="1" ht="38.25" x14ac:dyDescent="0.25">
      <c r="A31" s="13">
        <v>24</v>
      </c>
      <c r="B31" s="13" t="s">
        <v>81</v>
      </c>
      <c r="C31" s="13" t="s">
        <v>44</v>
      </c>
      <c r="D31" s="16" t="s">
        <v>44</v>
      </c>
      <c r="E31" s="9" t="s">
        <v>24</v>
      </c>
      <c r="F31" s="16" t="s">
        <v>159</v>
      </c>
      <c r="G31" s="18" t="s">
        <v>156</v>
      </c>
      <c r="H31" s="16" t="s">
        <v>157</v>
      </c>
      <c r="I31" s="16" t="s">
        <v>163</v>
      </c>
      <c r="J31" s="16" t="s">
        <v>44</v>
      </c>
      <c r="K31" s="16" t="s">
        <v>44</v>
      </c>
      <c r="L31" s="19">
        <v>1428239</v>
      </c>
      <c r="M31" s="19">
        <v>0</v>
      </c>
      <c r="N31" s="19">
        <v>102099</v>
      </c>
      <c r="O31" s="19">
        <v>1326140</v>
      </c>
      <c r="P31" s="19">
        <v>1326140</v>
      </c>
      <c r="Q31" s="19">
        <v>0</v>
      </c>
      <c r="R31" s="24">
        <v>0</v>
      </c>
      <c r="S31" s="24">
        <v>0</v>
      </c>
      <c r="T31" s="22" t="s">
        <v>36</v>
      </c>
      <c r="U31" s="22" t="s">
        <v>194</v>
      </c>
      <c r="V31" s="22" t="s">
        <v>195</v>
      </c>
      <c r="W31" s="22" t="s">
        <v>38</v>
      </c>
    </row>
    <row r="32" spans="1:23" s="2" customFormat="1" ht="25.5" x14ac:dyDescent="0.25">
      <c r="A32" s="13">
        <v>25</v>
      </c>
      <c r="B32" s="13" t="s">
        <v>82</v>
      </c>
      <c r="C32" s="13" t="s">
        <v>44</v>
      </c>
      <c r="D32" s="16" t="s">
        <v>44</v>
      </c>
      <c r="E32" s="9" t="s">
        <v>83</v>
      </c>
      <c r="F32" s="16" t="s">
        <v>155</v>
      </c>
      <c r="G32" s="18" t="s">
        <v>156</v>
      </c>
      <c r="H32" s="16" t="s">
        <v>157</v>
      </c>
      <c r="I32" s="16" t="s">
        <v>162</v>
      </c>
      <c r="J32" s="16" t="s">
        <v>44</v>
      </c>
      <c r="K32" s="16" t="s">
        <v>44</v>
      </c>
      <c r="L32" s="19">
        <v>13267481</v>
      </c>
      <c r="M32" s="19">
        <v>0</v>
      </c>
      <c r="N32" s="19">
        <v>1300000</v>
      </c>
      <c r="O32" s="19">
        <v>11967481</v>
      </c>
      <c r="P32" s="19">
        <v>3590244.3</v>
      </c>
      <c r="Q32" s="19">
        <v>2991870.25</v>
      </c>
      <c r="R32" s="24">
        <v>2991870.25</v>
      </c>
      <c r="S32" s="26">
        <v>2393496.2000000002</v>
      </c>
      <c r="T32" s="22" t="s">
        <v>36</v>
      </c>
      <c r="U32" s="22" t="s">
        <v>38</v>
      </c>
      <c r="V32" s="27" t="s">
        <v>203</v>
      </c>
      <c r="W32" s="22" t="s">
        <v>38</v>
      </c>
    </row>
    <row r="33" spans="1:23" s="2" customFormat="1" ht="25.5" x14ac:dyDescent="0.25">
      <c r="A33" s="13">
        <v>26</v>
      </c>
      <c r="B33" s="13" t="s">
        <v>84</v>
      </c>
      <c r="C33" s="13" t="s">
        <v>44</v>
      </c>
      <c r="D33" s="16" t="s">
        <v>44</v>
      </c>
      <c r="E33" s="9" t="s">
        <v>180</v>
      </c>
      <c r="F33" s="16" t="s">
        <v>155</v>
      </c>
      <c r="G33" s="18" t="s">
        <v>156</v>
      </c>
      <c r="H33" s="16" t="s">
        <v>157</v>
      </c>
      <c r="I33" s="16" t="s">
        <v>158</v>
      </c>
      <c r="J33" s="16" t="s">
        <v>44</v>
      </c>
      <c r="K33" s="16" t="s">
        <v>44</v>
      </c>
      <c r="L33" s="19">
        <v>3100000</v>
      </c>
      <c r="M33" s="19">
        <v>0</v>
      </c>
      <c r="N33" s="19">
        <v>0</v>
      </c>
      <c r="O33" s="19">
        <v>3100000</v>
      </c>
      <c r="P33" s="19">
        <v>0</v>
      </c>
      <c r="Q33" s="19">
        <v>1090000</v>
      </c>
      <c r="R33" s="24">
        <v>2010000</v>
      </c>
      <c r="S33" s="24">
        <v>0</v>
      </c>
      <c r="T33" s="22" t="s">
        <v>36</v>
      </c>
      <c r="U33" s="22" t="s">
        <v>38</v>
      </c>
      <c r="V33" s="27" t="s">
        <v>203</v>
      </c>
      <c r="W33" s="22" t="s">
        <v>38</v>
      </c>
    </row>
    <row r="34" spans="1:23" s="2" customFormat="1" ht="25.5" x14ac:dyDescent="0.25">
      <c r="A34" s="13">
        <v>27</v>
      </c>
      <c r="B34" s="13" t="s">
        <v>85</v>
      </c>
      <c r="C34" s="13" t="s">
        <v>44</v>
      </c>
      <c r="D34" s="16" t="s">
        <v>44</v>
      </c>
      <c r="E34" s="9" t="s">
        <v>25</v>
      </c>
      <c r="F34" s="16" t="s">
        <v>159</v>
      </c>
      <c r="G34" s="18" t="s">
        <v>156</v>
      </c>
      <c r="H34" s="16" t="s">
        <v>157</v>
      </c>
      <c r="I34" s="16" t="s">
        <v>160</v>
      </c>
      <c r="J34" s="16" t="s">
        <v>44</v>
      </c>
      <c r="K34" s="16" t="s">
        <v>44</v>
      </c>
      <c r="L34" s="19">
        <v>199773</v>
      </c>
      <c r="M34" s="19">
        <v>0</v>
      </c>
      <c r="N34" s="19">
        <v>19977.301000000003</v>
      </c>
      <c r="O34" s="19">
        <v>179795.709</v>
      </c>
      <c r="P34" s="19">
        <v>179795.709</v>
      </c>
      <c r="Q34" s="19">
        <v>0</v>
      </c>
      <c r="R34" s="24">
        <v>0</v>
      </c>
      <c r="S34" s="24">
        <v>0</v>
      </c>
      <c r="T34" s="22" t="s">
        <v>36</v>
      </c>
      <c r="U34" s="22" t="s">
        <v>194</v>
      </c>
      <c r="V34" s="22" t="s">
        <v>195</v>
      </c>
      <c r="W34" s="22" t="s">
        <v>38</v>
      </c>
    </row>
    <row r="35" spans="1:23" s="2" customFormat="1" ht="25.5" x14ac:dyDescent="0.25">
      <c r="A35" s="13">
        <v>28</v>
      </c>
      <c r="B35" s="13" t="s">
        <v>86</v>
      </c>
      <c r="C35" s="13" t="s">
        <v>44</v>
      </c>
      <c r="D35" s="16" t="s">
        <v>44</v>
      </c>
      <c r="E35" s="9" t="s">
        <v>18</v>
      </c>
      <c r="F35" s="16" t="s">
        <v>159</v>
      </c>
      <c r="G35" s="18" t="s">
        <v>156</v>
      </c>
      <c r="H35" s="16" t="s">
        <v>157</v>
      </c>
      <c r="I35" s="16" t="s">
        <v>158</v>
      </c>
      <c r="J35" s="16" t="s">
        <v>44</v>
      </c>
      <c r="K35" s="16" t="s">
        <v>44</v>
      </c>
      <c r="L35" s="19">
        <v>3863050</v>
      </c>
      <c r="M35" s="19">
        <v>0</v>
      </c>
      <c r="N35" s="19">
        <v>0</v>
      </c>
      <c r="O35" s="19">
        <v>3863050</v>
      </c>
      <c r="P35" s="19">
        <v>0</v>
      </c>
      <c r="Q35" s="19">
        <v>0</v>
      </c>
      <c r="R35" s="24">
        <v>386305</v>
      </c>
      <c r="S35" s="19">
        <v>3476745</v>
      </c>
      <c r="T35" s="22" t="s">
        <v>36</v>
      </c>
      <c r="U35" s="22" t="s">
        <v>38</v>
      </c>
      <c r="V35" s="27" t="s">
        <v>203</v>
      </c>
      <c r="W35" s="22" t="s">
        <v>38</v>
      </c>
    </row>
    <row r="36" spans="1:23" s="2" customFormat="1" ht="25.5" x14ac:dyDescent="0.25">
      <c r="A36" s="13">
        <v>29</v>
      </c>
      <c r="B36" s="13" t="s">
        <v>87</v>
      </c>
      <c r="C36" s="13" t="s">
        <v>44</v>
      </c>
      <c r="D36" s="16" t="s">
        <v>44</v>
      </c>
      <c r="E36" s="9" t="s">
        <v>35</v>
      </c>
      <c r="F36" s="16" t="s">
        <v>159</v>
      </c>
      <c r="G36" s="18" t="s">
        <v>156</v>
      </c>
      <c r="H36" s="16" t="s">
        <v>157</v>
      </c>
      <c r="I36" s="16" t="s">
        <v>158</v>
      </c>
      <c r="J36" s="16" t="s">
        <v>44</v>
      </c>
      <c r="K36" s="16" t="s">
        <v>44</v>
      </c>
      <c r="L36" s="19">
        <v>5800000</v>
      </c>
      <c r="M36" s="19">
        <v>0</v>
      </c>
      <c r="N36" s="19">
        <v>0</v>
      </c>
      <c r="O36" s="19">
        <v>5800000</v>
      </c>
      <c r="P36" s="19">
        <v>4640000</v>
      </c>
      <c r="Q36" s="24">
        <v>1160000</v>
      </c>
      <c r="R36" s="24">
        <v>0</v>
      </c>
      <c r="S36" s="24">
        <v>0</v>
      </c>
      <c r="T36" s="22" t="s">
        <v>36</v>
      </c>
      <c r="U36" s="22" t="s">
        <v>196</v>
      </c>
      <c r="V36" s="22" t="s">
        <v>197</v>
      </c>
      <c r="W36" s="22" t="s">
        <v>38</v>
      </c>
    </row>
    <row r="37" spans="1:23" s="2" customFormat="1" ht="38.25" x14ac:dyDescent="0.25">
      <c r="A37" s="13">
        <v>30</v>
      </c>
      <c r="B37" s="13" t="s">
        <v>88</v>
      </c>
      <c r="C37" s="13" t="s">
        <v>44</v>
      </c>
      <c r="D37" s="16" t="s">
        <v>44</v>
      </c>
      <c r="E37" s="9" t="s">
        <v>30</v>
      </c>
      <c r="F37" s="16" t="s">
        <v>159</v>
      </c>
      <c r="G37" s="18" t="s">
        <v>156</v>
      </c>
      <c r="H37" s="16" t="s">
        <v>157</v>
      </c>
      <c r="I37" s="16" t="s">
        <v>163</v>
      </c>
      <c r="J37" s="16" t="s">
        <v>44</v>
      </c>
      <c r="K37" s="16" t="s">
        <v>44</v>
      </c>
      <c r="L37" s="19">
        <v>407643</v>
      </c>
      <c r="M37" s="19">
        <v>0</v>
      </c>
      <c r="N37" s="19">
        <v>61146.462</v>
      </c>
      <c r="O37" s="19">
        <v>346496.61800000002</v>
      </c>
      <c r="P37" s="19">
        <v>346496.61800000002</v>
      </c>
      <c r="Q37" s="19">
        <v>0</v>
      </c>
      <c r="R37" s="24">
        <v>0</v>
      </c>
      <c r="S37" s="24">
        <v>0</v>
      </c>
      <c r="T37" s="22" t="s">
        <v>36</v>
      </c>
      <c r="U37" s="22" t="s">
        <v>193</v>
      </c>
      <c r="V37" s="22" t="s">
        <v>191</v>
      </c>
      <c r="W37" s="22" t="s">
        <v>38</v>
      </c>
    </row>
    <row r="38" spans="1:23" s="2" customFormat="1" ht="25.5" x14ac:dyDescent="0.25">
      <c r="A38" s="13">
        <v>31</v>
      </c>
      <c r="B38" s="13" t="s">
        <v>89</v>
      </c>
      <c r="C38" s="13" t="s">
        <v>44</v>
      </c>
      <c r="D38" s="16" t="s">
        <v>44</v>
      </c>
      <c r="E38" s="9" t="s">
        <v>90</v>
      </c>
      <c r="F38" s="16" t="s">
        <v>155</v>
      </c>
      <c r="G38" s="18" t="s">
        <v>156</v>
      </c>
      <c r="H38" s="16" t="s">
        <v>157</v>
      </c>
      <c r="I38" s="16" t="s">
        <v>158</v>
      </c>
      <c r="J38" s="16" t="s">
        <v>44</v>
      </c>
      <c r="K38" s="16" t="s">
        <v>44</v>
      </c>
      <c r="L38" s="19">
        <v>890000</v>
      </c>
      <c r="M38" s="19">
        <v>0</v>
      </c>
      <c r="N38" s="19">
        <v>0</v>
      </c>
      <c r="O38" s="19">
        <v>890000</v>
      </c>
      <c r="P38" s="19">
        <v>0</v>
      </c>
      <c r="Q38" s="19">
        <v>623000</v>
      </c>
      <c r="R38" s="24">
        <v>267000</v>
      </c>
      <c r="S38" s="24">
        <v>0</v>
      </c>
      <c r="T38" s="22" t="s">
        <v>36</v>
      </c>
      <c r="U38" s="22" t="s">
        <v>38</v>
      </c>
      <c r="V38" s="27" t="s">
        <v>203</v>
      </c>
      <c r="W38" s="22" t="s">
        <v>38</v>
      </c>
    </row>
    <row r="39" spans="1:23" s="2" customFormat="1" ht="25.5" x14ac:dyDescent="0.25">
      <c r="A39" s="13">
        <v>32</v>
      </c>
      <c r="B39" s="13" t="s">
        <v>91</v>
      </c>
      <c r="C39" s="13" t="s">
        <v>44</v>
      </c>
      <c r="D39" s="16" t="s">
        <v>44</v>
      </c>
      <c r="E39" s="9" t="s">
        <v>92</v>
      </c>
      <c r="F39" s="16" t="s">
        <v>159</v>
      </c>
      <c r="G39" s="18" t="s">
        <v>156</v>
      </c>
      <c r="H39" s="16" t="s">
        <v>157</v>
      </c>
      <c r="I39" s="16" t="s">
        <v>163</v>
      </c>
      <c r="J39" s="16" t="s">
        <v>44</v>
      </c>
      <c r="K39" s="16" t="s">
        <v>44</v>
      </c>
      <c r="L39" s="19">
        <v>462460</v>
      </c>
      <c r="M39" s="19">
        <v>0</v>
      </c>
      <c r="N39" s="19">
        <v>69368.932499999995</v>
      </c>
      <c r="O39" s="19">
        <v>393090.61749999999</v>
      </c>
      <c r="P39" s="19">
        <v>393090.61749999999</v>
      </c>
      <c r="Q39" s="19">
        <v>0</v>
      </c>
      <c r="R39" s="24">
        <v>0</v>
      </c>
      <c r="S39" s="24">
        <v>0</v>
      </c>
      <c r="T39" s="22" t="s">
        <v>36</v>
      </c>
      <c r="U39" s="22" t="s">
        <v>193</v>
      </c>
      <c r="V39" s="22" t="s">
        <v>191</v>
      </c>
      <c r="W39" s="22" t="s">
        <v>38</v>
      </c>
    </row>
    <row r="40" spans="1:23" s="2" customFormat="1" ht="38.25" x14ac:dyDescent="0.25">
      <c r="A40" s="13">
        <v>33</v>
      </c>
      <c r="B40" s="13" t="s">
        <v>93</v>
      </c>
      <c r="C40" s="13" t="s">
        <v>44</v>
      </c>
      <c r="D40" s="16" t="s">
        <v>44</v>
      </c>
      <c r="E40" s="9" t="s">
        <v>94</v>
      </c>
      <c r="F40" s="16" t="s">
        <v>159</v>
      </c>
      <c r="G40" s="18" t="s">
        <v>156</v>
      </c>
      <c r="H40" s="16" t="s">
        <v>157</v>
      </c>
      <c r="I40" s="16" t="s">
        <v>163</v>
      </c>
      <c r="J40" s="16" t="s">
        <v>44</v>
      </c>
      <c r="K40" s="16" t="s">
        <v>44</v>
      </c>
      <c r="L40" s="19">
        <v>389090</v>
      </c>
      <c r="M40" s="19">
        <v>0</v>
      </c>
      <c r="N40" s="19">
        <v>42975.93</v>
      </c>
      <c r="O40" s="19">
        <v>346114.07</v>
      </c>
      <c r="P40" s="19">
        <v>346114.07</v>
      </c>
      <c r="Q40" s="19">
        <v>0</v>
      </c>
      <c r="R40" s="24">
        <v>0</v>
      </c>
      <c r="S40" s="24">
        <v>0</v>
      </c>
      <c r="T40" s="22" t="s">
        <v>36</v>
      </c>
      <c r="U40" s="22" t="s">
        <v>196</v>
      </c>
      <c r="V40" s="22" t="s">
        <v>197</v>
      </c>
      <c r="W40" s="22" t="s">
        <v>38</v>
      </c>
    </row>
    <row r="41" spans="1:23" s="2" customFormat="1" ht="51" x14ac:dyDescent="0.25">
      <c r="A41" s="13">
        <v>34</v>
      </c>
      <c r="B41" s="13" t="s">
        <v>95</v>
      </c>
      <c r="C41" s="13" t="s">
        <v>44</v>
      </c>
      <c r="D41" s="16" t="s">
        <v>44</v>
      </c>
      <c r="E41" s="9" t="s">
        <v>96</v>
      </c>
      <c r="F41" s="16" t="s">
        <v>159</v>
      </c>
      <c r="G41" s="18" t="s">
        <v>156</v>
      </c>
      <c r="H41" s="16" t="s">
        <v>157</v>
      </c>
      <c r="I41" s="16" t="s">
        <v>161</v>
      </c>
      <c r="J41" s="16" t="s">
        <v>44</v>
      </c>
      <c r="K41" s="16" t="s">
        <v>44</v>
      </c>
      <c r="L41" s="19">
        <v>5203199</v>
      </c>
      <c r="M41" s="19">
        <v>0</v>
      </c>
      <c r="N41" s="19">
        <v>529042</v>
      </c>
      <c r="O41" s="19">
        <v>4674157</v>
      </c>
      <c r="P41" s="19">
        <v>4674157</v>
      </c>
      <c r="Q41" s="19">
        <v>0</v>
      </c>
      <c r="R41" s="24">
        <v>0</v>
      </c>
      <c r="S41" s="24">
        <v>0</v>
      </c>
      <c r="T41" s="22" t="s">
        <v>36</v>
      </c>
      <c r="U41" s="22" t="s">
        <v>38</v>
      </c>
      <c r="V41" s="27" t="s">
        <v>203</v>
      </c>
      <c r="W41" s="22" t="s">
        <v>38</v>
      </c>
    </row>
    <row r="42" spans="1:23" s="2" customFormat="1" ht="38.25" x14ac:dyDescent="0.25">
      <c r="A42" s="13">
        <v>35</v>
      </c>
      <c r="B42" s="13" t="s">
        <v>97</v>
      </c>
      <c r="C42" s="13" t="s">
        <v>44</v>
      </c>
      <c r="D42" s="16" t="s">
        <v>44</v>
      </c>
      <c r="E42" s="9" t="s">
        <v>28</v>
      </c>
      <c r="F42" s="16" t="s">
        <v>159</v>
      </c>
      <c r="G42" s="18" t="s">
        <v>156</v>
      </c>
      <c r="H42" s="16" t="s">
        <v>157</v>
      </c>
      <c r="I42" s="16" t="s">
        <v>163</v>
      </c>
      <c r="J42" s="16" t="s">
        <v>44</v>
      </c>
      <c r="K42" s="16" t="s">
        <v>44</v>
      </c>
      <c r="L42" s="19">
        <v>324690</v>
      </c>
      <c r="M42" s="19">
        <v>0</v>
      </c>
      <c r="N42" s="19">
        <v>35045.374499999998</v>
      </c>
      <c r="O42" s="19">
        <v>289644.62550000002</v>
      </c>
      <c r="P42" s="19">
        <v>289644.62550000002</v>
      </c>
      <c r="Q42" s="19">
        <v>0</v>
      </c>
      <c r="R42" s="24">
        <v>0</v>
      </c>
      <c r="S42" s="24">
        <v>0</v>
      </c>
      <c r="T42" s="22" t="s">
        <v>36</v>
      </c>
      <c r="U42" s="22" t="s">
        <v>193</v>
      </c>
      <c r="V42" s="22" t="s">
        <v>191</v>
      </c>
      <c r="W42" s="22" t="s">
        <v>38</v>
      </c>
    </row>
    <row r="43" spans="1:23" s="2" customFormat="1" ht="25.5" x14ac:dyDescent="0.25">
      <c r="A43" s="13">
        <v>36</v>
      </c>
      <c r="B43" s="13" t="s">
        <v>44</v>
      </c>
      <c r="C43" s="13" t="s">
        <v>98</v>
      </c>
      <c r="D43" s="16" t="s">
        <v>44</v>
      </c>
      <c r="E43" s="9" t="s">
        <v>99</v>
      </c>
      <c r="F43" s="16" t="s">
        <v>155</v>
      </c>
      <c r="G43" s="18" t="s">
        <v>156</v>
      </c>
      <c r="H43" s="16" t="s">
        <v>157</v>
      </c>
      <c r="I43" s="16" t="s">
        <v>158</v>
      </c>
      <c r="J43" s="16" t="s">
        <v>44</v>
      </c>
      <c r="K43" s="16" t="s">
        <v>44</v>
      </c>
      <c r="L43" s="19">
        <v>1000000</v>
      </c>
      <c r="M43" s="19">
        <v>0</v>
      </c>
      <c r="N43" s="19">
        <v>0</v>
      </c>
      <c r="O43" s="19">
        <v>1000000</v>
      </c>
      <c r="P43" s="19">
        <v>0</v>
      </c>
      <c r="Q43" s="19">
        <v>0</v>
      </c>
      <c r="R43" s="24">
        <v>1000000</v>
      </c>
      <c r="S43" s="24">
        <v>0</v>
      </c>
      <c r="T43" s="22" t="s">
        <v>36</v>
      </c>
      <c r="U43" s="22" t="s">
        <v>38</v>
      </c>
      <c r="V43" s="27" t="s">
        <v>203</v>
      </c>
      <c r="W43" s="22" t="s">
        <v>38</v>
      </c>
    </row>
    <row r="44" spans="1:23" s="2" customFormat="1" ht="51" x14ac:dyDescent="0.25">
      <c r="A44" s="13">
        <v>37</v>
      </c>
      <c r="B44" s="13" t="s">
        <v>100</v>
      </c>
      <c r="C44" s="13" t="s">
        <v>44</v>
      </c>
      <c r="D44" s="16" t="s">
        <v>44</v>
      </c>
      <c r="E44" s="9" t="s">
        <v>101</v>
      </c>
      <c r="F44" s="16" t="s">
        <v>159</v>
      </c>
      <c r="G44" s="18" t="s">
        <v>156</v>
      </c>
      <c r="H44" s="16" t="s">
        <v>157</v>
      </c>
      <c r="I44" s="16" t="s">
        <v>163</v>
      </c>
      <c r="J44" s="16" t="s">
        <v>44</v>
      </c>
      <c r="K44" s="16" t="s">
        <v>44</v>
      </c>
      <c r="L44" s="19">
        <v>200451</v>
      </c>
      <c r="M44" s="19">
        <v>0</v>
      </c>
      <c r="N44" s="19">
        <v>20045.063000000002</v>
      </c>
      <c r="O44" s="19">
        <v>180405.56700000001</v>
      </c>
      <c r="P44" s="19">
        <v>180405.56700000001</v>
      </c>
      <c r="Q44" s="19">
        <v>0</v>
      </c>
      <c r="R44" s="24">
        <v>0</v>
      </c>
      <c r="S44" s="24">
        <v>0</v>
      </c>
      <c r="T44" s="22" t="s">
        <v>36</v>
      </c>
      <c r="U44" s="22" t="s">
        <v>188</v>
      </c>
      <c r="V44" s="22" t="s">
        <v>189</v>
      </c>
      <c r="W44" s="22" t="s">
        <v>38</v>
      </c>
    </row>
    <row r="45" spans="1:23" s="2" customFormat="1" ht="51" x14ac:dyDescent="0.25">
      <c r="A45" s="13">
        <v>38</v>
      </c>
      <c r="B45" s="13" t="s">
        <v>102</v>
      </c>
      <c r="C45" s="13" t="s">
        <v>44</v>
      </c>
      <c r="D45" s="16" t="s">
        <v>44</v>
      </c>
      <c r="E45" s="9" t="s">
        <v>103</v>
      </c>
      <c r="F45" s="16" t="s">
        <v>159</v>
      </c>
      <c r="G45" s="18" t="s">
        <v>156</v>
      </c>
      <c r="H45" s="16" t="s">
        <v>157</v>
      </c>
      <c r="I45" s="16" t="s">
        <v>162</v>
      </c>
      <c r="J45" s="16" t="s">
        <v>44</v>
      </c>
      <c r="K45" s="16" t="s">
        <v>44</v>
      </c>
      <c r="L45" s="19">
        <v>890263</v>
      </c>
      <c r="M45" s="19">
        <v>0</v>
      </c>
      <c r="N45" s="19">
        <v>477030</v>
      </c>
      <c r="O45" s="19">
        <v>413233</v>
      </c>
      <c r="P45" s="19">
        <v>413233</v>
      </c>
      <c r="Q45" s="19">
        <v>0</v>
      </c>
      <c r="R45" s="24">
        <v>0</v>
      </c>
      <c r="S45" s="24">
        <v>0</v>
      </c>
      <c r="T45" s="22" t="s">
        <v>36</v>
      </c>
      <c r="U45" s="22" t="s">
        <v>196</v>
      </c>
      <c r="V45" s="22" t="s">
        <v>197</v>
      </c>
      <c r="W45" s="22" t="s">
        <v>38</v>
      </c>
    </row>
    <row r="46" spans="1:23" s="2" customFormat="1" ht="25.5" x14ac:dyDescent="0.25">
      <c r="A46" s="13">
        <v>39</v>
      </c>
      <c r="B46" s="13" t="s">
        <v>104</v>
      </c>
      <c r="C46" s="13" t="s">
        <v>44</v>
      </c>
      <c r="D46" s="16" t="s">
        <v>44</v>
      </c>
      <c r="E46" s="9" t="s">
        <v>105</v>
      </c>
      <c r="F46" s="16" t="s">
        <v>159</v>
      </c>
      <c r="G46" s="18" t="s">
        <v>156</v>
      </c>
      <c r="H46" s="16" t="s">
        <v>157</v>
      </c>
      <c r="I46" s="16" t="s">
        <v>158</v>
      </c>
      <c r="J46" s="16" t="s">
        <v>44</v>
      </c>
      <c r="K46" s="16" t="s">
        <v>44</v>
      </c>
      <c r="L46" s="19">
        <v>1500000</v>
      </c>
      <c r="M46" s="19">
        <v>0</v>
      </c>
      <c r="N46" s="19">
        <v>0</v>
      </c>
      <c r="O46" s="19">
        <v>1500000</v>
      </c>
      <c r="P46" s="19">
        <v>0</v>
      </c>
      <c r="Q46" s="19">
        <v>0</v>
      </c>
      <c r="R46" s="24">
        <v>1500000</v>
      </c>
      <c r="S46" s="24">
        <v>0</v>
      </c>
      <c r="T46" s="22" t="s">
        <v>36</v>
      </c>
      <c r="U46" s="22" t="s">
        <v>193</v>
      </c>
      <c r="V46" s="22" t="s">
        <v>191</v>
      </c>
      <c r="W46" s="22" t="s">
        <v>38</v>
      </c>
    </row>
    <row r="47" spans="1:23" s="2" customFormat="1" ht="25.5" x14ac:dyDescent="0.25">
      <c r="A47" s="13">
        <v>40</v>
      </c>
      <c r="B47" s="13" t="s">
        <v>106</v>
      </c>
      <c r="C47" s="13" t="s">
        <v>44</v>
      </c>
      <c r="D47" s="16" t="s">
        <v>44</v>
      </c>
      <c r="E47" s="9" t="s">
        <v>107</v>
      </c>
      <c r="F47" s="16" t="s">
        <v>155</v>
      </c>
      <c r="G47" s="18" t="s">
        <v>156</v>
      </c>
      <c r="H47" s="16" t="s">
        <v>157</v>
      </c>
      <c r="I47" s="16" t="s">
        <v>158</v>
      </c>
      <c r="J47" s="16" t="s">
        <v>44</v>
      </c>
      <c r="K47" s="16" t="s">
        <v>44</v>
      </c>
      <c r="L47" s="19">
        <v>1368500</v>
      </c>
      <c r="M47" s="19">
        <v>0</v>
      </c>
      <c r="N47" s="19">
        <v>0</v>
      </c>
      <c r="O47" s="19">
        <v>1368500</v>
      </c>
      <c r="P47" s="19">
        <v>0</v>
      </c>
      <c r="Q47" s="19">
        <v>957950</v>
      </c>
      <c r="R47" s="24">
        <v>410550</v>
      </c>
      <c r="S47" s="24">
        <v>0</v>
      </c>
      <c r="T47" s="22" t="s">
        <v>36</v>
      </c>
      <c r="U47" s="22" t="s">
        <v>38</v>
      </c>
      <c r="V47" s="27" t="s">
        <v>203</v>
      </c>
      <c r="W47" s="22" t="s">
        <v>38</v>
      </c>
    </row>
    <row r="48" spans="1:23" s="2" customFormat="1" ht="38.25" x14ac:dyDescent="0.25">
      <c r="A48" s="13">
        <v>41</v>
      </c>
      <c r="B48" s="13" t="s">
        <v>108</v>
      </c>
      <c r="C48" s="13" t="s">
        <v>109</v>
      </c>
      <c r="D48" s="16" t="s">
        <v>44</v>
      </c>
      <c r="E48" s="9" t="s">
        <v>110</v>
      </c>
      <c r="F48" s="16" t="s">
        <v>159</v>
      </c>
      <c r="G48" s="18" t="s">
        <v>156</v>
      </c>
      <c r="H48" s="16" t="s">
        <v>157</v>
      </c>
      <c r="I48" s="16" t="s">
        <v>160</v>
      </c>
      <c r="J48" s="16" t="s">
        <v>44</v>
      </c>
      <c r="K48" s="16" t="s">
        <v>44</v>
      </c>
      <c r="L48" s="19">
        <v>3500000</v>
      </c>
      <c r="M48" s="19">
        <v>0</v>
      </c>
      <c r="N48" s="19">
        <v>0</v>
      </c>
      <c r="O48" s="19">
        <v>3500000</v>
      </c>
      <c r="P48" s="19">
        <v>1050000</v>
      </c>
      <c r="Q48" s="19">
        <v>2450000</v>
      </c>
      <c r="R48" s="24">
        <v>0</v>
      </c>
      <c r="S48" s="24">
        <v>0</v>
      </c>
      <c r="T48" s="22" t="s">
        <v>36</v>
      </c>
      <c r="U48" s="22" t="s">
        <v>198</v>
      </c>
      <c r="V48" s="22" t="s">
        <v>199</v>
      </c>
      <c r="W48" s="22" t="s">
        <v>38</v>
      </c>
    </row>
    <row r="49" spans="1:23" s="2" customFormat="1" ht="51" x14ac:dyDescent="0.25">
      <c r="A49" s="13">
        <v>42</v>
      </c>
      <c r="B49" s="13" t="s">
        <v>111</v>
      </c>
      <c r="C49" s="13" t="s">
        <v>112</v>
      </c>
      <c r="D49" s="16" t="s">
        <v>44</v>
      </c>
      <c r="E49" s="9" t="s">
        <v>113</v>
      </c>
      <c r="F49" s="16" t="s">
        <v>159</v>
      </c>
      <c r="G49" s="18" t="s">
        <v>156</v>
      </c>
      <c r="H49" s="16" t="s">
        <v>157</v>
      </c>
      <c r="I49" s="16" t="s">
        <v>160</v>
      </c>
      <c r="J49" s="16" t="s">
        <v>44</v>
      </c>
      <c r="K49" s="16" t="s">
        <v>44</v>
      </c>
      <c r="L49" s="19">
        <v>3177300</v>
      </c>
      <c r="M49" s="19">
        <v>0</v>
      </c>
      <c r="N49" s="19">
        <v>0</v>
      </c>
      <c r="O49" s="19">
        <v>3177300</v>
      </c>
      <c r="P49" s="19">
        <v>953190</v>
      </c>
      <c r="Q49" s="19">
        <v>2224110</v>
      </c>
      <c r="R49" s="24">
        <v>0</v>
      </c>
      <c r="S49" s="24">
        <v>0</v>
      </c>
      <c r="T49" s="22" t="s">
        <v>36</v>
      </c>
      <c r="U49" s="22" t="s">
        <v>38</v>
      </c>
      <c r="V49" s="27" t="s">
        <v>203</v>
      </c>
      <c r="W49" s="22" t="s">
        <v>38</v>
      </c>
    </row>
    <row r="50" spans="1:23" s="2" customFormat="1" ht="25.5" x14ac:dyDescent="0.25">
      <c r="A50" s="13">
        <v>43</v>
      </c>
      <c r="B50" s="13" t="s">
        <v>114</v>
      </c>
      <c r="C50" s="13" t="s">
        <v>44</v>
      </c>
      <c r="D50" s="16" t="s">
        <v>44</v>
      </c>
      <c r="E50" s="9" t="s">
        <v>29</v>
      </c>
      <c r="F50" s="16" t="s">
        <v>159</v>
      </c>
      <c r="G50" s="18" t="s">
        <v>156</v>
      </c>
      <c r="H50" s="16" t="s">
        <v>157</v>
      </c>
      <c r="I50" s="16" t="s">
        <v>163</v>
      </c>
      <c r="J50" s="16" t="s">
        <v>44</v>
      </c>
      <c r="K50" s="16" t="s">
        <v>44</v>
      </c>
      <c r="L50" s="19">
        <v>522322</v>
      </c>
      <c r="M50" s="19">
        <v>0</v>
      </c>
      <c r="N50" s="19">
        <v>78348.275399999999</v>
      </c>
      <c r="O50" s="19">
        <v>443973.56060000003</v>
      </c>
      <c r="P50" s="19">
        <v>443973.56060000003</v>
      </c>
      <c r="Q50" s="19">
        <v>0</v>
      </c>
      <c r="R50" s="24">
        <v>0</v>
      </c>
      <c r="S50" s="24">
        <v>0</v>
      </c>
      <c r="T50" s="22" t="s">
        <v>36</v>
      </c>
      <c r="U50" s="22" t="s">
        <v>194</v>
      </c>
      <c r="V50" s="22" t="s">
        <v>195</v>
      </c>
      <c r="W50" s="22" t="s">
        <v>38</v>
      </c>
    </row>
    <row r="51" spans="1:23" s="2" customFormat="1" ht="25.5" x14ac:dyDescent="0.25">
      <c r="A51" s="13">
        <v>44</v>
      </c>
      <c r="B51" s="13" t="s">
        <v>115</v>
      </c>
      <c r="C51" s="13" t="s">
        <v>44</v>
      </c>
      <c r="D51" s="16" t="s">
        <v>44</v>
      </c>
      <c r="E51" s="9" t="s">
        <v>116</v>
      </c>
      <c r="F51" s="16" t="s">
        <v>159</v>
      </c>
      <c r="G51" s="18" t="s">
        <v>156</v>
      </c>
      <c r="H51" s="16" t="s">
        <v>157</v>
      </c>
      <c r="I51" s="16" t="s">
        <v>158</v>
      </c>
      <c r="J51" s="16" t="s">
        <v>44</v>
      </c>
      <c r="K51" s="16" t="s">
        <v>44</v>
      </c>
      <c r="L51" s="19">
        <v>4500000</v>
      </c>
      <c r="M51" s="19">
        <v>0</v>
      </c>
      <c r="N51" s="19">
        <v>0</v>
      </c>
      <c r="O51" s="19">
        <v>4500000</v>
      </c>
      <c r="P51" s="19">
        <v>0</v>
      </c>
      <c r="Q51" s="19">
        <v>0</v>
      </c>
      <c r="R51" s="24">
        <v>1175000</v>
      </c>
      <c r="S51" s="19">
        <v>3325000</v>
      </c>
      <c r="T51" s="22" t="s">
        <v>36</v>
      </c>
      <c r="U51" s="22" t="s">
        <v>38</v>
      </c>
      <c r="V51" s="27" t="s">
        <v>203</v>
      </c>
      <c r="W51" s="22" t="s">
        <v>38</v>
      </c>
    </row>
    <row r="52" spans="1:23" s="2" customFormat="1" ht="38.25" x14ac:dyDescent="0.25">
      <c r="A52" s="13">
        <v>45</v>
      </c>
      <c r="B52" s="13" t="s">
        <v>117</v>
      </c>
      <c r="C52" s="14" t="s">
        <v>118</v>
      </c>
      <c r="D52" s="16" t="s">
        <v>44</v>
      </c>
      <c r="E52" s="9" t="s">
        <v>119</v>
      </c>
      <c r="F52" s="16" t="s">
        <v>159</v>
      </c>
      <c r="G52" s="18" t="s">
        <v>156</v>
      </c>
      <c r="H52" s="16" t="s">
        <v>157</v>
      </c>
      <c r="I52" s="16" t="s">
        <v>158</v>
      </c>
      <c r="J52" s="16" t="s">
        <v>44</v>
      </c>
      <c r="K52" s="16" t="s">
        <v>44</v>
      </c>
      <c r="L52" s="19">
        <v>3500000</v>
      </c>
      <c r="M52" s="19">
        <v>0</v>
      </c>
      <c r="N52" s="19">
        <v>0</v>
      </c>
      <c r="O52" s="19">
        <v>3500000</v>
      </c>
      <c r="P52" s="19">
        <v>0</v>
      </c>
      <c r="Q52" s="19">
        <v>700000</v>
      </c>
      <c r="R52" s="24">
        <v>2800000</v>
      </c>
      <c r="S52" s="24">
        <v>0</v>
      </c>
      <c r="T52" s="22" t="s">
        <v>36</v>
      </c>
      <c r="U52" s="22" t="s">
        <v>198</v>
      </c>
      <c r="V52" s="22" t="s">
        <v>199</v>
      </c>
      <c r="W52" s="22" t="s">
        <v>38</v>
      </c>
    </row>
    <row r="53" spans="1:23" s="2" customFormat="1" ht="38.25" x14ac:dyDescent="0.25">
      <c r="A53" s="13">
        <v>46</v>
      </c>
      <c r="B53" s="13" t="s">
        <v>120</v>
      </c>
      <c r="C53" s="13" t="s">
        <v>44</v>
      </c>
      <c r="D53" s="16" t="s">
        <v>44</v>
      </c>
      <c r="E53" s="9" t="s">
        <v>121</v>
      </c>
      <c r="F53" s="16" t="s">
        <v>159</v>
      </c>
      <c r="G53" s="18" t="s">
        <v>156</v>
      </c>
      <c r="H53" s="16" t="s">
        <v>157</v>
      </c>
      <c r="I53" s="16" t="s">
        <v>162</v>
      </c>
      <c r="J53" s="16" t="s">
        <v>44</v>
      </c>
      <c r="K53" s="16" t="s">
        <v>44</v>
      </c>
      <c r="L53" s="19">
        <v>3054950</v>
      </c>
      <c r="M53" s="19">
        <v>0</v>
      </c>
      <c r="N53" s="19">
        <v>573517</v>
      </c>
      <c r="O53" s="19">
        <v>2481433</v>
      </c>
      <c r="P53" s="19">
        <v>2481433</v>
      </c>
      <c r="Q53" s="19">
        <v>0</v>
      </c>
      <c r="R53" s="24">
        <v>0</v>
      </c>
      <c r="S53" s="24">
        <v>0</v>
      </c>
      <c r="T53" s="22" t="s">
        <v>36</v>
      </c>
      <c r="U53" s="22" t="s">
        <v>38</v>
      </c>
      <c r="V53" s="27" t="s">
        <v>203</v>
      </c>
      <c r="W53" s="22" t="s">
        <v>38</v>
      </c>
    </row>
    <row r="54" spans="1:23" s="2" customFormat="1" ht="38.25" x14ac:dyDescent="0.25">
      <c r="A54" s="13">
        <v>47</v>
      </c>
      <c r="B54" s="13" t="s">
        <v>122</v>
      </c>
      <c r="C54" s="13" t="s">
        <v>44</v>
      </c>
      <c r="D54" s="16" t="s">
        <v>44</v>
      </c>
      <c r="E54" s="9" t="s">
        <v>34</v>
      </c>
      <c r="F54" s="16" t="s">
        <v>159</v>
      </c>
      <c r="G54" s="18" t="s">
        <v>156</v>
      </c>
      <c r="H54" s="16" t="s">
        <v>157</v>
      </c>
      <c r="I54" s="16" t="s">
        <v>158</v>
      </c>
      <c r="J54" s="16" t="s">
        <v>44</v>
      </c>
      <c r="K54" s="16" t="s">
        <v>44</v>
      </c>
      <c r="L54" s="19">
        <v>4200000</v>
      </c>
      <c r="M54" s="19">
        <v>0</v>
      </c>
      <c r="N54" s="19">
        <v>0</v>
      </c>
      <c r="O54" s="19">
        <v>4200000</v>
      </c>
      <c r="P54" s="19">
        <v>4200000</v>
      </c>
      <c r="Q54" s="19">
        <v>0</v>
      </c>
      <c r="R54" s="24">
        <v>0</v>
      </c>
      <c r="S54" s="24">
        <v>0</v>
      </c>
      <c r="T54" s="22" t="s">
        <v>36</v>
      </c>
      <c r="U54" s="22" t="s">
        <v>38</v>
      </c>
      <c r="V54" s="27" t="s">
        <v>203</v>
      </c>
      <c r="W54" s="22" t="s">
        <v>38</v>
      </c>
    </row>
    <row r="55" spans="1:23" s="2" customFormat="1" ht="25.5" x14ac:dyDescent="0.25">
      <c r="A55" s="13">
        <v>48</v>
      </c>
      <c r="B55" s="13" t="s">
        <v>123</v>
      </c>
      <c r="C55" s="13" t="s">
        <v>44</v>
      </c>
      <c r="D55" s="16" t="s">
        <v>44</v>
      </c>
      <c r="E55" s="9" t="s">
        <v>32</v>
      </c>
      <c r="F55" s="16" t="s">
        <v>159</v>
      </c>
      <c r="G55" s="18" t="s">
        <v>156</v>
      </c>
      <c r="H55" s="16" t="s">
        <v>157</v>
      </c>
      <c r="I55" s="16" t="s">
        <v>158</v>
      </c>
      <c r="J55" s="16" t="s">
        <v>44</v>
      </c>
      <c r="K55" s="16" t="s">
        <v>44</v>
      </c>
      <c r="L55" s="19">
        <v>5916000</v>
      </c>
      <c r="M55" s="19">
        <v>0</v>
      </c>
      <c r="N55" s="19">
        <v>0</v>
      </c>
      <c r="O55" s="19">
        <v>5916000</v>
      </c>
      <c r="P55" s="19">
        <v>1183200</v>
      </c>
      <c r="Q55" s="19">
        <v>2070599.9999999998</v>
      </c>
      <c r="R55" s="24">
        <v>2662200</v>
      </c>
      <c r="S55" s="24">
        <v>0</v>
      </c>
      <c r="T55" s="22" t="s">
        <v>36</v>
      </c>
      <c r="U55" s="22" t="s">
        <v>186</v>
      </c>
      <c r="V55" s="22" t="s">
        <v>187</v>
      </c>
      <c r="W55" s="22" t="s">
        <v>38</v>
      </c>
    </row>
    <row r="56" spans="1:23" s="21" customFormat="1" ht="51" x14ac:dyDescent="0.25">
      <c r="A56" s="13">
        <v>49</v>
      </c>
      <c r="B56" s="13" t="s">
        <v>124</v>
      </c>
      <c r="C56" s="13" t="s">
        <v>125</v>
      </c>
      <c r="D56" s="16" t="s">
        <v>44</v>
      </c>
      <c r="E56" s="9" t="s">
        <v>126</v>
      </c>
      <c r="F56" s="16" t="s">
        <v>159</v>
      </c>
      <c r="G56" s="18" t="s">
        <v>156</v>
      </c>
      <c r="H56" s="16" t="s">
        <v>157</v>
      </c>
      <c r="I56" s="16" t="s">
        <v>161</v>
      </c>
      <c r="J56" s="16" t="s">
        <v>44</v>
      </c>
      <c r="K56" s="16" t="s">
        <v>44</v>
      </c>
      <c r="L56" s="19">
        <v>3000000</v>
      </c>
      <c r="M56" s="19">
        <v>0</v>
      </c>
      <c r="N56" s="19">
        <v>0</v>
      </c>
      <c r="O56" s="19">
        <v>3000000</v>
      </c>
      <c r="P56" s="19">
        <v>900000</v>
      </c>
      <c r="Q56" s="19">
        <v>2100000</v>
      </c>
      <c r="R56" s="24">
        <v>0</v>
      </c>
      <c r="S56" s="24">
        <v>0</v>
      </c>
      <c r="T56" s="22" t="s">
        <v>36</v>
      </c>
      <c r="U56" s="22" t="s">
        <v>200</v>
      </c>
      <c r="V56" s="22" t="s">
        <v>201</v>
      </c>
      <c r="W56" s="22" t="s">
        <v>38</v>
      </c>
    </row>
    <row r="57" spans="1:23" s="21" customFormat="1" ht="51" x14ac:dyDescent="0.25">
      <c r="A57" s="13">
        <v>50</v>
      </c>
      <c r="B57" s="13" t="s">
        <v>127</v>
      </c>
      <c r="C57" s="13" t="s">
        <v>128</v>
      </c>
      <c r="D57" s="16" t="s">
        <v>44</v>
      </c>
      <c r="E57" s="9" t="s">
        <v>129</v>
      </c>
      <c r="F57" s="16" t="s">
        <v>159</v>
      </c>
      <c r="G57" s="18" t="s">
        <v>156</v>
      </c>
      <c r="H57" s="16" t="s">
        <v>157</v>
      </c>
      <c r="I57" s="16" t="s">
        <v>161</v>
      </c>
      <c r="J57" s="16" t="s">
        <v>44</v>
      </c>
      <c r="K57" s="16" t="s">
        <v>44</v>
      </c>
      <c r="L57" s="19">
        <v>5000000</v>
      </c>
      <c r="M57" s="19">
        <v>0</v>
      </c>
      <c r="N57" s="19">
        <v>0</v>
      </c>
      <c r="O57" s="19">
        <v>5000000</v>
      </c>
      <c r="P57" s="19">
        <v>1500000</v>
      </c>
      <c r="Q57" s="19">
        <v>3500000</v>
      </c>
      <c r="R57" s="24">
        <v>0</v>
      </c>
      <c r="S57" s="24">
        <v>0</v>
      </c>
      <c r="T57" s="22" t="s">
        <v>36</v>
      </c>
      <c r="U57" s="22" t="s">
        <v>200</v>
      </c>
      <c r="V57" s="22" t="s">
        <v>201</v>
      </c>
      <c r="W57" s="22" t="s">
        <v>38</v>
      </c>
    </row>
    <row r="58" spans="1:23" s="21" customFormat="1" ht="25.5" x14ac:dyDescent="0.25">
      <c r="A58" s="13">
        <v>51</v>
      </c>
      <c r="B58" s="13" t="s">
        <v>44</v>
      </c>
      <c r="C58" s="13" t="s">
        <v>130</v>
      </c>
      <c r="D58" s="16" t="s">
        <v>44</v>
      </c>
      <c r="E58" s="9" t="s">
        <v>131</v>
      </c>
      <c r="F58" s="16" t="s">
        <v>155</v>
      </c>
      <c r="G58" s="18" t="s">
        <v>156</v>
      </c>
      <c r="H58" s="16" t="s">
        <v>157</v>
      </c>
      <c r="I58" s="16" t="s">
        <v>158</v>
      </c>
      <c r="J58" s="16" t="s">
        <v>44</v>
      </c>
      <c r="K58" s="16" t="s">
        <v>44</v>
      </c>
      <c r="L58" s="19">
        <v>5000000</v>
      </c>
      <c r="M58" s="19">
        <v>0</v>
      </c>
      <c r="N58" s="19">
        <v>0</v>
      </c>
      <c r="O58" s="19">
        <v>5000000</v>
      </c>
      <c r="P58" s="19">
        <v>1000000</v>
      </c>
      <c r="Q58" s="19">
        <v>1500000</v>
      </c>
      <c r="R58" s="24">
        <v>2500000</v>
      </c>
      <c r="S58" s="24">
        <v>0</v>
      </c>
      <c r="T58" s="22" t="s">
        <v>36</v>
      </c>
      <c r="U58" s="22" t="s">
        <v>38</v>
      </c>
      <c r="V58" s="27" t="s">
        <v>203</v>
      </c>
      <c r="W58" s="22" t="s">
        <v>38</v>
      </c>
    </row>
    <row r="59" spans="1:23" s="21" customFormat="1" ht="25.5" x14ac:dyDescent="0.25">
      <c r="A59" s="13">
        <v>52</v>
      </c>
      <c r="B59" s="13" t="s">
        <v>44</v>
      </c>
      <c r="C59" s="13" t="s">
        <v>132</v>
      </c>
      <c r="D59" s="16" t="s">
        <v>44</v>
      </c>
      <c r="E59" s="9" t="s">
        <v>133</v>
      </c>
      <c r="F59" s="16" t="s">
        <v>155</v>
      </c>
      <c r="G59" s="18" t="s">
        <v>156</v>
      </c>
      <c r="H59" s="16" t="s">
        <v>157</v>
      </c>
      <c r="I59" s="16" t="s">
        <v>158</v>
      </c>
      <c r="J59" s="16" t="s">
        <v>44</v>
      </c>
      <c r="K59" s="16" t="s">
        <v>44</v>
      </c>
      <c r="L59" s="19">
        <v>15000000</v>
      </c>
      <c r="M59" s="19">
        <v>0</v>
      </c>
      <c r="N59" s="19">
        <v>5500000</v>
      </c>
      <c r="O59" s="19">
        <v>9500000</v>
      </c>
      <c r="P59" s="19">
        <v>2850000</v>
      </c>
      <c r="Q59" s="19">
        <v>2850000</v>
      </c>
      <c r="R59" s="24">
        <v>3800000</v>
      </c>
      <c r="S59" s="24">
        <v>0</v>
      </c>
      <c r="T59" s="22" t="s">
        <v>36</v>
      </c>
      <c r="U59" s="22" t="s">
        <v>38</v>
      </c>
      <c r="V59" s="27" t="s">
        <v>203</v>
      </c>
      <c r="W59" s="22" t="s">
        <v>38</v>
      </c>
    </row>
    <row r="60" spans="1:23" s="21" customFormat="1" ht="38.25" x14ac:dyDescent="0.25">
      <c r="A60" s="13">
        <v>53</v>
      </c>
      <c r="B60" s="13" t="s">
        <v>134</v>
      </c>
      <c r="C60" s="13" t="s">
        <v>44</v>
      </c>
      <c r="D60" s="16" t="s">
        <v>44</v>
      </c>
      <c r="E60" s="9" t="s">
        <v>135</v>
      </c>
      <c r="F60" s="16" t="s">
        <v>155</v>
      </c>
      <c r="G60" s="18" t="s">
        <v>156</v>
      </c>
      <c r="H60" s="16" t="s">
        <v>157</v>
      </c>
      <c r="I60" s="16" t="s">
        <v>161</v>
      </c>
      <c r="J60" s="16" t="s">
        <v>44</v>
      </c>
      <c r="K60" s="16" t="s">
        <v>44</v>
      </c>
      <c r="L60" s="19">
        <v>1548057</v>
      </c>
      <c r="M60" s="19">
        <v>0</v>
      </c>
      <c r="N60" s="19">
        <v>1300000</v>
      </c>
      <c r="O60" s="19">
        <v>248057</v>
      </c>
      <c r="P60" s="19">
        <v>248057</v>
      </c>
      <c r="Q60" s="19">
        <v>0</v>
      </c>
      <c r="R60" s="24">
        <v>0</v>
      </c>
      <c r="S60" s="24">
        <v>0</v>
      </c>
      <c r="T60" s="22" t="s">
        <v>36</v>
      </c>
      <c r="U60" s="22" t="s">
        <v>38</v>
      </c>
      <c r="V60" s="27" t="s">
        <v>203</v>
      </c>
      <c r="W60" s="22" t="s">
        <v>38</v>
      </c>
    </row>
    <row r="61" spans="1:23" s="21" customFormat="1" ht="51" x14ac:dyDescent="0.25">
      <c r="A61" s="13">
        <v>54</v>
      </c>
      <c r="B61" s="13" t="s">
        <v>136</v>
      </c>
      <c r="C61" s="13" t="s">
        <v>44</v>
      </c>
      <c r="D61" s="16" t="s">
        <v>44</v>
      </c>
      <c r="E61" s="9" t="s">
        <v>137</v>
      </c>
      <c r="F61" s="16" t="s">
        <v>159</v>
      </c>
      <c r="G61" s="18" t="s">
        <v>156</v>
      </c>
      <c r="H61" s="16" t="s">
        <v>157</v>
      </c>
      <c r="I61" s="16" t="s">
        <v>162</v>
      </c>
      <c r="J61" s="16" t="s">
        <v>44</v>
      </c>
      <c r="K61" s="16" t="s">
        <v>44</v>
      </c>
      <c r="L61" s="19">
        <v>3033677</v>
      </c>
      <c r="M61" s="19">
        <v>1800000</v>
      </c>
      <c r="N61" s="19">
        <v>446903</v>
      </c>
      <c r="O61" s="19">
        <v>786774</v>
      </c>
      <c r="P61" s="19">
        <v>786774</v>
      </c>
      <c r="Q61" s="19">
        <v>0</v>
      </c>
      <c r="R61" s="24">
        <v>0</v>
      </c>
      <c r="S61" s="24">
        <v>0</v>
      </c>
      <c r="T61" s="22" t="s">
        <v>36</v>
      </c>
      <c r="U61" s="22" t="s">
        <v>38</v>
      </c>
      <c r="V61" s="27" t="s">
        <v>203</v>
      </c>
      <c r="W61" s="22" t="s">
        <v>38</v>
      </c>
    </row>
    <row r="62" spans="1:23" s="2" customFormat="1" ht="51" x14ac:dyDescent="0.25">
      <c r="A62" s="13">
        <v>55</v>
      </c>
      <c r="B62" s="13" t="s">
        <v>138</v>
      </c>
      <c r="C62" s="16" t="s">
        <v>44</v>
      </c>
      <c r="D62" s="16" t="s">
        <v>44</v>
      </c>
      <c r="E62" s="9" t="s">
        <v>139</v>
      </c>
      <c r="F62" s="16" t="s">
        <v>159</v>
      </c>
      <c r="G62" s="18" t="s">
        <v>156</v>
      </c>
      <c r="H62" s="16" t="s">
        <v>157</v>
      </c>
      <c r="I62" s="16" t="s">
        <v>163</v>
      </c>
      <c r="J62" s="16" t="s">
        <v>44</v>
      </c>
      <c r="K62" s="16" t="s">
        <v>44</v>
      </c>
      <c r="L62" s="19">
        <v>2825246</v>
      </c>
      <c r="M62" s="19">
        <v>0</v>
      </c>
      <c r="N62" s="19">
        <v>375000</v>
      </c>
      <c r="O62" s="19">
        <v>2450246</v>
      </c>
      <c r="P62" s="19">
        <v>2450246</v>
      </c>
      <c r="Q62" s="19">
        <v>0</v>
      </c>
      <c r="R62" s="24">
        <v>0</v>
      </c>
      <c r="S62" s="24">
        <v>0</v>
      </c>
      <c r="T62" s="22" t="s">
        <v>36</v>
      </c>
      <c r="U62" s="22" t="s">
        <v>38</v>
      </c>
      <c r="V62" s="27" t="s">
        <v>203</v>
      </c>
      <c r="W62" s="22" t="s">
        <v>38</v>
      </c>
    </row>
    <row r="63" spans="1:23" s="2" customFormat="1" ht="38.25" x14ac:dyDescent="0.25">
      <c r="A63" s="13">
        <v>56</v>
      </c>
      <c r="B63" s="13" t="s">
        <v>140</v>
      </c>
      <c r="C63" s="16" t="s">
        <v>44</v>
      </c>
      <c r="D63" s="16" t="s">
        <v>44</v>
      </c>
      <c r="E63" s="9" t="s">
        <v>141</v>
      </c>
      <c r="F63" s="16" t="s">
        <v>155</v>
      </c>
      <c r="G63" s="18" t="s">
        <v>156</v>
      </c>
      <c r="H63" s="16" t="s">
        <v>157</v>
      </c>
      <c r="I63" s="16" t="s">
        <v>162</v>
      </c>
      <c r="J63" s="16" t="s">
        <v>44</v>
      </c>
      <c r="K63" s="16" t="s">
        <v>44</v>
      </c>
      <c r="L63" s="19">
        <v>682935</v>
      </c>
      <c r="M63" s="19">
        <v>0</v>
      </c>
      <c r="N63" s="19">
        <v>614641.5</v>
      </c>
      <c r="O63" s="19">
        <v>68293.5</v>
      </c>
      <c r="P63" s="19">
        <v>68293.5</v>
      </c>
      <c r="Q63" s="19">
        <v>0</v>
      </c>
      <c r="R63" s="24">
        <v>0</v>
      </c>
      <c r="S63" s="24">
        <v>0</v>
      </c>
      <c r="T63" s="22" t="s">
        <v>36</v>
      </c>
      <c r="U63" s="22" t="s">
        <v>38</v>
      </c>
      <c r="V63" s="27" t="s">
        <v>203</v>
      </c>
      <c r="W63" s="22" t="s">
        <v>38</v>
      </c>
    </row>
    <row r="64" spans="1:23" s="21" customFormat="1" ht="38.25" x14ac:dyDescent="0.25">
      <c r="A64" s="13">
        <v>57</v>
      </c>
      <c r="B64" s="13" t="s">
        <v>142</v>
      </c>
      <c r="C64" s="13" t="s">
        <v>44</v>
      </c>
      <c r="D64" s="16" t="s">
        <v>44</v>
      </c>
      <c r="E64" s="9" t="s">
        <v>143</v>
      </c>
      <c r="F64" s="16" t="s">
        <v>159</v>
      </c>
      <c r="G64" s="18" t="s">
        <v>156</v>
      </c>
      <c r="H64" s="16" t="s">
        <v>157</v>
      </c>
      <c r="I64" s="16" t="s">
        <v>162</v>
      </c>
      <c r="J64" s="16" t="s">
        <v>44</v>
      </c>
      <c r="K64" s="16" t="s">
        <v>44</v>
      </c>
      <c r="L64" s="19">
        <v>2330979</v>
      </c>
      <c r="M64" s="19">
        <v>1900000</v>
      </c>
      <c r="N64" s="19">
        <v>200000</v>
      </c>
      <c r="O64" s="19">
        <v>230979</v>
      </c>
      <c r="P64" s="19">
        <v>230979</v>
      </c>
      <c r="Q64" s="19">
        <v>0</v>
      </c>
      <c r="R64" s="24">
        <v>0</v>
      </c>
      <c r="S64" s="24">
        <v>0</v>
      </c>
      <c r="T64" s="22" t="s">
        <v>36</v>
      </c>
      <c r="U64" s="22" t="s">
        <v>202</v>
      </c>
      <c r="V64" s="22"/>
      <c r="W64" s="22" t="s">
        <v>38</v>
      </c>
    </row>
    <row r="65" spans="1:23" s="2" customFormat="1" ht="32.25" customHeight="1" x14ac:dyDescent="0.25">
      <c r="A65" s="13">
        <v>58</v>
      </c>
      <c r="B65" s="13" t="s">
        <v>44</v>
      </c>
      <c r="C65" s="13" t="s">
        <v>144</v>
      </c>
      <c r="D65" s="16" t="s">
        <v>44</v>
      </c>
      <c r="E65" s="9" t="s">
        <v>145</v>
      </c>
      <c r="F65" s="16" t="s">
        <v>155</v>
      </c>
      <c r="G65" s="18" t="s">
        <v>156</v>
      </c>
      <c r="H65" s="16" t="s">
        <v>157</v>
      </c>
      <c r="I65" s="16" t="s">
        <v>158</v>
      </c>
      <c r="J65" s="16" t="s">
        <v>44</v>
      </c>
      <c r="K65" s="16" t="s">
        <v>44</v>
      </c>
      <c r="L65" s="19">
        <v>3000000</v>
      </c>
      <c r="M65" s="19">
        <v>0</v>
      </c>
      <c r="N65" s="19">
        <v>0</v>
      </c>
      <c r="O65" s="19">
        <v>3000000</v>
      </c>
      <c r="P65" s="19">
        <v>600000</v>
      </c>
      <c r="Q65" s="19">
        <v>900000</v>
      </c>
      <c r="R65" s="24">
        <v>1500000</v>
      </c>
      <c r="S65" s="24">
        <v>0</v>
      </c>
      <c r="T65" s="22" t="s">
        <v>36</v>
      </c>
      <c r="U65" s="22" t="s">
        <v>38</v>
      </c>
      <c r="V65" s="27" t="s">
        <v>203</v>
      </c>
      <c r="W65" s="22" t="s">
        <v>38</v>
      </c>
    </row>
    <row r="66" spans="1:23" s="2" customFormat="1" ht="25.5" x14ac:dyDescent="0.25">
      <c r="A66" s="13">
        <v>59</v>
      </c>
      <c r="B66" s="13" t="s">
        <v>146</v>
      </c>
      <c r="C66" s="13" t="s">
        <v>44</v>
      </c>
      <c r="D66" s="16" t="s">
        <v>44</v>
      </c>
      <c r="E66" s="9" t="s">
        <v>147</v>
      </c>
      <c r="F66" s="16" t="s">
        <v>159</v>
      </c>
      <c r="G66" s="18" t="s">
        <v>156</v>
      </c>
      <c r="H66" s="16" t="s">
        <v>157</v>
      </c>
      <c r="I66" s="16" t="s">
        <v>163</v>
      </c>
      <c r="J66" s="16" t="s">
        <v>44</v>
      </c>
      <c r="K66" s="16" t="s">
        <v>44</v>
      </c>
      <c r="L66" s="19">
        <v>3092590</v>
      </c>
      <c r="M66" s="19">
        <v>0</v>
      </c>
      <c r="N66" s="19">
        <v>423615</v>
      </c>
      <c r="O66" s="19">
        <v>2668975</v>
      </c>
      <c r="P66" s="19">
        <v>2668975</v>
      </c>
      <c r="Q66" s="19">
        <v>0</v>
      </c>
      <c r="R66" s="24">
        <v>0</v>
      </c>
      <c r="S66" s="24">
        <v>0</v>
      </c>
      <c r="T66" s="22" t="s">
        <v>36</v>
      </c>
      <c r="U66" s="22" t="s">
        <v>196</v>
      </c>
      <c r="V66" s="22" t="s">
        <v>197</v>
      </c>
      <c r="W66" s="22" t="s">
        <v>38</v>
      </c>
    </row>
    <row r="67" spans="1:23" s="2" customFormat="1" ht="32.25" customHeight="1" x14ac:dyDescent="0.25">
      <c r="A67" s="13">
        <v>60</v>
      </c>
      <c r="B67" s="13" t="s">
        <v>148</v>
      </c>
      <c r="C67" s="13" t="s">
        <v>44</v>
      </c>
      <c r="D67" s="16" t="s">
        <v>44</v>
      </c>
      <c r="E67" s="9" t="s">
        <v>149</v>
      </c>
      <c r="F67" s="16" t="s">
        <v>159</v>
      </c>
      <c r="G67" s="18" t="s">
        <v>156</v>
      </c>
      <c r="H67" s="16" t="s">
        <v>157</v>
      </c>
      <c r="I67" s="16" t="s">
        <v>163</v>
      </c>
      <c r="J67" s="16" t="s">
        <v>44</v>
      </c>
      <c r="K67" s="16" t="s">
        <v>44</v>
      </c>
      <c r="L67" s="19">
        <v>798744</v>
      </c>
      <c r="M67" s="19">
        <v>0</v>
      </c>
      <c r="N67" s="19">
        <v>0</v>
      </c>
      <c r="O67" s="19">
        <v>798744</v>
      </c>
      <c r="P67" s="19">
        <v>798744</v>
      </c>
      <c r="Q67" s="19">
        <v>0</v>
      </c>
      <c r="R67" s="24">
        <v>0</v>
      </c>
      <c r="S67" s="24">
        <v>0</v>
      </c>
      <c r="T67" s="22" t="s">
        <v>36</v>
      </c>
      <c r="U67" s="22" t="s">
        <v>200</v>
      </c>
      <c r="V67" s="22" t="s">
        <v>201</v>
      </c>
      <c r="W67" s="22" t="s">
        <v>38</v>
      </c>
    </row>
    <row r="68" spans="1:23" s="21" customFormat="1" ht="38.25" x14ac:dyDescent="0.25">
      <c r="A68" s="13">
        <v>61</v>
      </c>
      <c r="B68" s="13" t="s">
        <v>150</v>
      </c>
      <c r="C68" s="13" t="s">
        <v>44</v>
      </c>
      <c r="D68" s="16" t="s">
        <v>44</v>
      </c>
      <c r="E68" s="9" t="s">
        <v>151</v>
      </c>
      <c r="F68" s="16" t="s">
        <v>159</v>
      </c>
      <c r="G68" s="18" t="s">
        <v>156</v>
      </c>
      <c r="H68" s="16" t="s">
        <v>157</v>
      </c>
      <c r="I68" s="16" t="s">
        <v>163</v>
      </c>
      <c r="J68" s="16" t="s">
        <v>44</v>
      </c>
      <c r="K68" s="16" t="s">
        <v>44</v>
      </c>
      <c r="L68" s="19">
        <v>528377</v>
      </c>
      <c r="M68" s="19">
        <v>0</v>
      </c>
      <c r="N68" s="19">
        <v>61691.173499999997</v>
      </c>
      <c r="O68" s="19">
        <v>466685.82650000002</v>
      </c>
      <c r="P68" s="19">
        <v>466685.82650000002</v>
      </c>
      <c r="Q68" s="19">
        <v>0</v>
      </c>
      <c r="R68" s="24">
        <v>0</v>
      </c>
      <c r="S68" s="24">
        <v>0</v>
      </c>
      <c r="T68" s="22" t="s">
        <v>36</v>
      </c>
      <c r="U68" s="22" t="s">
        <v>188</v>
      </c>
      <c r="V68" s="22" t="s">
        <v>189</v>
      </c>
      <c r="W68" s="22" t="s">
        <v>38</v>
      </c>
    </row>
    <row r="69" spans="1:23" s="2" customFormat="1" ht="38.25" x14ac:dyDescent="0.25">
      <c r="A69" s="13">
        <v>62</v>
      </c>
      <c r="B69" s="13" t="s">
        <v>152</v>
      </c>
      <c r="C69" s="13" t="s">
        <v>44</v>
      </c>
      <c r="D69" s="16" t="s">
        <v>44</v>
      </c>
      <c r="E69" s="9" t="s">
        <v>153</v>
      </c>
      <c r="F69" s="16" t="s">
        <v>159</v>
      </c>
      <c r="G69" s="18" t="s">
        <v>166</v>
      </c>
      <c r="H69" s="16" t="s">
        <v>157</v>
      </c>
      <c r="I69" s="16" t="s">
        <v>162</v>
      </c>
      <c r="J69" s="16" t="s">
        <v>44</v>
      </c>
      <c r="K69" s="16" t="s">
        <v>44</v>
      </c>
      <c r="L69" s="19">
        <v>4876657</v>
      </c>
      <c r="M69" s="19">
        <v>3800000</v>
      </c>
      <c r="N69" s="19">
        <v>1024380</v>
      </c>
      <c r="O69" s="19">
        <v>52277</v>
      </c>
      <c r="P69" s="19">
        <v>52277</v>
      </c>
      <c r="Q69" s="19">
        <v>0</v>
      </c>
      <c r="R69" s="24">
        <v>0</v>
      </c>
      <c r="S69" s="24">
        <v>0</v>
      </c>
      <c r="T69" s="22" t="s">
        <v>36</v>
      </c>
      <c r="U69" s="22" t="s">
        <v>38</v>
      </c>
      <c r="V69" s="27" t="s">
        <v>203</v>
      </c>
      <c r="W69" s="22" t="s">
        <v>38</v>
      </c>
    </row>
    <row r="70" spans="1:23" s="15" customFormat="1" ht="12.75" customHeight="1" x14ac:dyDescent="0.25">
      <c r="A70" s="40" t="s">
        <v>17</v>
      </c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23">
        <v>265540137</v>
      </c>
      <c r="M70" s="23">
        <v>7500000</v>
      </c>
      <c r="N70" s="23">
        <v>17049187.194899999</v>
      </c>
      <c r="O70" s="23">
        <v>240990949.21109998</v>
      </c>
      <c r="P70" s="23">
        <v>86470257.791099995</v>
      </c>
      <c r="Q70" s="23">
        <v>45748816.850000001</v>
      </c>
      <c r="R70" s="23">
        <v>89473834.650000006</v>
      </c>
      <c r="S70" s="23">
        <v>19298040.199999999</v>
      </c>
      <c r="T70" s="25"/>
      <c r="U70" s="25"/>
      <c r="V70" s="25"/>
      <c r="W70" s="25"/>
    </row>
    <row r="71" spans="1:23" s="4" customFormat="1" x14ac:dyDescent="0.25">
      <c r="A71" s="12"/>
      <c r="B71" s="12"/>
      <c r="C71" s="12"/>
      <c r="D71" s="12"/>
      <c r="E71" s="39" t="s">
        <v>178</v>
      </c>
      <c r="F71" s="39"/>
      <c r="G71" s="39"/>
      <c r="H71" s="39"/>
      <c r="I71" s="39"/>
      <c r="J71" s="39"/>
      <c r="K71" s="39"/>
      <c r="L71" s="39"/>
      <c r="M71" s="39"/>
      <c r="N71" s="39"/>
      <c r="Q71" s="20"/>
    </row>
  </sheetData>
  <autoFilter ref="A7:WUX71" xr:uid="{00000000-0009-0000-0000-000001000000}"/>
  <mergeCells count="29">
    <mergeCell ref="U5:U7"/>
    <mergeCell ref="V5:V7"/>
    <mergeCell ref="W5:W7"/>
    <mergeCell ref="P5:R5"/>
    <mergeCell ref="E71:N71"/>
    <mergeCell ref="A70:K70"/>
    <mergeCell ref="A5:A7"/>
    <mergeCell ref="B5:B7"/>
    <mergeCell ref="F5:F7"/>
    <mergeCell ref="I5:I7"/>
    <mergeCell ref="D5:D7"/>
    <mergeCell ref="C5:C7"/>
    <mergeCell ref="E5:E7"/>
    <mergeCell ref="C3:D3"/>
    <mergeCell ref="A1:T2"/>
    <mergeCell ref="G5:G7"/>
    <mergeCell ref="H5:H7"/>
    <mergeCell ref="N5:N7"/>
    <mergeCell ref="J5:J7"/>
    <mergeCell ref="K5:K7"/>
    <mergeCell ref="L5:L7"/>
    <mergeCell ref="M5:M7"/>
    <mergeCell ref="A4:S4"/>
    <mergeCell ref="T5:T7"/>
    <mergeCell ref="S5:S7"/>
    <mergeCell ref="P6:P7"/>
    <mergeCell ref="Q6:Q7"/>
    <mergeCell ref="R6:R7"/>
    <mergeCell ref="O5:O7"/>
  </mergeCells>
  <dataValidations count="2">
    <dataValidation type="list" allowBlank="1" showInputMessage="1" showErrorMessage="1" sqref="H8:H69" xr:uid="{00000000-0002-0000-0100-000000000000}">
      <formula1>"1. Administración Directa, 2. Administración Indirecta - Por contrata, 3. Administración Indirecta - Asociación Pública Privada (APP), 4. Administración Indirecta - Obras por Impuesto, 5. Administración Indirecta - Núcleo Ejecutor, 6. otras"</formula1>
    </dataValidation>
    <dataValidation type="list" allowBlank="1" showInputMessage="1" showErrorMessage="1" sqref="D8:D69" xr:uid="{00000000-0002-0000-0100-000001000000}">
      <formula1>"1. Proyecto de Inversión, 2. Ampliación Marginal, 3. Reposición, 4. Optimización, 5. Rehabilitación, 6. Programa de Inversión, 7. Conglomerado"</formula1>
    </dataValidation>
  </dataValidations>
  <printOptions horizontalCentered="1" verticalCentered="1"/>
  <pageMargins left="0.51181102362204722" right="0.51181102362204722" top="0.39370078740157483" bottom="0.39370078740157483" header="0.31496062992125984" footer="0.11811023622047245"/>
  <pageSetup paperSize="8" scale="50" fitToHeight="0" orientation="landscape" r:id="rId1"/>
  <rowBreaks count="1" manualBreakCount="1">
    <brk id="41" max="2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workbookViewId="0">
      <selection activeCell="A3" sqref="A3:A9"/>
    </sheetView>
  </sheetViews>
  <sheetFormatPr baseColWidth="10" defaultRowHeight="15" x14ac:dyDescent="0.25"/>
  <sheetData>
    <row r="1" spans="1:11" x14ac:dyDescent="0.25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</row>
    <row r="3" spans="1:11" ht="18.75" x14ac:dyDescent="0.3">
      <c r="A3" s="10" t="s">
        <v>3</v>
      </c>
    </row>
    <row r="4" spans="1:11" ht="18.75" x14ac:dyDescent="0.3">
      <c r="A4" s="10" t="s">
        <v>4</v>
      </c>
    </row>
    <row r="5" spans="1:11" ht="18.75" x14ac:dyDescent="0.3">
      <c r="A5" s="10" t="s">
        <v>5</v>
      </c>
    </row>
    <row r="6" spans="1:11" ht="18.75" x14ac:dyDescent="0.3">
      <c r="A6" s="10" t="s">
        <v>6</v>
      </c>
    </row>
    <row r="7" spans="1:11" ht="18.75" x14ac:dyDescent="0.3">
      <c r="A7" s="10" t="s">
        <v>14</v>
      </c>
    </row>
    <row r="8" spans="1:11" ht="18.75" x14ac:dyDescent="0.3">
      <c r="A8" s="10" t="s">
        <v>15</v>
      </c>
    </row>
    <row r="9" spans="1:11" ht="18.75" x14ac:dyDescent="0.3">
      <c r="A9" s="10" t="s">
        <v>16</v>
      </c>
    </row>
    <row r="10" spans="1:11" x14ac:dyDescent="0.25">
      <c r="A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PMI_2021_2023_OK</vt:lpstr>
      <vt:lpstr>2020</vt:lpstr>
      <vt:lpstr>Hoja1</vt:lpstr>
      <vt:lpstr>'2020'!Área_de_impresión</vt:lpstr>
      <vt:lpstr>PMI_2021_2023_OK!Área_de_impresión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Zarabia</dc:creator>
  <cp:lastModifiedBy>Erick Alexander Huamayalli Flores</cp:lastModifiedBy>
  <cp:lastPrinted>2019-04-23T20:26:17Z</cp:lastPrinted>
  <dcterms:created xsi:type="dcterms:W3CDTF">2017-03-08T20:07:08Z</dcterms:created>
  <dcterms:modified xsi:type="dcterms:W3CDTF">2020-03-05T15:53:12Z</dcterms:modified>
</cp:coreProperties>
</file>