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4332" windowWidth="11580" windowHeight="4932" tabRatio="429" firstSheet="5" activeTab="5"/>
  </bookViews>
  <sheets>
    <sheet name="Exploraciones- Acum" sheetId="1" state="hidden" r:id="rId1"/>
    <sheet name="PM e Inicio Explotacion - Acum " sheetId="2" state="hidden" r:id="rId2"/>
    <sheet name="Concesion Beneficio - Acum" sheetId="3" state="hidden" r:id="rId3"/>
    <sheet name="pasivos mineros" sheetId="4" state="hidden" r:id="rId4"/>
    <sheet name="detallado total" sheetId="5" state="hidden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<sst xmlns="http://schemas.openxmlformats.org/spreadsheetml/2006/main" count="2920" uniqueCount="1396">
  <si>
    <t>Transpala Minera S.A.C.</t>
  </si>
  <si>
    <t>Karin</t>
  </si>
  <si>
    <t>Consorcio Empresarial Agnav S.A.</t>
  </si>
  <si>
    <t>Cantera De Dolomita C.P.S. 2-E</t>
  </si>
  <si>
    <t>Regalado Villegas Hector Alejandro</t>
  </si>
  <si>
    <t>Cantera Alexandra</t>
  </si>
  <si>
    <t>S.M.R.L. Cantera Pampay</t>
  </si>
  <si>
    <t>Cantera Yerba Buena</t>
  </si>
  <si>
    <t>Derivacion Huascacocha-Rimac</t>
  </si>
  <si>
    <t>Cantera San Jose</t>
  </si>
  <si>
    <t>Mimina Moquegua S.A.C.</t>
  </si>
  <si>
    <t>Helga Y Jose Ivan</t>
  </si>
  <si>
    <t>Chapi</t>
  </si>
  <si>
    <t>Tamboraque(Mina Coricancha)</t>
  </si>
  <si>
    <t>Desmonteras Estrella 2 Y 3</t>
  </si>
  <si>
    <t>Ponce Huilcaya Jorge Fernando</t>
  </si>
  <si>
    <t>San Fernando 2005</t>
  </si>
  <si>
    <t>Empresa Minera Los Quenuales S.A.</t>
  </si>
  <si>
    <t>Iscaycruz</t>
  </si>
  <si>
    <t>San Juan De Lucanas</t>
  </si>
  <si>
    <t>Ing. Yauyo</t>
  </si>
  <si>
    <t>Uea Azulcocha</t>
  </si>
  <si>
    <t>Union De Concreteras S.A.</t>
  </si>
  <si>
    <t>Yerba Buena</t>
  </si>
  <si>
    <t>Las Aguilas</t>
  </si>
  <si>
    <t>Representaciones Internacionales Salinas S A.</t>
  </si>
  <si>
    <t>Cantera Pampa Azul</t>
  </si>
  <si>
    <t>Ing. Uscuchagua</t>
  </si>
  <si>
    <t>2240262</t>
  </si>
  <si>
    <t>Minera IRL S.A.</t>
  </si>
  <si>
    <t>Modificacion Corihuarmi</t>
  </si>
  <si>
    <t>Modificacion Tucari</t>
  </si>
  <si>
    <t>2233878</t>
  </si>
  <si>
    <t>PRESENTADOS</t>
  </si>
  <si>
    <t>APROBADOS</t>
  </si>
  <si>
    <t xml:space="preserve">CONSULTA PREVIA </t>
  </si>
  <si>
    <t>DESISTIDOS</t>
  </si>
  <si>
    <t>DIRECCIÓN GENERAL DE MINERIA</t>
  </si>
  <si>
    <t>REPORTE DETALLADO</t>
  </si>
  <si>
    <t>ITEM</t>
  </si>
  <si>
    <t>SOLICITUD</t>
  </si>
  <si>
    <t>ESTADO</t>
  </si>
  <si>
    <t>OBSERVACIONES</t>
  </si>
  <si>
    <t>EVALUADOR</t>
  </si>
  <si>
    <t>DIRECCION TECNICA MINERA</t>
  </si>
  <si>
    <t>EXPLORACIONES</t>
  </si>
  <si>
    <t>Condor Explotation Peru S.A.C.</t>
  </si>
  <si>
    <t>en evaluacion legal</t>
  </si>
  <si>
    <t>Ing. Ruiz - Abg. Carhuayo</t>
  </si>
  <si>
    <t>Origen Group S.A.C.</t>
  </si>
  <si>
    <t>Alma Minerals Perú S.A</t>
  </si>
  <si>
    <t xml:space="preserve">Ing. Ruiz - </t>
  </si>
  <si>
    <t>Cerro La Mina S.A.</t>
  </si>
  <si>
    <t>Verde Resources S.A.C.</t>
  </si>
  <si>
    <t xml:space="preserve">Ing. Ruiz - Abg. Karin Acosta </t>
  </si>
  <si>
    <t>Sumitomo Metal Mining Perú S.A.</t>
  </si>
  <si>
    <t>Peruvian Latin Resources S.A.C.</t>
  </si>
  <si>
    <t>Compañía Minera Poderosa S.A.</t>
  </si>
  <si>
    <t>Darwin Peru S.A.C.</t>
  </si>
  <si>
    <t>Sociedad Minera Trinity Peru S.A.C.</t>
  </si>
  <si>
    <t>notificado a la empresa para subsanaciones</t>
  </si>
  <si>
    <t>Zamin Perú Gold S.A.C.</t>
  </si>
  <si>
    <t>Minera Anaconda Peru S.A.</t>
  </si>
  <si>
    <t>Mota Engil Perú S.A.</t>
  </si>
  <si>
    <t>Ing. Ruiz</t>
  </si>
  <si>
    <t>Minera Titán del Perú S.R.L.</t>
  </si>
  <si>
    <t>Minera Inmet Perú S.A.</t>
  </si>
  <si>
    <t>Ing. Ruiz - Abg. Echaiz</t>
  </si>
  <si>
    <t>Wild Acre Metals (Perú) S.A.</t>
  </si>
  <si>
    <t xml:space="preserve">Panoro Apurimac S.A.  </t>
  </si>
  <si>
    <t>DESISTIDOS,DECLARADOS ,NO PRESENTADOS,IMPROCEDENTES</t>
  </si>
  <si>
    <t>Abg. Valdivia</t>
  </si>
  <si>
    <t>Compañía de Minas Buenaventura S.A.A.</t>
  </si>
  <si>
    <t>Abg Echaiz</t>
  </si>
  <si>
    <t>Cañariaco Copper Perú S.A.</t>
  </si>
  <si>
    <t>Empresa Administradora Chungar S.A.C.</t>
  </si>
  <si>
    <t>El Molle Verde S.A.C.</t>
  </si>
  <si>
    <t>Compañía Caraveli S.A.C.</t>
  </si>
  <si>
    <t>Abg. Carhuayo</t>
  </si>
  <si>
    <t>Brexia GoldPlata Perú S.A.C.</t>
  </si>
  <si>
    <t>Coppernico Exploraciones S.A.C.</t>
  </si>
  <si>
    <t>Votorantim Metails - Cajamarquilla S.A.</t>
  </si>
  <si>
    <t>Compañía de Exploraciones Orion S.A.C.</t>
  </si>
  <si>
    <t>Abg. Bejarano</t>
  </si>
  <si>
    <t>Minera Strait Gold Peru S.A.C.</t>
  </si>
  <si>
    <t>CONSULTA PREVIA</t>
  </si>
  <si>
    <t>procede efecutar Consulta Previa previa aprobacion</t>
  </si>
  <si>
    <t>Ing. Ruiz - Abg. Bejarano</t>
  </si>
  <si>
    <t>Reliant Ventures S.A.C.</t>
  </si>
  <si>
    <t>Consorcio Minero Horizonte S.A.</t>
  </si>
  <si>
    <t>Ferrobamba Iron S.A.</t>
  </si>
  <si>
    <t>Minera Antares Perú S.A.C.</t>
  </si>
  <si>
    <t>Aguila American Resources Limited S.A.</t>
  </si>
  <si>
    <t>Exploraciones Aguila Dorada S.A.C.</t>
  </si>
  <si>
    <t>Compañia Minera Vichaycocha S.A.C.</t>
  </si>
  <si>
    <t>Oban S.A.C.</t>
  </si>
  <si>
    <t>Salmueras Sudamericanas S.A.</t>
  </si>
  <si>
    <t>Minera Cronos S.A.C.</t>
  </si>
  <si>
    <t>Solex del Perú S.A.C.</t>
  </si>
  <si>
    <t>Maxy Gold Peru S.A.C.</t>
  </si>
  <si>
    <t>Compañía Tumipampa S.A.C.</t>
  </si>
  <si>
    <t>Compañía de Explotraciones Orion S.A.C.</t>
  </si>
  <si>
    <t>Mitsui Mining &amp; Smelting CO. LTD. Sucursal del Perú</t>
  </si>
  <si>
    <t>Minera Barrick Misquichilca S.A.</t>
  </si>
  <si>
    <t>Bear Creek Mining  Company - Sucursal del Peru</t>
  </si>
  <si>
    <t>Compañía Minera Condestable S.A</t>
  </si>
  <si>
    <t>Minera Pacacorral S.A.C.</t>
  </si>
  <si>
    <t>Inca Minerales  S.A.C.</t>
  </si>
  <si>
    <t>Rio Tinto Minera Peru Limitada S.A.C.</t>
  </si>
  <si>
    <t xml:space="preserve"> Ing. Ruiz</t>
  </si>
  <si>
    <t>La Arena S.A.</t>
  </si>
  <si>
    <t>Hudbay Peru S.A.C.</t>
  </si>
  <si>
    <t>Compañía de Minas Buenaventura S.A.A</t>
  </si>
  <si>
    <t>Compañía Minera Argentum S.A.</t>
  </si>
  <si>
    <t>Subterranea Minera y Construccion S.A.C.</t>
  </si>
  <si>
    <t>Teck Peru S.A.</t>
  </si>
  <si>
    <t>Iamgold Perú S.A.</t>
  </si>
  <si>
    <t>Jidi Mining S.A.C.</t>
  </si>
  <si>
    <t>Fresnillo Perú S.A.C.</t>
  </si>
  <si>
    <t>Minera Yanacocha S.R.L.</t>
  </si>
  <si>
    <t>Ing. Ruiz - Abg. Acosta</t>
  </si>
  <si>
    <t>CONCESIÓN DE BENEFICIO</t>
  </si>
  <si>
    <t>APROBADO</t>
  </si>
  <si>
    <t>Sociedad Minera El Brocal S.A.A.</t>
  </si>
  <si>
    <t>Anabi S.A.C.</t>
  </si>
  <si>
    <t>PLAN DE MINADO - INICIO DE ACTIVIDADES DE EXPLOTACION</t>
  </si>
  <si>
    <t>Ing. Wilmer Vasquez</t>
  </si>
  <si>
    <t>Transferencia De Fondo Para Remediación De Pasivos, A Favor De Activos Minero</t>
  </si>
  <si>
    <t>***</t>
  </si>
  <si>
    <t>PROYECTO DE RESOLUCIÓN MINISTERIAL</t>
  </si>
  <si>
    <t>Insumo indispensable para la transferencia es el convenio firmado entre activos mineros y el minem, se firmó en esta semana</t>
  </si>
  <si>
    <t>Pasivos Ambientales Mineros Que Será Remediados Por El Estado A Través De Activos Mineros</t>
  </si>
  <si>
    <t>El expediente se encuentra en asesoria jurídica para el tramite correspondiente</t>
  </si>
  <si>
    <t>EL DORADO, 29 Bocaminas ,Trincheras 3 ,Tajo 1, Depositos de relaves 01, Botaderos de desmonte 25 , Infraestructura abandonada 04,Adecuación de botadero de material demolido 01</t>
  </si>
  <si>
    <t>R.M Nº 285-2012-MEM/DM</t>
  </si>
  <si>
    <t>Monto del Contrato S/. 3,625,358.08</t>
  </si>
  <si>
    <t xml:space="preserve">Ing. Justo Vela. </t>
  </si>
  <si>
    <t>LA TAHOMA, Bocamina 24, Media barreta 01, Trincheras 05, Depositos de relaves 02 , Botaderos de desmonte 22 , Infraestructura abandonada 01</t>
  </si>
  <si>
    <t>R.M Nº 310-2012-MEM/DM</t>
  </si>
  <si>
    <t>Monto del Contrato S/. 2,630,024.25</t>
  </si>
  <si>
    <t>NUEVOS</t>
  </si>
  <si>
    <t>2222429</t>
  </si>
  <si>
    <t>2217002</t>
  </si>
  <si>
    <t>2170083</t>
  </si>
  <si>
    <t>2155331</t>
  </si>
  <si>
    <t>2152727</t>
  </si>
  <si>
    <t>2151882</t>
  </si>
  <si>
    <t>2127419</t>
  </si>
  <si>
    <t>2124389</t>
  </si>
  <si>
    <t>2123109</t>
  </si>
  <si>
    <t>2122546</t>
  </si>
  <si>
    <t>2110507</t>
  </si>
  <si>
    <t>2103243</t>
  </si>
  <si>
    <t>2095022</t>
  </si>
  <si>
    <t>2091945</t>
  </si>
  <si>
    <t>2090903</t>
  </si>
  <si>
    <t>2085765</t>
  </si>
  <si>
    <t>2082995</t>
  </si>
  <si>
    <t>2079054</t>
  </si>
  <si>
    <t>2078570</t>
  </si>
  <si>
    <t>2073871</t>
  </si>
  <si>
    <t>2064548</t>
  </si>
  <si>
    <t>2053087</t>
  </si>
  <si>
    <t>2049443</t>
  </si>
  <si>
    <t>2047708</t>
  </si>
  <si>
    <t>2043622</t>
  </si>
  <si>
    <t>2037091</t>
  </si>
  <si>
    <t>2017146</t>
  </si>
  <si>
    <t>1996093</t>
  </si>
  <si>
    <t>1974451</t>
  </si>
  <si>
    <t>1970297</t>
  </si>
  <si>
    <t>181-2012-MEM-DGM</t>
  </si>
  <si>
    <t>0050-2012-MEM/DGM</t>
  </si>
  <si>
    <t>PROYECTO</t>
  </si>
  <si>
    <t>EMPRESA</t>
  </si>
  <si>
    <t>2132453</t>
  </si>
  <si>
    <t>2121818</t>
  </si>
  <si>
    <t>2119907</t>
  </si>
  <si>
    <t>2119196</t>
  </si>
  <si>
    <t>2112106</t>
  </si>
  <si>
    <t>2108661</t>
  </si>
  <si>
    <t>2086309</t>
  </si>
  <si>
    <t>2078417</t>
  </si>
  <si>
    <t>2075409</t>
  </si>
  <si>
    <t>2064423</t>
  </si>
  <si>
    <t>2053742</t>
  </si>
  <si>
    <t>2053364</t>
  </si>
  <si>
    <t>2049769</t>
  </si>
  <si>
    <t>2044430</t>
  </si>
  <si>
    <t>2037798</t>
  </si>
  <si>
    <t>2026389</t>
  </si>
  <si>
    <t>2023441</t>
  </si>
  <si>
    <t>2003217</t>
  </si>
  <si>
    <t>1999094</t>
  </si>
  <si>
    <t>1997674</t>
  </si>
  <si>
    <t>1993727</t>
  </si>
  <si>
    <t>1991664</t>
  </si>
  <si>
    <t>1987252</t>
  </si>
  <si>
    <t>1980943</t>
  </si>
  <si>
    <t>1981047</t>
  </si>
  <si>
    <t>1967766</t>
  </si>
  <si>
    <t>1962492</t>
  </si>
  <si>
    <t>2216264</t>
  </si>
  <si>
    <t>2214259</t>
  </si>
  <si>
    <t>2179517</t>
  </si>
  <si>
    <t>2174421</t>
  </si>
  <si>
    <t>2160448</t>
  </si>
  <si>
    <t>2159689</t>
  </si>
  <si>
    <t>2122748</t>
  </si>
  <si>
    <t>2036092</t>
  </si>
  <si>
    <t>M &amp; D Contratistas Generales S.A.C</t>
  </si>
  <si>
    <t>Proyecto Karin</t>
  </si>
  <si>
    <t xml:space="preserve">Compañia Minera Minaspampa S.A.C. </t>
  </si>
  <si>
    <t>Proyecto Minaspampa</t>
  </si>
  <si>
    <t>Pan American Silver Huaron S.A.</t>
  </si>
  <si>
    <t>Cantera Rocky</t>
  </si>
  <si>
    <t>Sociedad Minera Cerro Verde S.A.A.</t>
  </si>
  <si>
    <t>Explotacion De Canteras</t>
  </si>
  <si>
    <t>Xstrata Las Bambas S.A.</t>
  </si>
  <si>
    <t>Las Bambas - Tajo Ferrobamba</t>
  </si>
  <si>
    <t>Anabi Sac</t>
  </si>
  <si>
    <t>Utunsa</t>
  </si>
  <si>
    <t>Gold Fields La Cima S.A.</t>
  </si>
  <si>
    <t>Cantera Cañeria</t>
  </si>
  <si>
    <t>Construccion Y Funcionamiento De 04 Depósitos De Desmonte</t>
  </si>
  <si>
    <t>Firth Industries Peru S.A.</t>
  </si>
  <si>
    <t>Cantera Carapongo</t>
  </si>
  <si>
    <t>Minera Montparnas S.A.C.</t>
  </si>
  <si>
    <t>Escopeta</t>
  </si>
  <si>
    <t>Morrope</t>
  </si>
  <si>
    <t>Uquira</t>
  </si>
  <si>
    <t>Princesa 2</t>
  </si>
  <si>
    <t>Picha</t>
  </si>
  <si>
    <t>Tumipampa</t>
  </si>
  <si>
    <t>Leila</t>
  </si>
  <si>
    <t>Kokan</t>
  </si>
  <si>
    <t>Yanahuanca</t>
  </si>
  <si>
    <t>Sumi</t>
  </si>
  <si>
    <t>Punta Colorada</t>
  </si>
  <si>
    <t>Chinchalamani</t>
  </si>
  <si>
    <t>Chanape</t>
  </si>
  <si>
    <t>IX Modificación del EIAsd - La Granja</t>
  </si>
  <si>
    <t>La Colorada</t>
  </si>
  <si>
    <t>IV Modificacion - EIAsd - Constancia</t>
  </si>
  <si>
    <t>Surichata</t>
  </si>
  <si>
    <t>Sacracancha</t>
  </si>
  <si>
    <t>San Antonio</t>
  </si>
  <si>
    <t>Yumpag-Carama</t>
  </si>
  <si>
    <t>Sondor</t>
  </si>
  <si>
    <t>Segundo Grupo de la IX Modificacion - EIAsd del Proyecto Minero La Granja</t>
  </si>
  <si>
    <t>Esperanza</t>
  </si>
  <si>
    <t>LOM</t>
  </si>
  <si>
    <t>Gerrilla Chaclla</t>
  </si>
  <si>
    <t>Chacchajen</t>
  </si>
  <si>
    <t>Cautivas</t>
  </si>
  <si>
    <t>La Quinua</t>
  </si>
  <si>
    <t>Cerro Alto</t>
  </si>
  <si>
    <t>Mila</t>
  </si>
  <si>
    <t>Alicia</t>
  </si>
  <si>
    <t>San Luis</t>
  </si>
  <si>
    <t>Pachaconas</t>
  </si>
  <si>
    <t>Hierro - Aymaraes</t>
  </si>
  <si>
    <t>Cristo de los Andes 1</t>
  </si>
  <si>
    <t>Angostura</t>
  </si>
  <si>
    <t>Yagku Entsa</t>
  </si>
  <si>
    <t>Acejar</t>
  </si>
  <si>
    <t>Antamayo</t>
  </si>
  <si>
    <t>Ccochasayhuas</t>
  </si>
  <si>
    <t>Esperanza 2001</t>
  </si>
  <si>
    <t>Cañariaco</t>
  </si>
  <si>
    <t>Pariguanas</t>
  </si>
  <si>
    <t>Palma</t>
  </si>
  <si>
    <t>Trapiche</t>
  </si>
  <si>
    <t>Cahuiña</t>
  </si>
  <si>
    <t>Santa Ursula Nº 2</t>
  </si>
  <si>
    <t>Aguila</t>
  </si>
  <si>
    <t>Coppernico</t>
  </si>
  <si>
    <t>Cerro Puagjanca</t>
  </si>
  <si>
    <t>Molle</t>
  </si>
  <si>
    <t>Chunumarca</t>
  </si>
  <si>
    <t>San Jose</t>
  </si>
  <si>
    <t>Antabamba</t>
  </si>
  <si>
    <t>San Pedro</t>
  </si>
  <si>
    <t>Ilo Norte - II Etapa</t>
  </si>
  <si>
    <t>Misquichilca</t>
  </si>
  <si>
    <t>Soledad</t>
  </si>
  <si>
    <t>Pampa Colorada</t>
  </si>
  <si>
    <t>Caupar</t>
  </si>
  <si>
    <t>Ccorisayhua</t>
  </si>
  <si>
    <t>Desierto</t>
  </si>
  <si>
    <t>Kajol</t>
  </si>
  <si>
    <t>9 Horas</t>
  </si>
  <si>
    <t>Nispero</t>
  </si>
  <si>
    <t>Chaparra</t>
  </si>
  <si>
    <t>Suriloma</t>
  </si>
  <si>
    <t>IMPROCEDENTES</t>
  </si>
  <si>
    <t>ENCARGADO</t>
  </si>
  <si>
    <t>LUGAR</t>
  </si>
  <si>
    <t xml:space="preserve">MONTO DE INVERSIÓN </t>
  </si>
  <si>
    <t xml:space="preserve">AVANCE </t>
  </si>
  <si>
    <t>MEM</t>
  </si>
  <si>
    <t>FINAL</t>
  </si>
  <si>
    <t>Consorcio el Dorado</t>
  </si>
  <si>
    <t>Consorcio la Tahoma</t>
  </si>
  <si>
    <t>Activos Mineros sac</t>
  </si>
  <si>
    <t>San Antonio de Esquilache
Proyecto Pushaquilca
San Frabcisco 2
Carhuacayan
La Pastora
Quebrada Sinchao</t>
  </si>
  <si>
    <t>En Ejecución</t>
  </si>
  <si>
    <t xml:space="preserve">Puno, Cajamarca, Ancash, Junin, </t>
  </si>
  <si>
    <t>Cajamarca, Lima, Ancash, Huancavelica, Pasco, Junin, Ica</t>
  </si>
  <si>
    <t>Inf Nº 021-2012-MEM-DGM/DTM/PAM</t>
  </si>
  <si>
    <t>RM Nº 073-2013-MEM/DM</t>
  </si>
  <si>
    <t>S/. 20 000 000.00</t>
  </si>
  <si>
    <t>S/. 25 000 000.00</t>
  </si>
  <si>
    <t>RP Nº 172-2012-INGEMMET/PCD</t>
  </si>
  <si>
    <t>REMEDIACION DE PASIVOS AMBIENTALES MINEROS</t>
  </si>
  <si>
    <t>REAPROVECHAMIENTO DE PASIVOS AMBIENTALES MINEROS</t>
  </si>
  <si>
    <t>SOLICTANTE</t>
  </si>
  <si>
    <t>RECURSO</t>
  </si>
  <si>
    <t>Hector Daniel Perez Velasquez</t>
  </si>
  <si>
    <t>Reciclaje Ecológico Comercial  Servicios Generales EIRL</t>
  </si>
  <si>
    <t xml:space="preserve">Carlos Eduardo Castillo Requena </t>
  </si>
  <si>
    <t>Alfredo Jaime Phan Lung</t>
  </si>
  <si>
    <t>Compañía Minera Venturosa.
Centro de Investigacion y Altos Estudios de Energías y Minas SAC</t>
  </si>
  <si>
    <t>Pelicano Resourses SAC</t>
  </si>
  <si>
    <t>Paul Hugo Luna Belfore</t>
  </si>
  <si>
    <t>Romel Macedo Rondan</t>
  </si>
  <si>
    <t>Willy Angel Gonzáles Salas</t>
  </si>
  <si>
    <t>Medardo Negrón Ballarte y Eratóstenes Freud Quinteros Ewest</t>
  </si>
  <si>
    <t>Prudencio Epifanio Nolasco Marcos</t>
  </si>
  <si>
    <t>Empresa Minera Santa Rosa de Tambillos SRL.</t>
  </si>
  <si>
    <t>Perforando Perú SAC</t>
  </si>
  <si>
    <t>Inversiones y Negociaciones Nueva Victoria SAC</t>
  </si>
  <si>
    <t>Jhon Freddy Huamani Palomino</t>
  </si>
  <si>
    <t>Minera Germania SA</t>
  </si>
  <si>
    <t>Jess Mining Company SAC
Cledy Milagros Chávez Culantes
Guillermo Chiclote Díaz.</t>
  </si>
  <si>
    <t>Manjor Perú SRL.</t>
  </si>
  <si>
    <t>Manjor Perú SRL</t>
  </si>
  <si>
    <t>Leys Virginia Álvarez Rendón</t>
  </si>
  <si>
    <t>Transtop SA</t>
  </si>
  <si>
    <t>Minera Corcona EIRL</t>
  </si>
  <si>
    <t>Admiral Cove PARTNERS sa</t>
  </si>
  <si>
    <t>Jhon Freddy Huamani Palomino
Redy Jesus Ore Silva</t>
  </si>
  <si>
    <t>2168714
2168716</t>
  </si>
  <si>
    <t>2167844
2168718</t>
  </si>
  <si>
    <t>En Evaluación</t>
  </si>
  <si>
    <t>Improcedente</t>
  </si>
  <si>
    <t>Comunidad Campesina de Viso</t>
  </si>
  <si>
    <t>Manuel Alfredo Silva Dulanto</t>
  </si>
  <si>
    <t>Comunidad Campesina de Santa Cruz de Ucro.</t>
  </si>
  <si>
    <t>Edwin Loli Barzola Esteban
Javier Leonidas Barreda Ampuero</t>
  </si>
  <si>
    <t xml:space="preserve">Claudio David Mendoza Huamán </t>
  </si>
  <si>
    <t>Miguel Ángel Arias Robles</t>
  </si>
  <si>
    <t>Metalurgia Supplies SAC</t>
  </si>
  <si>
    <t>Carlos Eduardo Castillo Requena</t>
  </si>
  <si>
    <t>Empresa de Reciclaje Ecológico Comercial Servicios Generales EIRL</t>
  </si>
  <si>
    <t>SMRL Acumulación Los Rosales</t>
  </si>
  <si>
    <t>Brexia Gold Plata Perú SAC
Juan Carlos Alcalde O' Hara</t>
  </si>
  <si>
    <t>Medardo Negrón Ballarte
Erastóstenes Freud Quinteros Ewest</t>
  </si>
  <si>
    <t>Pelícano Resources SAC
Brunno César Alvarez</t>
  </si>
  <si>
    <t>Aprobado</t>
  </si>
  <si>
    <t>Eduardo Carlos Gerardo Bulnes Torero
Jess Mining Company SAC.</t>
  </si>
  <si>
    <t>La Libertad</t>
  </si>
  <si>
    <t>Ica</t>
  </si>
  <si>
    <t>Huancavelica</t>
  </si>
  <si>
    <t>Arequipa</t>
  </si>
  <si>
    <t>Ancash</t>
  </si>
  <si>
    <t>Cusco</t>
  </si>
  <si>
    <t>Apurimac</t>
  </si>
  <si>
    <t>Lima</t>
  </si>
  <si>
    <t>Ayacucho</t>
  </si>
  <si>
    <t>Junín</t>
  </si>
  <si>
    <t>Huancavelica.</t>
  </si>
  <si>
    <t>Pasco.</t>
  </si>
  <si>
    <t xml:space="preserve"> lima</t>
  </si>
  <si>
    <t xml:space="preserve"> Ica</t>
  </si>
  <si>
    <t>Lima.</t>
  </si>
  <si>
    <t>Ancash.</t>
  </si>
  <si>
    <t>Ica.</t>
  </si>
  <si>
    <t xml:space="preserve"> Ica.</t>
  </si>
  <si>
    <t xml:space="preserve">Huancavelica.
</t>
  </si>
  <si>
    <t>Puno.</t>
  </si>
  <si>
    <t>Cusco.</t>
  </si>
  <si>
    <t>Arequipa.</t>
  </si>
  <si>
    <t>Desistido</t>
  </si>
  <si>
    <t xml:space="preserve">Metallurgicas Supplies SAC </t>
  </si>
  <si>
    <t xml:space="preserve">Ica </t>
  </si>
  <si>
    <t>OBSERVACION</t>
  </si>
  <si>
    <t>RESPONSABLE</t>
  </si>
  <si>
    <t>Puno
Cajamarca
Junin
Ancash</t>
  </si>
  <si>
    <t>Cajamarca</t>
  </si>
  <si>
    <t>RESPUESTA</t>
  </si>
  <si>
    <t>SEMANA: 11 al 15 DE MARZO 2013</t>
  </si>
  <si>
    <t>se aprueba el proyecto e inicio de actividades de explotacion. RD N° 216-2012-MEM/DGM</t>
  </si>
  <si>
    <t>se aprueba el proyecto e inicio de actividades de explotacion. RD N° 249-2012-MEM/DGM</t>
  </si>
  <si>
    <t>se aprueba el proyecto e inicio de actividades de explotacion. RD N° 236-2012-MEM/DGM</t>
  </si>
  <si>
    <t>se aprueba el proyecto e inicio de actividades de explotacion. RD N° 248-2012-MEM/DGM</t>
  </si>
  <si>
    <t>se aprueba el proyecto e inicio de actividades de explotacion. RD N° 256-2012-MEM/DGM</t>
  </si>
  <si>
    <t>se aprueba el proyecto e inicio de actividades de explotacion. RD N° 258-2012-MEM/DGM</t>
  </si>
  <si>
    <t>se aprueba el proyecto e inicio de actividades de explotacion. RD N° 259-2012-MEM/DGM</t>
  </si>
  <si>
    <t>se aprueba el proyecto e inicio de actividades de explotacion. RD N° 273-2012-MEM/DGM</t>
  </si>
  <si>
    <t>se aprueba el proyecto e inicio de actividades de explotacion. RD N° 276-2012-MEM/DGM</t>
  </si>
  <si>
    <t>se aprueba el proyecto e inicio de actividades de explotacion. RD N° 275-2012-MEM/DGM</t>
  </si>
  <si>
    <t>se aprueba el proyecto e inicio de actividades de explotacion. RD N° 001-2013-MEM/DGM</t>
  </si>
  <si>
    <t>se aprueba el proyecto e inicio de actividades de explotacion. RD N° 021-2013-MEM/DGM</t>
  </si>
  <si>
    <t>se aprueba el proyecto e inicio de actividades de explotacion. RD N° 009-2013-MEM/DGM</t>
  </si>
  <si>
    <t>se aprueba el proyecto e inicio de actividades de explotacion. RD N° 017-2013-MEM/DGM</t>
  </si>
  <si>
    <t>se aprueba el proyecto e inicio de actividades de explotacion. RD N° 029-2013-MEM/DGM</t>
  </si>
  <si>
    <t>se aprueba el proyecto e inicio de actividades de explotacion. RD N° 037-2013-MEM/DGM</t>
  </si>
  <si>
    <t>se aprueba el proyecto e inicio de actividades de explotacion. RD N° 027-2013-MEM/DGM</t>
  </si>
  <si>
    <t>se aprueba el proyecto e inicio de actividades de explotacion. RD N° 028-2013-MEM/DGM</t>
  </si>
  <si>
    <t>se aprueba el proyecto e inicio de actividades de explotacion. RD N° 034-2013-MEM/DGM</t>
  </si>
  <si>
    <t>se aprueba el proyecto e inicio de actividades de explotacion. RD N° 023-2013-MEM/DGM</t>
  </si>
  <si>
    <t>se aprueba el proyecto e inicio de actividades de explotacion. RD N° 030-2013-MEM/DGM</t>
  </si>
  <si>
    <t>se aprueba el proyecto e inicio de actividades de explotacion. RD N° 035-2013-MEM/DGM</t>
  </si>
  <si>
    <t>se aprueba el proyecto e inicio de actividades de explotacion. RD N° 048-2013-MEM/DGM</t>
  </si>
  <si>
    <t>se aprueba el proyecto e inicio de actividades de explotacion. RD N° 043-2013-MEM/DGM</t>
  </si>
  <si>
    <t>se aprueba el proyecto e inicio de actividades de explotacion. RD N° 059-2013-MEM/DGM</t>
  </si>
  <si>
    <t>se aprueba el proyecto e inicio de actividades de explotacion. RD N° 049-2013-MEM/DGM</t>
  </si>
  <si>
    <t>se aprueba el proyecto e inicio de actividades de explotacion. RD N° 061-2013-MEM/DGM</t>
  </si>
  <si>
    <t>se aprueba el proyecto e inicio de actividades de explotacion. RD N° 065-2013-MEM/DGM</t>
  </si>
  <si>
    <t>se aprueba el proyecto e inicio de actividades de explotacion. RD N° 073-2013-MEM/DGM</t>
  </si>
  <si>
    <t>se acepta el desestimiento presentado por la empresa. Resol N° 329-2012-MEM-DGM/V</t>
  </si>
  <si>
    <t>se acepta el desestimiento presentado por la empresa. Resol N° 316-2012-MEM-DGM/V</t>
  </si>
  <si>
    <t>se acepta el desestimiento presentado por la empresa. Resol N° 371-2012-MEM-DGM/V</t>
  </si>
  <si>
    <t>se acepta el desestimiento presentado por la empresa. Resol N° 391-2012-MEM-DGM/V</t>
  </si>
  <si>
    <t>se declara inadmisible la solicitud presentada por la empresa. Resol N° 388-2012-MEM-DGM/V</t>
  </si>
  <si>
    <t>se acepta el desestimiento presentado pr la empresa. Resol N° 390-2012-MEM-DGM/V</t>
  </si>
  <si>
    <t>se declara improcedente la solicitud presentada por la empresa. Resol N° 431-2012-MEM-DGM/V</t>
  </si>
  <si>
    <t>se declara improcedente la solicitud presentada por la empresa. Resol N° 022-2013-MEM-DGM/V</t>
  </si>
  <si>
    <t>se acepta el desestimiento presentado por la empresa. Resol N° 020-2013-MEM-DGM/V</t>
  </si>
  <si>
    <t>Tengase por no presentada la solicitud . N° A.D. 046-2013-MEM-DGM/DTM</t>
  </si>
  <si>
    <t>se acepta el desestimiento presentado por la empresa. Resol N° 054-2013-MEM-DGM/V</t>
  </si>
  <si>
    <t>Tengase por no presentada la solicitud . N° A.D. 044-2013-MEM-DGM/DTM</t>
  </si>
  <si>
    <t>Tengase por no presentada la solicitud . N° A.D. 120-2013-MEM-DGM/DTM</t>
  </si>
  <si>
    <t>EN TRAMITE</t>
  </si>
  <si>
    <t>Ing, Ruiz -</t>
  </si>
  <si>
    <t>Corporación Minera Centauro S.A.C.</t>
  </si>
  <si>
    <t>Pampa II</t>
  </si>
  <si>
    <t>Abg. Bejarano -</t>
  </si>
  <si>
    <t>Minera Bateas S.A.C.</t>
  </si>
  <si>
    <t>"Vetas Bateas, San Carlos, El Toro y Apóstoles"</t>
  </si>
  <si>
    <t>Huiniccasa 2013</t>
  </si>
  <si>
    <t>NUEVAS</t>
  </si>
  <si>
    <t>Apumayo</t>
  </si>
  <si>
    <t>Se aprueba el proyecto de concesion de beneficio, autoricese la construccion de la planta de beneficio de CI 15000 tm/d</t>
  </si>
  <si>
    <t>Las Bambas</t>
  </si>
  <si>
    <t>Se aprueba el proyecto a la CI de 140 000 tm/d , autoricese la construccion</t>
  </si>
  <si>
    <t>Anglo American Quellaveco S.A.</t>
  </si>
  <si>
    <t>Quellaveco</t>
  </si>
  <si>
    <t>Se aprueba el proyecto de concesion de beneficio, autoricese la construccion.</t>
  </si>
  <si>
    <t>Hudbay Peru  S.A.C.</t>
  </si>
  <si>
    <t>Constancia</t>
  </si>
  <si>
    <t>Se aprueba el proyecto, autoricese la construccion de la planta a la CI de 55000</t>
  </si>
  <si>
    <t>Marcobre S.A.C.</t>
  </si>
  <si>
    <t xml:space="preserve"> Mina Justa Planta De Oxidos</t>
  </si>
  <si>
    <t>Se aprueba el proyecto de concesion de beneficio, autoricese la construccion de la planta</t>
  </si>
  <si>
    <t>Brexia Goldplata Peru S.A.C.</t>
  </si>
  <si>
    <t>Ana Maria</t>
  </si>
  <si>
    <t xml:space="preserve">Se otorga el título de la CB y autorícese el funcionamiento a la CI de 300 TM/dia, notifíquese para que cumpla con implementar las recomendaciones del informe. </t>
  </si>
  <si>
    <t>Trevali Peru S.A.C.</t>
  </si>
  <si>
    <t>Concentradora Santander</t>
  </si>
  <si>
    <t>Se aprueba el proyecto de concesion de beneficio de  CI a 1450 tm/d, autoricese la construccion de la planta</t>
  </si>
  <si>
    <t>Conga</t>
  </si>
  <si>
    <t>Se aprueba el proyecto de concesion de beneficio a una CI de 92 000 tm/d , autoricese la construccion</t>
  </si>
  <si>
    <t>Azulcochamining S.A.</t>
  </si>
  <si>
    <t>Azulcocha</t>
  </si>
  <si>
    <t>2071885</t>
  </si>
  <si>
    <t>Se otorga el título de concesion de beneficio con 96.09 has y autoricese el funcionamiento a la CI de 500 tm/d</t>
  </si>
  <si>
    <t>Compañia De Minas Buenaventura S.A.A.</t>
  </si>
  <si>
    <t>Breapampa</t>
  </si>
  <si>
    <t>2066558</t>
  </si>
  <si>
    <t>Se otorga el título , autoricese el funcionamiento a la CI de 10000 TM/dia</t>
  </si>
  <si>
    <t>Andalucita S.A.</t>
  </si>
  <si>
    <t>Lucita</t>
  </si>
  <si>
    <t>2062374</t>
  </si>
  <si>
    <t>Se aprueba la solicitud de concesion de beneficio a la C.I.de 1400 TM/D. Autoricese la Construccion e instalacion de 8 areas.</t>
  </si>
  <si>
    <t>Minera Chinalco Perú S.A.</t>
  </si>
  <si>
    <t>Toromocho</t>
  </si>
  <si>
    <t>2029265</t>
  </si>
  <si>
    <t>Se aprueba el proyecto de concesion de beneficio para una CI de 117200 , autoricese la construccion del proyecto</t>
  </si>
  <si>
    <t>La Arena</t>
  </si>
  <si>
    <t>Se otorga el titulo de la concesion de beneficio de 248.96 has, autoricese su funcionamiento a la CI de 20,000 tm/d</t>
  </si>
  <si>
    <t>Xstrata Tintaya S.A.</t>
  </si>
  <si>
    <t>Antapaccay</t>
  </si>
  <si>
    <t>Se otorga el titulo , autoricese el funcionamiento a la CI de 48150 TM/dia</t>
  </si>
  <si>
    <t xml:space="preserve">Compañia Minera Alpamarca S.A.C. </t>
  </si>
  <si>
    <t>Alpamarca</t>
  </si>
  <si>
    <t>Se aprueba el proyecto de concesion de beneficio. Autoricese la construccion de la planta.</t>
  </si>
  <si>
    <t>Compañia Minera Coimolache S.A.</t>
  </si>
  <si>
    <t>Tantahuatay</t>
  </si>
  <si>
    <t>Se  otorga el titulo de la concesion de beneficio de 189.05 ha y autorice el funcionamiento de la planta de beneficio a la CI de 12000 tm/dia y las instalaciones auxiliares, notifiquese cumpla con implementar las recomendaciones indicadas en el informe precedente</t>
  </si>
  <si>
    <t>Mallay</t>
  </si>
  <si>
    <t>Se otorga el titulo de concesion de beneficio de 122.07 has y CI de 400 tm/dia</t>
  </si>
  <si>
    <t>S.M.R.L. El Rosario De Belen</t>
  </si>
  <si>
    <t>Luisa Fernanda</t>
  </si>
  <si>
    <t>Se otorga el titulo de CB. Autoricese el funcionamiento de la PB a la CI de 10,000 TM/dia con un Pad construido de 16 has.</t>
  </si>
  <si>
    <t>S.M.R.L. Ventanilla</t>
  </si>
  <si>
    <t>Planta Portatil Biseca</t>
  </si>
  <si>
    <t>Apuimayo</t>
  </si>
  <si>
    <t>Compañia Minera Ares S.A.C.</t>
  </si>
  <si>
    <t>Crespo</t>
  </si>
  <si>
    <t>Ing. Ascanoa</t>
  </si>
  <si>
    <t>Minera Veta Dorada S.A.C.</t>
  </si>
  <si>
    <t>Veta Dorada</t>
  </si>
  <si>
    <t>Minera Suyamarca S.A.C.</t>
  </si>
  <si>
    <t>Inmaculada</t>
  </si>
  <si>
    <t>Compañia Minera Minaspampa S.A.C.</t>
  </si>
  <si>
    <t>Minaspampa</t>
  </si>
  <si>
    <t>Ing. Alvarado</t>
  </si>
  <si>
    <t>MODIFICACIONES</t>
  </si>
  <si>
    <t>Castrovirreyna Compañia Minera S.A.</t>
  </si>
  <si>
    <t>Concentradora San Genaro</t>
  </si>
  <si>
    <t>CM01.BB - PARA AMPLIACIÓN DE LA CAPACIDAD INSTALADA (INSTALACIONES ADICIONALES Y/O MEJORA DE PROCESOS) SIN AMPLIACION DE AREA</t>
  </si>
  <si>
    <t>Doe Run Peru S.R.L. En Liquidacion</t>
  </si>
  <si>
    <t>Expansion Cobriza</t>
  </si>
  <si>
    <t>CM01.BD - PARA AUTORIZACIÓN DE NUEVO DEPOSITO DE RELAVES O PAD DE LIXIVIACIÓN</t>
  </si>
  <si>
    <t>Concentradora Orcopampa</t>
  </si>
  <si>
    <t>Votorantim Metais - Cajamarquilla S.A.</t>
  </si>
  <si>
    <t>Refinería De Zinc Cajamarquilla</t>
  </si>
  <si>
    <t>2213233</t>
  </si>
  <si>
    <t>Minera Irl S.A.</t>
  </si>
  <si>
    <t>Corihuarmi</t>
  </si>
  <si>
    <t>2194732</t>
  </si>
  <si>
    <t>Aruntani S.A.C.</t>
  </si>
  <si>
    <t>Tucari</t>
  </si>
  <si>
    <t>2192458</t>
  </si>
  <si>
    <t>CM.01.BC - PARA INSTALACIONES ADICIONALES SIN MODIFICAR LA CAPACIDAD INSTALADA SIN AMPLIACION DE AREA</t>
  </si>
  <si>
    <t>Planta De Lixiviación Yanacocha</t>
  </si>
  <si>
    <t>2192513</t>
  </si>
  <si>
    <t>CM01.BA - CASO B: MODIFICACION AMPLIACIÓN DE ÁREA:
PARA AMPLIACIÓN DE CAPACIDAD INSTALADA O INSTALACIÓN DE COMPONENTES QUE IMPLIQUEN NUEVAS ÁREAS</t>
  </si>
  <si>
    <t>Hacienda De Beneficio Huaraucaca</t>
  </si>
  <si>
    <t>2191875</t>
  </si>
  <si>
    <t>Sociedad Minera Austria Duvaz S.A.C.</t>
  </si>
  <si>
    <t>Concentradora Puquiococha</t>
  </si>
  <si>
    <t>2191163</t>
  </si>
  <si>
    <t>Planta De Lixiviación Cerro Yanacocha</t>
  </si>
  <si>
    <t>2189789</t>
  </si>
  <si>
    <t>Minera Aurifera Retamas S.A.</t>
  </si>
  <si>
    <t>San Andrés Ampliado</t>
  </si>
  <si>
    <t>2183761</t>
  </si>
  <si>
    <t>CM01.BE - PARA RECRECIMIENTO O AMPLIACIÓN DEL DEPÓSITO DE RELAVES O PAD DE LIXIVIACIÓN</t>
  </si>
  <si>
    <t>Volcan Compañia Minera S.A.A.</t>
  </si>
  <si>
    <t>Concentradora La Victoria</t>
  </si>
  <si>
    <t>2180757</t>
  </si>
  <si>
    <t>2179592</t>
  </si>
  <si>
    <t xml:space="preserve">CM01.BF - NUEVO PAD DE LIXIVIACIÓN O AMPLIACIÓN
</t>
  </si>
  <si>
    <t>Compañia Minera Casapalca S.A.</t>
  </si>
  <si>
    <t>Berna Nº2</t>
  </si>
  <si>
    <t>2175430</t>
  </si>
  <si>
    <t>Compañia Minera Milpo S.A.A.</t>
  </si>
  <si>
    <t>Aquiles 101</t>
  </si>
  <si>
    <t>2168778</t>
  </si>
  <si>
    <t>Concentradora Uchucchacua</t>
  </si>
  <si>
    <t>2164186</t>
  </si>
  <si>
    <t>Compañia Minera Atacocha S.A.A.</t>
  </si>
  <si>
    <t>Chicrín N°2</t>
  </si>
  <si>
    <t>2163527</t>
  </si>
  <si>
    <t>Cerro Lindo</t>
  </si>
  <si>
    <t>2152667</t>
  </si>
  <si>
    <t>2147670</t>
  </si>
  <si>
    <t>Planta De Beneficio San Juan</t>
  </si>
  <si>
    <t>2146836</t>
  </si>
  <si>
    <t>2139168</t>
  </si>
  <si>
    <t>2136577</t>
  </si>
  <si>
    <t>2132186</t>
  </si>
  <si>
    <t>Alto Chicama</t>
  </si>
  <si>
    <t>2127668</t>
  </si>
  <si>
    <t>Empresa Administradora Cerro S.A.C.</t>
  </si>
  <si>
    <t>Paragsha - Ocroyoc</t>
  </si>
  <si>
    <t>2121887</t>
  </si>
  <si>
    <t>2115396</t>
  </si>
  <si>
    <t>2115266</t>
  </si>
  <si>
    <t>Minera Titan Del Peru S.R.L.</t>
  </si>
  <si>
    <t>Belén</t>
  </si>
  <si>
    <t>2106519</t>
  </si>
  <si>
    <t>Compañia Minera San Valentin S.A.</t>
  </si>
  <si>
    <t>2101168</t>
  </si>
  <si>
    <t>2099580</t>
  </si>
  <si>
    <t>Compañia Minera Condestable S.A.</t>
  </si>
  <si>
    <t>Condestable I</t>
  </si>
  <si>
    <t>2094770</t>
  </si>
  <si>
    <t>2092095</t>
  </si>
  <si>
    <t>2092210</t>
  </si>
  <si>
    <t>Huayllacho</t>
  </si>
  <si>
    <t>2089991</t>
  </si>
  <si>
    <t>2088775</t>
  </si>
  <si>
    <t>Compañia Minera Aurifera Santa Rosa S.A.</t>
  </si>
  <si>
    <t>Santa Rosa</t>
  </si>
  <si>
    <t>2087174</t>
  </si>
  <si>
    <t>Nyrstar Ancash S.A.</t>
  </si>
  <si>
    <t>Contonga</t>
  </si>
  <si>
    <t>2086433</t>
  </si>
  <si>
    <t>2085484</t>
  </si>
  <si>
    <t>2078528</t>
  </si>
  <si>
    <t>2077072</t>
  </si>
  <si>
    <t>Calera China Linda</t>
  </si>
  <si>
    <t>2074513</t>
  </si>
  <si>
    <t>2073514</t>
  </si>
  <si>
    <t>2071907</t>
  </si>
  <si>
    <t xml:space="preserve">CM01.BF - NUEVO PAD DE LIXIVIACIÓN O AMPLIACIÓN
</t>
  </si>
  <si>
    <t>Compañia Minera Santa Luisa S.A.</t>
  </si>
  <si>
    <t>Concentradora Huanzalá</t>
  </si>
  <si>
    <t>2066680</t>
  </si>
  <si>
    <t>Minera Pampa De Cobre S.A.</t>
  </si>
  <si>
    <t>Planta Concentradora Chapi</t>
  </si>
  <si>
    <t>2056319</t>
  </si>
  <si>
    <t>2053058</t>
  </si>
  <si>
    <t>2047857</t>
  </si>
  <si>
    <t xml:space="preserve">CM01.A.B - ETAPA B: AUTORIZACIÓN DE CONSTRUCCIÓN
</t>
  </si>
  <si>
    <t>Catalina Huanca Sociedad Minera S.A.C.</t>
  </si>
  <si>
    <t>San Jeronimo</t>
  </si>
  <si>
    <t>2037861</t>
  </si>
  <si>
    <t>2036268</t>
  </si>
  <si>
    <t>2248320</t>
  </si>
  <si>
    <t>Concentradora Corralpampa</t>
  </si>
  <si>
    <t>2227828</t>
  </si>
  <si>
    <t>Century Mining Peru S.A.C.</t>
  </si>
  <si>
    <t>San Juan De Chorunga</t>
  </si>
  <si>
    <t>2181633</t>
  </si>
  <si>
    <t>2178213</t>
  </si>
  <si>
    <t>Intigold Mining S.A.</t>
  </si>
  <si>
    <t>Calpa I</t>
  </si>
  <si>
    <t>2176410</t>
  </si>
  <si>
    <t>2175351</t>
  </si>
  <si>
    <t>2137529</t>
  </si>
  <si>
    <t>Nyrstar Coricancha S.A.</t>
  </si>
  <si>
    <t>Concentradora Tamboraque</t>
  </si>
  <si>
    <t>2121119</t>
  </si>
  <si>
    <t>2121100</t>
  </si>
  <si>
    <t>2115226</t>
  </si>
  <si>
    <t>Cedimin S.A.C. Compañia De Exploraciones Desarrollo E Inversiones Mineras Sac.</t>
  </si>
  <si>
    <t>Concentradora Shila</t>
  </si>
  <si>
    <t>2089645</t>
  </si>
  <si>
    <t>Planta De Beneficio Ares</t>
  </si>
  <si>
    <t>2086614</t>
  </si>
  <si>
    <t>2059922</t>
  </si>
  <si>
    <t>Minas Arirahua S.A.</t>
  </si>
  <si>
    <t>Yareta</t>
  </si>
  <si>
    <t>Ing. Cabrera</t>
  </si>
  <si>
    <t>Compañia Minera Lincuna S.A</t>
  </si>
  <si>
    <t>2271252</t>
  </si>
  <si>
    <t>2270155</t>
  </si>
  <si>
    <t>Minsur S.A.</t>
  </si>
  <si>
    <t>2267669</t>
  </si>
  <si>
    <t>2265535</t>
  </si>
  <si>
    <t>Shougang Hierro Peru S.A.A.</t>
  </si>
  <si>
    <t>2264525</t>
  </si>
  <si>
    <t>2262936</t>
  </si>
  <si>
    <t>Ing. Chipana</t>
  </si>
  <si>
    <t>2262507</t>
  </si>
  <si>
    <t>Ing. Salcedo</t>
  </si>
  <si>
    <t>2262213</t>
  </si>
  <si>
    <t>Ing. Yana</t>
  </si>
  <si>
    <t>Minera La Zanja S.R.L.</t>
  </si>
  <si>
    <t>2261883</t>
  </si>
  <si>
    <t>2248734</t>
  </si>
  <si>
    <t>2246876</t>
  </si>
  <si>
    <t>Compañia Minera Poderosa S.A.</t>
  </si>
  <si>
    <t>2236939</t>
  </si>
  <si>
    <t>2230575</t>
  </si>
  <si>
    <t>2229413</t>
  </si>
  <si>
    <t>Compañia Minera Antamina S.A.</t>
  </si>
  <si>
    <t>Ing.Cabrera</t>
  </si>
  <si>
    <t>Icm Pachapaqui S.A.C.</t>
  </si>
  <si>
    <t>Compañia Minera Caudalosa S.A.</t>
  </si>
  <si>
    <t>Compañia Minera Miski Mayo S.R.L.</t>
  </si>
  <si>
    <t>S.M.R.L. Bangkok</t>
  </si>
  <si>
    <t>Bangkok</t>
  </si>
  <si>
    <t>se aprueba el plan de minado y autoriza el inicio de actividades de explotacion mediante RD N° 014-2013-MEM/DGM</t>
  </si>
  <si>
    <t>Tajo Marleny - San Jose</t>
  </si>
  <si>
    <t>se aprueba el plan de minado y autoriza el inicio de actividades de explotacion mediante RD N° 184-2012-MEM-DGM</t>
  </si>
  <si>
    <t>Minera La Gloria S.A.</t>
  </si>
  <si>
    <t>Up Piedra Limpia</t>
  </si>
  <si>
    <t>se aprueba el plan de minado y autoriza el inicio de actividades de explotacion mediante RD N° 004-2013-MEM-DGM</t>
  </si>
  <si>
    <t>Cerro Negro Oeste Fase Ii</t>
  </si>
  <si>
    <t>se aprueba el plan de minado y autoriza el inicio de actividades de explotacion mediante RD N° 0063-2012-MEM/DGM</t>
  </si>
  <si>
    <t>se aprueba el plan de minado y autoriza el inicio de actividades de explotacion mediante RD N° 279-2012-MEM-DGM</t>
  </si>
  <si>
    <t>Empresa Peruana De Aguas S.A.</t>
  </si>
  <si>
    <t>Derivacion Huascacocha - Rimac</t>
  </si>
  <si>
    <t>se aprueba el plan de minado y autoriza el inicio de actividades de explotacion mediante RD N° 077-2012-MEM-DGM</t>
  </si>
  <si>
    <t>Suyckutambo - Um El Diablo</t>
  </si>
  <si>
    <t>se aprueba el plan de minado y autoriza el inicio de actividades de explotacion mediante RD N° 268-2012-MEM/DGM</t>
  </si>
  <si>
    <t>Pucamarca</t>
  </si>
  <si>
    <t>se aprueba el plan de minado y autoriza el inicio de actividades de explotacion mediante RD N° 0097-2012-MEM/DGM</t>
  </si>
  <si>
    <t>Suyckutambo - Um Suyckutambo</t>
  </si>
  <si>
    <t>se aprueba el plan de minado y autoriza el inicio de actividades de explotacion mediante RD N° 254-2012-MEM-DGM/V</t>
  </si>
  <si>
    <t>Consorcio De Ingenieros Ejecutores Mineros S.A.</t>
  </si>
  <si>
    <t>San Salvador 27</t>
  </si>
  <si>
    <t>se aprueba el plan de minado y autoriza el inicio de actividades de explotacion mediante RD N° 1250-2011-MEM/DGM</t>
  </si>
  <si>
    <t>Zoraida</t>
  </si>
  <si>
    <t>se aprueba el plan de minado y autoriza el inicio de actividades de explotacion mediante RD N° 1271-2011-MEM/DGM</t>
  </si>
  <si>
    <t>se aprueba el plan de minado y autoriza el inicio de actividades de explotacion mediante RD N° 0090-2012-MEM/DGM</t>
  </si>
  <si>
    <t>se aprueba el plan de minado y autoriza el inicio de actividades de explotacion mediante RD N° 0134-2012-MEM/DGM</t>
  </si>
  <si>
    <t>Antapaccay - Expansion Tintaya</t>
  </si>
  <si>
    <t>se aprueba el plan de minado y autoriza el inicio de actividades de explotacion mediante RD N° 0036-2012-MEM/DGM</t>
  </si>
  <si>
    <t>Compañia Minera Los Chunchos S.A.C.</t>
  </si>
  <si>
    <t>Yauyinazo</t>
  </si>
  <si>
    <t>se aprueba el plan de minado y autoriza el inicio de actividades de explotacion mediante RD N° 1262-2011-MEM/DGM</t>
  </si>
  <si>
    <t>Heraldos Negros</t>
  </si>
  <si>
    <t>se aprueba el plan de minado y autoriza el inicio de actividades de explotacion mediante RD N° 1261-2011-MEM/DGM</t>
  </si>
  <si>
    <t>Acumulacion Minas Conga</t>
  </si>
  <si>
    <t>se aprueba el plan de minado y autoriza el inicio de actividades de explotacion mediante RD N° 0035-2012-MEM/DGM</t>
  </si>
  <si>
    <t>Cementos Pacasmayo S.A.A.</t>
  </si>
  <si>
    <t>Cantera De Puzolana Loma Larga - Horcon</t>
  </si>
  <si>
    <t>se aprueba el plan de minado y autoriza el inicio de actividades de explotacion mediante RD N° 0951-2011-MEM/DGM</t>
  </si>
  <si>
    <t>se aprueba el plan de minado y autoriza el inicio de actividades de explotacion mediante RD N° 0043-2012-MEM/DGM</t>
  </si>
  <si>
    <t>Cerro Negro</t>
  </si>
  <si>
    <t>se aprueba el plan de minado y autoriza el inicio de actividades de explotacion mediante RD N° 946-2011-MEM-DGM</t>
  </si>
  <si>
    <t>se aprueba el plan de minado y autoriza el inicio de actividades de explotacion mediante RD N° 242-2011-MEM-DGM</t>
  </si>
  <si>
    <t>Tajo Clarita</t>
  </si>
  <si>
    <t>se aprueba el plan de minado y autoriza el inicio de actividades de explotacion mediante RD N° 0044-2011-MEM/DGM</t>
  </si>
  <si>
    <t>Fosfatos Del Pacifico S.A.</t>
  </si>
  <si>
    <t>Cantera De Diatomita (Bayovar Nº9)</t>
  </si>
  <si>
    <t>se aprueba el plan de minado y autoriza el inicio de actividades de explotacion mediante RD N° 676-2011-MEM-DGM</t>
  </si>
  <si>
    <t>Cantera Toromocho</t>
  </si>
  <si>
    <t>se aprueba el plan de minado y autoriza el inicio de actividades de explotacion mediante RD N° 1014-2011-MEM-DGM</t>
  </si>
  <si>
    <t>Juan Paulo Quay S.A.C.</t>
  </si>
  <si>
    <t>Bayovar Nº12</t>
  </si>
  <si>
    <t>se aprueba el plan de minado y autoriza el inicio de actividades de explotacion mediante RD N° 205-2010-MEM/DGM</t>
  </si>
  <si>
    <t>Tantahuatay 2</t>
  </si>
  <si>
    <t>se aprueba el plan de minado y autoriza el inicio de actividades de explotacion mediante RD N° 212-2010-MEM/DGM</t>
  </si>
  <si>
    <t>se aprueba el plan de minado y autoriza el inicio de actividades de explotacion mediante RD N° 008-2011-MEM/DGM</t>
  </si>
  <si>
    <t>Islay</t>
  </si>
  <si>
    <t>se aprueba el plan de minado y autoriza el inicio de actividades de explotacion mediante RD N° 193-2010-MEM/DGM</t>
  </si>
  <si>
    <t>Mina Santander</t>
  </si>
  <si>
    <t>autorizado el inciio de actividades de desarrollo y preparacion mediante Resol N° 0086-2013-MEM-DGM/V</t>
  </si>
  <si>
    <t>Patibal</t>
  </si>
  <si>
    <t>autorizado el inciio de actividades de desarrollo y preparacion mediante Resol N° 0112-2013-MEM-DGM/V</t>
  </si>
  <si>
    <t>Mota-Engil Peru S.A.</t>
  </si>
  <si>
    <t>Cantera Cerro Negro</t>
  </si>
  <si>
    <t>Cantera Yacila</t>
  </si>
  <si>
    <t>Empresa De Generacion Electrica Cheves S.A</t>
  </si>
  <si>
    <t>Cantera Mirahuay</t>
  </si>
  <si>
    <t>Minera Tungsteno Malaga Del Peru S.A.</t>
  </si>
  <si>
    <t>Uea El Sauco</t>
  </si>
  <si>
    <t>Lucita I</t>
  </si>
  <si>
    <t>Minera Santiago 3 S.A.C.</t>
  </si>
  <si>
    <t>Santiago 3</t>
  </si>
  <si>
    <t>Suyckutambo, Tarucamarca</t>
  </si>
  <si>
    <t>DENEGADOS</t>
  </si>
  <si>
    <t>Monto del contrato S/.3,625,358.08</t>
  </si>
  <si>
    <t>Monto del contrato S/.2,630,024.25</t>
  </si>
  <si>
    <t>La obra tiene aprobada una ampliación de plazo por 22 dias por conflictos con los comuneros al inicio del plazo , con lo cual,el plazo de ejecución vence el 28/02/2013 RM Nº285-2012-MEM/DM</t>
  </si>
  <si>
    <t>Laobra tiene un rettrazo injustificado por culpa de los contratistas 28/028/2013 RM Nº310-2012-MEM/DM</t>
  </si>
  <si>
    <t>REPORTE DE ACTIVIDADES  DGM - DIRECCION TÉCNICA MINERA</t>
  </si>
  <si>
    <t>a abril 2013</t>
  </si>
  <si>
    <t>a mayo 2013</t>
  </si>
  <si>
    <t>a junio 2013</t>
  </si>
  <si>
    <t>de enero 2010 a marzo 2013</t>
  </si>
  <si>
    <t>SOLICITUDES DE INICIO DE ACTIVIDADES DE EXPLORACION</t>
  </si>
  <si>
    <t>SOLICITUDES DE INICIO DE ACTIVIDADES DE EXPLOTACIÓN</t>
  </si>
  <si>
    <t>SOLICITUDES DE REAPROVECHAMINETO DE PASIVOS AMBIENTALES MINEROS</t>
  </si>
  <si>
    <t>enero 2010 a marzo 2013</t>
  </si>
  <si>
    <t>REMEDIACIÓN DE PASIVOS AMBIENTALES</t>
  </si>
  <si>
    <t>01 al 05</t>
  </si>
  <si>
    <t>08 al 12</t>
  </si>
  <si>
    <t>15 al 19</t>
  </si>
  <si>
    <t>22 al 26</t>
  </si>
  <si>
    <t>29 al 03</t>
  </si>
  <si>
    <t>06 al 10</t>
  </si>
  <si>
    <t>13 al 17</t>
  </si>
  <si>
    <t>20 al 24</t>
  </si>
  <si>
    <t>27 al 31</t>
  </si>
  <si>
    <t>abril</t>
  </si>
  <si>
    <t>INGRESADOS</t>
  </si>
  <si>
    <t>Acumulado a marzo 2013</t>
  </si>
  <si>
    <t>mayo</t>
  </si>
  <si>
    <t>ACUMULADO A LA SEMANA</t>
  </si>
  <si>
    <t>Acumulado de ene2010 a mar2013</t>
  </si>
  <si>
    <t>SOLICITUDES DE MODIFICACION DE PLAN DE MINADO</t>
  </si>
  <si>
    <t>SOLICITUDES DE CONCESION DE BENEFICIO</t>
  </si>
  <si>
    <t>SOLICITUDES DE MODIFICACION DE CONCESION DE BENEFICIO</t>
  </si>
  <si>
    <t>marzo</t>
  </si>
  <si>
    <t>18 al 22</t>
  </si>
  <si>
    <t>25 al 29</t>
  </si>
  <si>
    <t xml:space="preserve">Bear Creeek Mining Company - Sucursal del Perú </t>
  </si>
  <si>
    <t>La Yegua</t>
  </si>
  <si>
    <t>Tesoro</t>
  </si>
  <si>
    <t>EN TRÁMITE</t>
  </si>
  <si>
    <t>se aprueba el proyecto e inicio de actividades de explotacion. RD N° 076-2013-MEM/DGM del 19/03/2013</t>
  </si>
  <si>
    <t>en evaluacion técnica</t>
  </si>
  <si>
    <t>se aprueba el proyecto e inicio de actividades de explotacion. RD N° 080-2013-MEM/DGM del 19/03/2013</t>
  </si>
  <si>
    <t>se aprueba el proyecto e inicio de actividades de explotacion. RD N° 081-2013-MEM/DGM del 19/03/2013</t>
  </si>
  <si>
    <t>Ing. Hurtado</t>
  </si>
  <si>
    <t>en evaluacion de subsanaciones enviadas el 04/03/2013</t>
  </si>
  <si>
    <t>en evlauacion, presentado el 13/03/2013</t>
  </si>
  <si>
    <t>en evaluacion de subsanaciones enviadas el 07/03/2013</t>
  </si>
  <si>
    <t>Contonga - RECRECIMIENTO O AMPLIACIÓN DEL DEPÓSITO DE RELAVES O PAD DE LIXIVIACIÓN</t>
  </si>
  <si>
    <t>Tantahuatay - AMPLIACIÓN DE ÁREA</t>
  </si>
  <si>
    <t>Marañón - INSTALACIONES ADICIONALES SIN MODIFICAR LA CAPACIDAD INSTALADA SIN AMPLIACION DE AREA</t>
  </si>
  <si>
    <t>Huincush - AMPLIACIÓN DE LA CAPACIDAD INSTALADA</t>
  </si>
  <si>
    <t>Acumulacion San Nicolas - AMPLIACION DE AREA</t>
  </si>
  <si>
    <t>Envío de Acreditación de Avisos por Extranet el 20 de Marzo</t>
  </si>
  <si>
    <t>San Juan De Chorunga - NUEVO DEPOSITO DE RELAVES O PAD DE LIXIVIACIÓN</t>
  </si>
  <si>
    <t>Envío de la solicitud por Extranet  el 23 de Enero, en evaluacion</t>
  </si>
  <si>
    <t>en evlauacion, presentado el 28/02/2013</t>
  </si>
  <si>
    <t xml:space="preserve">Huancapeti 2009 - AMPLIACIÓN DE LA CAPACIDAD INSTALADA </t>
  </si>
  <si>
    <t>en evlauacion, presentado el 26/02/2013</t>
  </si>
  <si>
    <t>Planta Parcoy - INSTALACIONES ADICIONALES SIN MODIFICAR LA CAPACIDAD INSTALADA SIN AMPLIACION DE AREA</t>
  </si>
  <si>
    <t>en evlauacion, presentado el 19/02/2013</t>
  </si>
  <si>
    <t>La Zanja - PARA RECRECIMIENTO O AMPLIACIÓN DEL DEPÓSITO DE RELAVES O PAD DE LIXIVIACIÓN</t>
  </si>
  <si>
    <t>en evlauacion, presentado el 17/01/2013</t>
  </si>
  <si>
    <t>en evlauacion, presentado el 06/02/2013</t>
  </si>
  <si>
    <t xml:space="preserve">Planta De Lixiviación Yanacocha - NUEVO PAD DE LIXIVIACIÓN O AMPLIACIÓN
</t>
  </si>
  <si>
    <t>en evlauacion, presentado el 30/11/2012</t>
  </si>
  <si>
    <t>Concesion De Beneficio Pucamarca -  INSTALACIONES ADICIONALES SIN MODIFICAR LA CAPACIDAD INSTALADA SIN AMPLIACION DE AREA</t>
  </si>
  <si>
    <t>en evlauacion, presentado el 08/02/2013</t>
  </si>
  <si>
    <t>Hacienda De Beneficio Huaraucaca - INSTALACIONES ADICIONALES SIN MODIFICAR LA CAPACIDAD INSTALADA SIN AMPLIACION DE AREA</t>
  </si>
  <si>
    <t>en evlauacion, presentado el 18/01/2013</t>
  </si>
  <si>
    <t>Planta De Beneficio Ares - INSTALACIONES ADICIONALES SIN MODIFICAR LA CAPACIDAD INSTALADA SIN AMPLIACION DE AREA</t>
  </si>
  <si>
    <t>Cerro Lindo - PARA INSTALACIONES ADICIONALES SIN MODIFICAR LA CAPACIDAD INSTALADA SIN AMPLIACION DE AREA</t>
  </si>
  <si>
    <t>Notificado a la empresa para subsanaciones el 25 de Febrero</t>
  </si>
  <si>
    <t>Notificado a la empresa para subsanaciones el 28/12/2012</t>
  </si>
  <si>
    <t>notificado a la empresa para subsanaciones el 25 de Febrero</t>
  </si>
  <si>
    <t>Pachapaqui - AMPLIACIÓN DE LA CAPACIDAD INSTALADA</t>
  </si>
  <si>
    <t>Notificado a la empresa para subsanaciones el 06 de Marzo</t>
  </si>
  <si>
    <t>Huayllacho - RECRECIMIENTO O AMPLIACIÓN DEL DEPÓSITO DE RELAVES O PAD DE LIXIVIACIÓN</t>
  </si>
  <si>
    <t>Notificado a la empresa para subsanaciones el 14 de Marzo</t>
  </si>
  <si>
    <t>Notificado a la empresa para subsanaciones el 07/09/2012</t>
  </si>
  <si>
    <t>Concentradora Corralpampa - AMPLIACIÓN DE ÁREA</t>
  </si>
  <si>
    <t>subsanacion enviada el 17 de enero</t>
  </si>
  <si>
    <t>Planta Antapite -  INSTALACIONES ADICIONALES SIN MODIFICAR LA CAPACIDAD INSTALADA SIN AMPLIACION DE AREA</t>
  </si>
  <si>
    <t>Subsanación enviada el 29 de enero</t>
  </si>
  <si>
    <t>Concentradora Uchucchacua - PARA RECRECIMIENTO O AMPLIACIÓN DEL DEPÓSITO DE RELAVES O PAD DE LIXIVIACIÓN</t>
  </si>
  <si>
    <t>Subsanación enviada el 30 de enero</t>
  </si>
  <si>
    <t>Subsanación enviada el 22 de Febrero</t>
  </si>
  <si>
    <t>Planta Parcoy - RECRECIMIENTO O AMPLIACIÓN DEL DEPÓSITO DE RELAVES O PAD DE LIXIVIACIÓN</t>
  </si>
  <si>
    <t>subsanacion enviada  el 13/12/2012</t>
  </si>
  <si>
    <t>Planta De Lixiviación Cerro Yanacocha - INSTALACIONES ADICIONALES SIN MODIFICAR LA CAPACIDAD INSTALADA SIN AMPLIACION DE AREA</t>
  </si>
  <si>
    <t>Planta Concentradora Chapi - AMPLIACIÓN DE ÁREA</t>
  </si>
  <si>
    <t>Notificado a la empresa el 09/01/2013</t>
  </si>
  <si>
    <t>Concentradora Shila - RECRECIMIENTO O AMPLIACIÓN DEL DEPÓSITO DE RELAVES O PAD DE LIXIVIACIÓN</t>
  </si>
  <si>
    <t>Notificado a la empresa el 20/03/2013</t>
  </si>
  <si>
    <t>Planta De Concentración Huachocolpa - AMPLIACIÓN DE LA CAPACIDAD INSTALADA</t>
  </si>
  <si>
    <t>Notificado a la empresa el 14/03/2013</t>
  </si>
  <si>
    <t>Notificado a la empresa el 21/03/2013</t>
  </si>
  <si>
    <t>Bayovar I Y Bayovar II - AMPLIACIÓN DE ÁREA</t>
  </si>
  <si>
    <t>Mahr Túnel -  RECRECIMIENTO O AMPLIACIÓN DEL DEPÓSITO DE RELAVES O PAD DE LIXIVIACIÓN</t>
  </si>
  <si>
    <t>En consulta a la DGAAM , enviado el 11/03/2013</t>
  </si>
  <si>
    <t xml:space="preserve">Concentradora San Genaro - AMPLIACIÓN DE LA CAPACIDAD INSTALADA </t>
  </si>
  <si>
    <t>aprobado el proyecto, autorizada su construccion el  31/01/2013</t>
  </si>
  <si>
    <t>APROBADO - B</t>
  </si>
  <si>
    <t>Concentradora Orcopampa -  AMPLIACIÓN DE LA CAPACIDAD INSTALADA</t>
  </si>
  <si>
    <t>aprobado el proyecto, autorizada su construccion el  19/03/2013</t>
  </si>
  <si>
    <t>La Arena - AMPLIACIÓN DE LA CAPACIDAD INSTALADA</t>
  </si>
  <si>
    <t>aprobado el proyecto, autorizada su construccion el  19/02/2013</t>
  </si>
  <si>
    <t>Expansion Cobriza - AUTORIZACIÓN DE NUEVO DEPOSITO DE RELAVES O PAD DE LIXIVIACIÓN</t>
  </si>
  <si>
    <t>aprobado el proyecto, autorizada su construccion el  09/11/2012</t>
  </si>
  <si>
    <t>Tantahuatay - AMPLIACIÓN DE LA CAPACIDAD INSTALADA</t>
  </si>
  <si>
    <t>aprobado el proyecto, autorizada su construccion el  25/01/2013</t>
  </si>
  <si>
    <t>Animón - AMPLIACIÓN DE LA CAPACIDAD INSTALADA</t>
  </si>
  <si>
    <t>aprobado el proyecto, autorizada su construccion el  20/02/2013</t>
  </si>
  <si>
    <t>Aprobada Etapa-A el 21/02/2013</t>
  </si>
  <si>
    <t xml:space="preserve">Planta De Beneficio Cerro Verde - AMPLIACION DE AREA y CAPACIDAD INSTALADA
</t>
  </si>
  <si>
    <t>aprobado el proyecto, autorizada su construccion el  27/02/2013</t>
  </si>
  <si>
    <t>Refinería De Zinc Cajamarquilla - AUTORIZACIÓN DE NUEVO DEPOSITO DE RELAVES O PAD DE LIXIVIACIÓN</t>
  </si>
  <si>
    <t>aprobado el proyecto, autorizada su construccion el  14/02/2013</t>
  </si>
  <si>
    <t>DENEGADO</t>
  </si>
  <si>
    <t>Compañía Minera San Juan (Perú) S.A.</t>
  </si>
  <si>
    <t>Solicitud de modificacion de plan de minado</t>
  </si>
  <si>
    <t>Se declaró el abandono mediante Resolución 392-2012-MEM-DGM/V</t>
  </si>
  <si>
    <t>Compañía Minera Milpo S.A.A.</t>
  </si>
  <si>
    <t>construccion de un nuevo deposito de desmonte</t>
  </si>
  <si>
    <t>2089472</t>
  </si>
  <si>
    <t>Devuelvase el expediente para que proceda de acuerdo a Ley</t>
  </si>
  <si>
    <t>2059928</t>
  </si>
  <si>
    <t>Se declaró el abandono mediante Resolución 225-2011-MEM-DGM/V</t>
  </si>
  <si>
    <t>Proyecto "Diseño de ingenieria a nivel de detalle de los botaderos de desmonte estrella 2 y estrella 3"</t>
  </si>
  <si>
    <t>Se declaró el abandono mediante Resolución 248-2011-MEM-DGM/V</t>
  </si>
  <si>
    <t>Aquiles 103 - AMPLIACIÓN DE AREA</t>
  </si>
  <si>
    <t>Proyecto Inmaculada</t>
  </si>
  <si>
    <t>Ing.Alvarado</t>
  </si>
  <si>
    <t>Proyecto Piloto Andaluicita</t>
  </si>
  <si>
    <t>25 al 27</t>
  </si>
  <si>
    <t>Junefield Group S.A.</t>
  </si>
  <si>
    <t>Super Strong Mining S.A.C.</t>
  </si>
  <si>
    <t>Don Javier 79</t>
  </si>
  <si>
    <t>Corivale</t>
  </si>
  <si>
    <t>pendiente de enviar coord a MINCU</t>
  </si>
  <si>
    <t>autorizado el inciio de actividades de desarrollo y preparacion mediante Resol N° 088-2013-MEM-DGM/V</t>
  </si>
  <si>
    <t>se aprueba el proyecto e inicio de actividades de explotacion. RD N° 087-2013-MEM/DGM</t>
  </si>
  <si>
    <t>APROBADO Y AUTORIZADO</t>
  </si>
  <si>
    <t>Toropunto</t>
  </si>
  <si>
    <t>SMC Toropunto LTD Sucursal del Perú</t>
  </si>
  <si>
    <t>Calpa I - Ampliacion de Capacidad Instalada de 500 a 1000 tm/d</t>
  </si>
  <si>
    <t>se autoriza su construccion mediante Resolv N° 154-2013-MEM-DGM</t>
  </si>
  <si>
    <t>se autoriza su construccion mediante Resolv N° 155-2013-MEM-DGM</t>
  </si>
  <si>
    <t>se aprueba el proyecto e inicio de actividades de explotacion. RD N° 092-2013-MEM/DGM</t>
  </si>
  <si>
    <t>Tengase por no presentada la solicitud , mediante Resolv N° 152 -2013-MEM-DGM/V</t>
  </si>
  <si>
    <t>Cerro Blanco</t>
  </si>
  <si>
    <t>Dodecaedro</t>
  </si>
  <si>
    <t>Marcona Mining &amp; Exploration S.R.L.</t>
  </si>
  <si>
    <t>SMC Dodecaedro LTD. Sucursal del Peru</t>
  </si>
  <si>
    <t>OBAN S.A.C.</t>
  </si>
  <si>
    <t>Chosicano</t>
  </si>
  <si>
    <t>APROBADO - C</t>
  </si>
  <si>
    <t>APROBADO-B</t>
  </si>
  <si>
    <t>APROBADO -B</t>
  </si>
  <si>
    <t>2247320</t>
  </si>
  <si>
    <t>se autoriza el inicio de las actividades de desarrollo y preparacion, con RD N°  187-2013-MEM-DGM/V</t>
  </si>
  <si>
    <t>Ing. Raffo</t>
  </si>
  <si>
    <t>XSTRATA TINTAYA S.A.</t>
  </si>
  <si>
    <t xml:space="preserve">Ampliacion de Capacidad Instalada </t>
  </si>
  <si>
    <t>Minera Ancocala S.A.C.</t>
  </si>
  <si>
    <t>La Saucha</t>
  </si>
  <si>
    <t>Viento</t>
  </si>
  <si>
    <t>Anglo American Peru S.A.</t>
  </si>
  <si>
    <t>Pinco Pinco</t>
  </si>
  <si>
    <t>Minera Pampa de Cobre S.A.</t>
  </si>
  <si>
    <t>Peru Gold Resources S.A.C.</t>
  </si>
  <si>
    <t>Urumalqui</t>
  </si>
  <si>
    <t>Cuarto Grupo de la IX Modificacion EIAsd Proyecto La Granja</t>
  </si>
  <si>
    <t>se aprueba el proyecto e inicio de actividades de explotacion. RD N° 094-2013-MEM/DGM</t>
  </si>
  <si>
    <t>se aprueba el proyecto e inicio de actividades de explotacion. RD N° 102-2013-MEM/DGM</t>
  </si>
  <si>
    <t>se aprueba el proyecto e inicio de actividades de explotacion. RD N° 103-2013-MEM/DGM</t>
  </si>
  <si>
    <t>se aprueba el proyecto e inicio de actividades de explotacion. RD N° 107-2013-MEM/DGM</t>
  </si>
  <si>
    <t>se aprueba el proyecto e inicio de actividades de explotacion. RD N° 127-2013-MEM/DGM</t>
  </si>
  <si>
    <t>Tercer Grupo de la IX Modificacion EIAsd Proyecto La Granja (Tercer Grupo)</t>
  </si>
  <si>
    <t>se aprueba el proyecto e inicio de actividades de explotacion. RD N° 128-2013-MEM/DGM</t>
  </si>
  <si>
    <t>se aprueba el proyecto e inicio de actividades de explotacion. RD N° 072-2013-MEM/DGM</t>
  </si>
  <si>
    <t>COMPAÑIA MINERA COIMOLACHE S.A.</t>
  </si>
  <si>
    <t xml:space="preserve">MODIFICACION DEL PLAN DE MINADO DE LA UNIDAD MINERA TANTAHUATAY - RECRECIMIENTO  </t>
  </si>
  <si>
    <t>ingresado el 10/05/2013</t>
  </si>
  <si>
    <t>MINERA CARABAYLLO S.A.</t>
  </si>
  <si>
    <t>ingresado el 06/05/2013</t>
  </si>
  <si>
    <t>se aprueba el proyecto ya autoriza su construccion</t>
  </si>
  <si>
    <t>en evaluacion DNM</t>
  </si>
  <si>
    <t>nuevo</t>
  </si>
  <si>
    <t>Romanato III</t>
  </si>
  <si>
    <t>S.M.R.L. ROMANATO I</t>
  </si>
  <si>
    <t>aprobado - b</t>
  </si>
  <si>
    <t>aprobado b</t>
  </si>
  <si>
    <t>LAZARO CAMPOS ANDRES AVELINO</t>
  </si>
  <si>
    <t>CRUZ DEL NORTE Nº 8</t>
  </si>
  <si>
    <t>SAN ANDRES</t>
  </si>
  <si>
    <t>03 al 07</t>
  </si>
  <si>
    <t>junio</t>
  </si>
  <si>
    <t>2239548</t>
  </si>
  <si>
    <t>2238927</t>
  </si>
  <si>
    <t>2193111</t>
  </si>
  <si>
    <t>AUTORIZADO</t>
  </si>
  <si>
    <t>EXPEDIENTE</t>
  </si>
  <si>
    <t>FECHA</t>
  </si>
  <si>
    <t>MINERA MONTPARNAS S.A.C.</t>
  </si>
  <si>
    <t>PROYECTO PILOTO ANDALUICITA</t>
  </si>
  <si>
    <t>MINERA SUYAMARCA S.A.C.</t>
  </si>
  <si>
    <t>COMPAÑIA DE MINAS BUENAVENTURA S.A.A.</t>
  </si>
  <si>
    <t>COMPAÑIA MINERA ALPAMARCA S.A.C.</t>
  </si>
  <si>
    <t>CEMENTOS PACASMAYO S.A.A.</t>
  </si>
  <si>
    <t>EMPRESA MINERA LOS QUENUALES S.A.</t>
  </si>
  <si>
    <t>PROYECTO SANTA ESTE - UNIDAD MINERA ISCAYCRUZ</t>
  </si>
  <si>
    <t>SUSTANCIA</t>
  </si>
  <si>
    <t>UBICACIÓN</t>
  </si>
  <si>
    <t>R.D. Nº AUTORIZACION</t>
  </si>
  <si>
    <t>FECHA R.D.</t>
  </si>
  <si>
    <t>S.M.R.L. ESPERANZA DOS DE LIMA</t>
  </si>
  <si>
    <t>U.P ESPERANZA DOS</t>
  </si>
  <si>
    <t>NO METÁLICA</t>
  </si>
  <si>
    <t>PUENTE PIEDRA</t>
  </si>
  <si>
    <t>LIMA</t>
  </si>
  <si>
    <t>INF 536-2002-EM-DGM/DPDM</t>
  </si>
  <si>
    <t>MINERA LA GLORIA S.A.</t>
  </si>
  <si>
    <t>CANTERA UEA PIEDRA LIMPIA</t>
  </si>
  <si>
    <t>ATE</t>
  </si>
  <si>
    <t>INF 937-1999-EM-DG-DFM/DFT</t>
  </si>
  <si>
    <t>COMPAÑÍA MINERA LUREN S.A.</t>
  </si>
  <si>
    <t>LOMO DE CORVINA</t>
  </si>
  <si>
    <t>VILLA EL SALVADOR</t>
  </si>
  <si>
    <t>INF 222-2000-EM-DGM-DFM/SM</t>
  </si>
  <si>
    <t>BONAZZI CATTARINI RAFAELLA</t>
  </si>
  <si>
    <t>FLOR DE NIEVE Nª 2</t>
  </si>
  <si>
    <t>LURIN</t>
  </si>
  <si>
    <t>INF 259-2001-EM-DGM/DPDM</t>
  </si>
  <si>
    <t>SALDAÑA CHAVEZ RONALD REQUIER</t>
  </si>
  <si>
    <t>SANTA DELFINA</t>
  </si>
  <si>
    <t>NEPEÑA/SAMANCO</t>
  </si>
  <si>
    <t>SANTA/SANTA</t>
  </si>
  <si>
    <t>ANCASH</t>
  </si>
  <si>
    <t>INF 293-2000-EM-DGM/DPDM</t>
  </si>
  <si>
    <t>GOLD ARAOZ EDUARDO CARLOS</t>
  </si>
  <si>
    <t>LAGARTO I</t>
  </si>
  <si>
    <t>PUNTA NEGRA</t>
  </si>
  <si>
    <t>INF 287-2001-EM-DGM/DPDM</t>
  </si>
  <si>
    <t>PROYECTO ESPECIAL CHIRA-PIURA</t>
  </si>
  <si>
    <t>CANTERAS DE ROCA: CABO LA MESA, JUAN I Y OTONIEL I</t>
  </si>
  <si>
    <t>PAITA</t>
  </si>
  <si>
    <t>PIURA</t>
  </si>
  <si>
    <t>019-2003-MEM/DGM</t>
  </si>
  <si>
    <t>SILVIA I</t>
  </si>
  <si>
    <t>LA HUACA</t>
  </si>
  <si>
    <t>033-2005-MEM-DGM/V</t>
  </si>
  <si>
    <t>COMPAÑIA MINERA AGREGADOS CALCAREOS S.A.</t>
  </si>
  <si>
    <t>SAN JUAN Nº 1</t>
  </si>
  <si>
    <t>MARCONA</t>
  </si>
  <si>
    <t>NAZCA</t>
  </si>
  <si>
    <t>ICA</t>
  </si>
  <si>
    <t>199-2005-MEM-DGM/V</t>
  </si>
  <si>
    <t>AUMIN S.A.C.</t>
  </si>
  <si>
    <t>MINADO 4000 TMD</t>
  </si>
  <si>
    <t>METÁLICA</t>
  </si>
  <si>
    <t>CHALA</t>
  </si>
  <si>
    <t>CARAVELI</t>
  </si>
  <si>
    <t>AREQUIPA</t>
  </si>
  <si>
    <t>003-2005 MEM/DGM</t>
  </si>
  <si>
    <t>JESUS PODEROSO N°12</t>
  </si>
  <si>
    <t>QUILCAS</t>
  </si>
  <si>
    <t>HUANCAYO</t>
  </si>
  <si>
    <t>JUNIN</t>
  </si>
  <si>
    <t>360-2005-MEM/DGM</t>
  </si>
  <si>
    <t>MINERA BARRICK MISQUICHILCA S.A.</t>
  </si>
  <si>
    <t>ALTO CHICAMA</t>
  </si>
  <si>
    <t>QUIRUVILCA</t>
  </si>
  <si>
    <t>SANTIAGO DE CHUCO</t>
  </si>
  <si>
    <t>LA LIBERTAD</t>
  </si>
  <si>
    <t>195-2005-MEM/DGM</t>
  </si>
  <si>
    <t>GIORFFINO NEYRA GILBERTO</t>
  </si>
  <si>
    <t>CANTERA ÑOCO 84</t>
  </si>
  <si>
    <t>ALTO LARAN</t>
  </si>
  <si>
    <t>CHINCHA</t>
  </si>
  <si>
    <t>197-2005-MEM/DGM</t>
  </si>
  <si>
    <t>S.M.R.L. MINA CANTERA PAMPA DE ÑOCO DE ICA</t>
  </si>
  <si>
    <t>MINA CANTERA PAMPA DE ÑOCO</t>
  </si>
  <si>
    <t>PUEBLO NUEVO</t>
  </si>
  <si>
    <t>234-2005 MEM/DGM</t>
  </si>
  <si>
    <t>JESUS PODEROSO Nº8</t>
  </si>
  <si>
    <t>361-2005-MEM/DGM</t>
  </si>
  <si>
    <t>LOS 4 ASTUDILLOS</t>
  </si>
  <si>
    <t>MARCAPOMACOCHA</t>
  </si>
  <si>
    <t>YAULI</t>
  </si>
  <si>
    <t>002-2006-MEM/DGM</t>
  </si>
  <si>
    <t>HERLINDA</t>
  </si>
  <si>
    <t>APATA</t>
  </si>
  <si>
    <t>JAUJA</t>
  </si>
  <si>
    <t>327-2005-MEM/DGM</t>
  </si>
  <si>
    <t>ASTRONAUTA</t>
  </si>
  <si>
    <t>CURICACA</t>
  </si>
  <si>
    <t>020-2006-MEM/DGM</t>
  </si>
  <si>
    <t>MINERA PAMPA DE COBRE S.A.</t>
  </si>
  <si>
    <t>PAMPA DE COBRE-CHAPI</t>
  </si>
  <si>
    <t>LA CAPILLA</t>
  </si>
  <si>
    <t>GENERAL SANCHEZ CERRO</t>
  </si>
  <si>
    <t>MOQUEGUA</t>
  </si>
  <si>
    <t>322-2006-MEM-DGM</t>
  </si>
  <si>
    <t>MINERA DEISI S.A.C.</t>
  </si>
  <si>
    <t>SAGRADO CORAZON DE JESUS</t>
  </si>
  <si>
    <t>YANACANCHA</t>
  </si>
  <si>
    <t>CHUPACA</t>
  </si>
  <si>
    <t>203-2006-MEM/DGM</t>
  </si>
  <si>
    <t>GALLOS MARMOLERIA SA</t>
  </si>
  <si>
    <t>SOMINBOR 6-91</t>
  </si>
  <si>
    <t>215-2006-MEM/DGM</t>
  </si>
  <si>
    <t>HUARCO I-85</t>
  </si>
  <si>
    <t>CAJACAY</t>
  </si>
  <si>
    <t>BOLOGNESI</t>
  </si>
  <si>
    <t>241-2006-MEM/DGM</t>
  </si>
  <si>
    <t>SILICAL</t>
  </si>
  <si>
    <t>LA UNION</t>
  </si>
  <si>
    <t>TARMA</t>
  </si>
  <si>
    <t>240-2006-MEM/DGM</t>
  </si>
  <si>
    <t>S.M.R.L. SAN PEDRO DE HUANCAYO</t>
  </si>
  <si>
    <t>SAN PEDRO</t>
  </si>
  <si>
    <t>PALCA</t>
  </si>
  <si>
    <t>043-2007-MEM/DGM</t>
  </si>
  <si>
    <t>NYRSTAR CORICANCHA S.A.</t>
  </si>
  <si>
    <t>TAMBORAQUE (MINA CORICANCHA)</t>
  </si>
  <si>
    <t xml:space="preserve">MATUCANA/HUAROCHIRI/SAN MATEO </t>
  </si>
  <si>
    <t>HUAROCHIRI</t>
  </si>
  <si>
    <t>334-2006-MEM/DGM</t>
  </si>
  <si>
    <t>SOMINBOR 26</t>
  </si>
  <si>
    <t>427-2006-MEM/DGM</t>
  </si>
  <si>
    <t>CERRO PAMPA</t>
  </si>
  <si>
    <t>SAN JOSE DE QUERO</t>
  </si>
  <si>
    <t>CONCEPCION</t>
  </si>
  <si>
    <t>426-2006-MEM/DGM</t>
  </si>
  <si>
    <t>GEOBAR S.A.</t>
  </si>
  <si>
    <t>PEPE N°2</t>
  </si>
  <si>
    <t>CHAGLLA</t>
  </si>
  <si>
    <t>PACHITEA</t>
  </si>
  <si>
    <t>HUANUCO</t>
  </si>
  <si>
    <t>410-2006-MEM/DGM</t>
  </si>
  <si>
    <t>ARUNTANI S.A.C.</t>
  </si>
  <si>
    <t>TUCARI</t>
  </si>
  <si>
    <t>CARUMAS</t>
  </si>
  <si>
    <t>MARISCAL NIETO</t>
  </si>
  <si>
    <t>920-2008-MEM/DGM</t>
  </si>
  <si>
    <t>S.M.R.L. REDUCCION SANTA EULALIA</t>
  </si>
  <si>
    <t>REDUCCION SANTA EULALIA</t>
  </si>
  <si>
    <t>065-2007-MEM/DGM</t>
  </si>
  <si>
    <t>PERU LNG S.R.L.</t>
  </si>
  <si>
    <t>CANTERA GNL 2</t>
  </si>
  <si>
    <t>SAN VICENTE DE CAÑETE</t>
  </si>
  <si>
    <t>CAÑETE</t>
  </si>
  <si>
    <t>039-2007-MEM/DGM</t>
  </si>
  <si>
    <t>COMPAÑIA MINERA SAN SIMON S.A.</t>
  </si>
  <si>
    <t>TAJO SURO NORTE</t>
  </si>
  <si>
    <t>CACHICADAN</t>
  </si>
  <si>
    <t>1303-2007-MEM/DGM</t>
  </si>
  <si>
    <t>COMPAÑIA MINERA TELSA S.A.C.</t>
  </si>
  <si>
    <t>CANTERA REQUENA</t>
  </si>
  <si>
    <t>126-2007-MEM/DGM</t>
  </si>
  <si>
    <t>ARASI S.A.C.</t>
  </si>
  <si>
    <t>ARASI</t>
  </si>
  <si>
    <t>OCUVIRI</t>
  </si>
  <si>
    <t>LAMPA</t>
  </si>
  <si>
    <t>PUNO</t>
  </si>
  <si>
    <t>094-2007-MEM/DGM</t>
  </si>
  <si>
    <t>CORIANTA S.A.</t>
  </si>
  <si>
    <t>BONGARA</t>
  </si>
  <si>
    <t>YAMBRASBAMBA</t>
  </si>
  <si>
    <t>AMAZONAS</t>
  </si>
  <si>
    <t>108-2007-MEM/DGM</t>
  </si>
  <si>
    <t>COMPAÑIA MINERA CAUDALOSA S.A.</t>
  </si>
  <si>
    <t>AREQUIPA M</t>
  </si>
  <si>
    <t>MARCARA</t>
  </si>
  <si>
    <t>CARHUAZ</t>
  </si>
  <si>
    <t>134-2007-MEM/DGM</t>
  </si>
  <si>
    <t>SELECTA N° DOS</t>
  </si>
  <si>
    <t>RIO GRANDE</t>
  </si>
  <si>
    <t>PALPA</t>
  </si>
  <si>
    <t>078-2007-MEM/DGM</t>
  </si>
  <si>
    <t>COMPAÑIA MINERA MILPO S.A.A.</t>
  </si>
  <si>
    <t>CERRO LINDO</t>
  </si>
  <si>
    <t>CHAVIN</t>
  </si>
  <si>
    <t>139-2007-MEM/DGM</t>
  </si>
  <si>
    <t>15 DE ENERO</t>
  </si>
  <si>
    <t>QUILCA</t>
  </si>
  <si>
    <t>CAMANA</t>
  </si>
  <si>
    <t>133-2007-MEM/DGM</t>
  </si>
  <si>
    <t>ANGELICA SEGUNDA</t>
  </si>
  <si>
    <t>178-2007-MEM-DGM</t>
  </si>
  <si>
    <t>CEMENTOS SAN SIMON S.A.C</t>
  </si>
  <si>
    <t>JONGOS</t>
  </si>
  <si>
    <t>PAMPAS</t>
  </si>
  <si>
    <t>PALLASCA</t>
  </si>
  <si>
    <t>933-2008-MEM/DGM</t>
  </si>
  <si>
    <t>SOCIEDAD MINERA CERRO VERDE S.A.A.</t>
  </si>
  <si>
    <t>TAJO CERRO NEGRO</t>
  </si>
  <si>
    <t>YARABAMBA</t>
  </si>
  <si>
    <t>586-2007-MEM/DGM</t>
  </si>
  <si>
    <t>MINA PALLANCATA</t>
  </si>
  <si>
    <t>CORONEL CASTAÑEDA</t>
  </si>
  <si>
    <t>PARINACOCHAS</t>
  </si>
  <si>
    <t>AYACUCHO</t>
  </si>
  <si>
    <t>334-2007-MEM-DGM</t>
  </si>
  <si>
    <t>REVOLLEDO MENDOZA CESAR AUGUSTO</t>
  </si>
  <si>
    <t>CANTERA LEO Nº 1</t>
  </si>
  <si>
    <t>1175-2007-MEM/DGM</t>
  </si>
  <si>
    <t>MINERA IRL S.A.</t>
  </si>
  <si>
    <t>CORIHUARMI</t>
  </si>
  <si>
    <t>CHONGOS ALTO/HUANTAN</t>
  </si>
  <si>
    <t>HUANCAYO/YAUYOS</t>
  </si>
  <si>
    <t>JUNIN/LIMA</t>
  </si>
  <si>
    <t>937-2008-MEM/DGM</t>
  </si>
  <si>
    <t>GOLD FIELDS LA CIMA S.A.</t>
  </si>
  <si>
    <t>CERRO CORONA</t>
  </si>
  <si>
    <t>HUALGAYOC</t>
  </si>
  <si>
    <t>CAJAMARCA</t>
  </si>
  <si>
    <t>941-2008-MEM/DGM</t>
  </si>
  <si>
    <t>COMPAÑIA MINERA AURIFERA SANTA ROSA S.A.</t>
  </si>
  <si>
    <t>TAJO COCHAVARA</t>
  </si>
  <si>
    <t>ANGASMARCA</t>
  </si>
  <si>
    <t>018-2009-MEM/DGM</t>
  </si>
  <si>
    <t>VOLCAN COMPAÑIA MINERA S.A.A.</t>
  </si>
  <si>
    <t>TICLIO</t>
  </si>
  <si>
    <t>MOROCOCHA / CHICLA</t>
  </si>
  <si>
    <t>YAULI/HUAROCHIRI</t>
  </si>
  <si>
    <t>1082-2008-MEM/DGM</t>
  </si>
  <si>
    <t>SOCIEDAD MINERA EL BROCAL S.A.A.</t>
  </si>
  <si>
    <t>MINA MACAPUNTA NORTE</t>
  </si>
  <si>
    <t>TINYAHUARCO</t>
  </si>
  <si>
    <t>PASCO</t>
  </si>
  <si>
    <t>1055-2008-MEM-DGM</t>
  </si>
  <si>
    <t>PUZOLANA SEXI</t>
  </si>
  <si>
    <t>SEXI</t>
  </si>
  <si>
    <t>SANTA CRUZ</t>
  </si>
  <si>
    <t>021-2010-MEM-DGM</t>
  </si>
  <si>
    <t>MINERA LA ZANJA S.R.L.</t>
  </si>
  <si>
    <t>LA ZANJA</t>
  </si>
  <si>
    <t>PULAN</t>
  </si>
  <si>
    <t>178-2009-MEM/DGM</t>
  </si>
  <si>
    <t>COMPAÑIA MINERA MISKI MAYO S.R.L.</t>
  </si>
  <si>
    <t>FOSFATOS BAYOVAR</t>
  </si>
  <si>
    <t>SECHURA</t>
  </si>
  <si>
    <t>184-2009-MEM/DGM</t>
  </si>
  <si>
    <t>ANABI S.A.C.</t>
  </si>
  <si>
    <t>ANABI</t>
  </si>
  <si>
    <t>QUIÑOTA</t>
  </si>
  <si>
    <t>CHUMBIVILCAS</t>
  </si>
  <si>
    <t>CUSCO</t>
  </si>
  <si>
    <t>020-2010-MEM-DGM</t>
  </si>
  <si>
    <t>AMPLIACION ALPAMARCA</t>
  </si>
  <si>
    <t>SANTA BARBARA DE CARHUACAYAN</t>
  </si>
  <si>
    <t>102-2010-MEM/DGM</t>
  </si>
  <si>
    <t>JESSICA</t>
  </si>
  <si>
    <t>178-2010-MEM/DGM</t>
  </si>
  <si>
    <t>CORP MINERA CASTROVIRREYNA S A</t>
  </si>
  <si>
    <t>RELIQUIAS</t>
  </si>
  <si>
    <t>CASTROVIRREYNA/SANTA ANA</t>
  </si>
  <si>
    <t>CASTROVIRREYNA/CASTROVIRREYNA</t>
  </si>
  <si>
    <t>HUANCAVELICA</t>
  </si>
  <si>
    <t>182-2010-MEM/DGM</t>
  </si>
  <si>
    <t>EMPRESA PERUANA DE AGUAS S.A.</t>
  </si>
  <si>
    <t>EMPRESA ADMINISTRADORA CHUNGAR S.A.C.</t>
  </si>
  <si>
    <t>ISLAY</t>
  </si>
  <si>
    <t>HUAYLLAY</t>
  </si>
  <si>
    <t>193-2010-MEM/DGM</t>
  </si>
  <si>
    <t>MALLAY</t>
  </si>
  <si>
    <t>OYON</t>
  </si>
  <si>
    <t>0008-2011-MEM/DGM</t>
  </si>
  <si>
    <t>CONSORCIO DE INGENIEROS EJECUTORES MINEROS S.A.</t>
  </si>
  <si>
    <t>SAN SALVADOR 27</t>
  </si>
  <si>
    <t>PATIBAL</t>
  </si>
  <si>
    <t>TANTAHUATAY 2</t>
  </si>
  <si>
    <t>0212-2010-MEM/DGM</t>
  </si>
  <si>
    <t>JUAN PAULO QUAY S.A.C.</t>
  </si>
  <si>
    <t>BAYOVAR Nº12</t>
  </si>
  <si>
    <t>205-2010-MEM/DGM</t>
  </si>
  <si>
    <t>MINERA CHINALCO PERÚ S.A.</t>
  </si>
  <si>
    <t>TOROMOCHO</t>
  </si>
  <si>
    <t>MOROCOCHA</t>
  </si>
  <si>
    <t>1014-2011-MEM-DGM</t>
  </si>
  <si>
    <t>COMPAÑIA MINERA LOS CHUNCHOS S.A.C.</t>
  </si>
  <si>
    <t>HERALDOS NEGROS</t>
  </si>
  <si>
    <t>FOSFATOS DEL PACIFICO S.A.</t>
  </si>
  <si>
    <t>CANTERA DE DIATOMITA (BAYOVAR Nº9)</t>
  </si>
  <si>
    <t>0676-2011-MEM-DGM</t>
  </si>
  <si>
    <t>TAJO CLARITA</t>
  </si>
  <si>
    <t>0044-2011-MEM/DGM</t>
  </si>
  <si>
    <t>ANGLO AMERICAN QUELLAVECO S.A.</t>
  </si>
  <si>
    <t>QUELLAVECO</t>
  </si>
  <si>
    <t>0242-2011-MEM-DGM</t>
  </si>
  <si>
    <t>MINERA YANACOCHA S.R.L.</t>
  </si>
  <si>
    <t>CERRO NEGRO</t>
  </si>
  <si>
    <t>0946-2011-MEM-DGM</t>
  </si>
  <si>
    <t>BREAPAMPA</t>
  </si>
  <si>
    <t>CHUMPI</t>
  </si>
  <si>
    <t>0043-2012-MEM/DGM</t>
  </si>
  <si>
    <t>CANTERA DE PUZOLANA LOMA LARGA - HORCON</t>
  </si>
  <si>
    <t>CHEPEN</t>
  </si>
  <si>
    <t>0951-2011-MEM/DGM</t>
  </si>
  <si>
    <t>ACUMULACION MINAS CONGA</t>
  </si>
  <si>
    <t>SOROCHUCO/HUASMIN/LA ENCAÑADA</t>
  </si>
  <si>
    <t>CELENDÍN/CELENDÍN/CAJAMARCA</t>
  </si>
  <si>
    <t>0035-2012-MEM/DGM</t>
  </si>
  <si>
    <t>ACOBAMBILLA/CHONGOS ALTO</t>
  </si>
  <si>
    <t>HUANCAVELICA/HUANCAYO</t>
  </si>
  <si>
    <t>HUANCAVELICA/JUNIN</t>
  </si>
  <si>
    <t>1261-2011-MEM/DGM</t>
  </si>
  <si>
    <t>YAUYINAZO</t>
  </si>
  <si>
    <t>CARANIA/MIRAFLORES</t>
  </si>
  <si>
    <t>YAUYOS/YAUYOS</t>
  </si>
  <si>
    <t>1262-2011-MEM/DGM</t>
  </si>
  <si>
    <t>ANDALUCITA S.A.</t>
  </si>
  <si>
    <t>LUCITA I</t>
  </si>
  <si>
    <t>ANTAPACCAY - EXPANSION TINTAYA</t>
  </si>
  <si>
    <t>ESPINAR</t>
  </si>
  <si>
    <t>0036-2012-MEM/DGM</t>
  </si>
  <si>
    <t>APUMAYO</t>
  </si>
  <si>
    <t>CHAVIÑA/SANCOS</t>
  </si>
  <si>
    <t>LUCANAS</t>
  </si>
  <si>
    <t>0134-2012-MEM/DGM</t>
  </si>
  <si>
    <t>LA ARENA S.A.</t>
  </si>
  <si>
    <t>LA ARENA</t>
  </si>
  <si>
    <t>HUAMACHUCO</t>
  </si>
  <si>
    <t>SANCHEZ CARRION</t>
  </si>
  <si>
    <t>0090-2012-MEM/DGM</t>
  </si>
  <si>
    <t>ZORAIDA</t>
  </si>
  <si>
    <t>SUITUCANCHA</t>
  </si>
  <si>
    <t>1271-2011-MEM/DGM</t>
  </si>
  <si>
    <t>SANTA LUCIA</t>
  </si>
  <si>
    <t>1250-2011-MEM/DGM</t>
  </si>
  <si>
    <t>BREXIA GOLDPLATA PERÚ SAC</t>
  </si>
  <si>
    <t>SUYCKUTAMBO - UM SUYCKUTAMBO</t>
  </si>
  <si>
    <t>SUYCKUTAMBO</t>
  </si>
  <si>
    <t>0254-2012-MEM/DGM</t>
  </si>
  <si>
    <t>LAS AGUILAS</t>
  </si>
  <si>
    <t>143-2013-MEM/DGM</t>
  </si>
  <si>
    <t>MINSUR S.A.</t>
  </si>
  <si>
    <t>PUCAMARCA</t>
  </si>
  <si>
    <t>TACNA</t>
  </si>
  <si>
    <t>0097-2012-MEM/DGM</t>
  </si>
  <si>
    <t>SUYCKUTAMBO - UM EL DIABLO</t>
  </si>
  <si>
    <t>CAYLLOMA</t>
  </si>
  <si>
    <t>0268-2012-MEM/DGM</t>
  </si>
  <si>
    <t>DERIVACION HUASCACOCHA - RIMAC</t>
  </si>
  <si>
    <t xml:space="preserve"> NO METÁLICA</t>
  </si>
  <si>
    <t>MARCAPOMACOCHA/SANTA BARBARA DE CARHUACAYÁN</t>
  </si>
  <si>
    <t>0077-2012-MEM/DGM</t>
  </si>
  <si>
    <t>HUDBAY PERÚ SAC</t>
  </si>
  <si>
    <t>CONSTANCIA</t>
  </si>
  <si>
    <t>CHAMACA/VELILLE</t>
  </si>
  <si>
    <t>0279-2012-MEM/DGM</t>
  </si>
  <si>
    <t>CERRO NEGRO OESTE FASE II</t>
  </si>
  <si>
    <t>0063-2012-MEM/DGM</t>
  </si>
  <si>
    <t>UP PIEDRA LIMPIA</t>
  </si>
  <si>
    <t>004-2013-MEM/DGM</t>
  </si>
  <si>
    <t>UNION DE CONCRETERAS S.A.</t>
  </si>
  <si>
    <t>YERBA BUENA</t>
  </si>
  <si>
    <t>CARABAYLLO</t>
  </si>
  <si>
    <t>215-2013-MEM/DGM</t>
  </si>
  <si>
    <t>TAJO MARLENY - SAN JOSE</t>
  </si>
  <si>
    <t>0184-2012-MEM/DGM</t>
  </si>
  <si>
    <t>JAULY</t>
  </si>
  <si>
    <t>088-2013-MEM/DGM</t>
  </si>
  <si>
    <t>S.M.R.L. VENTANILLA</t>
  </si>
  <si>
    <t>SAN JUAN DE LUCANAS</t>
  </si>
  <si>
    <t>SAN JUAN</t>
  </si>
  <si>
    <t>174-2013-MEM/DGM</t>
  </si>
  <si>
    <t>S.M.R.L. EL ROSARIO DE BELÉN</t>
  </si>
  <si>
    <t>280-2013-MEM-DGM</t>
  </si>
  <si>
    <t>TREVALI PERÚ S.A.C.</t>
  </si>
  <si>
    <t>UM SANTANDER</t>
  </si>
  <si>
    <t>SANTA CRUZ DE ANDAMARCA</t>
  </si>
  <si>
    <t>HUARAL</t>
  </si>
  <si>
    <t>207-2013-MEM/DGM</t>
  </si>
  <si>
    <t>CANTERA SAN JOSÉ B</t>
  </si>
  <si>
    <t>LA JOYA, UCHUMAYO, YARABAMBA</t>
  </si>
  <si>
    <t>268-2013-MEM-DGM</t>
  </si>
  <si>
    <t>297-2013-MEM-DGM</t>
  </si>
  <si>
    <t>APURIMAC</t>
  </si>
  <si>
    <t>MODIFICACION TUCARI</t>
  </si>
  <si>
    <t>MODIFICACION CORIHUARMI</t>
  </si>
  <si>
    <t>181-2012-MEM/DGM</t>
  </si>
  <si>
    <t>TONGOD/ PULAN</t>
  </si>
  <si>
    <t>SAN MIGUEL DE PALLAQUES / SANTA CRUZ DE SUCCHABAMBA</t>
  </si>
  <si>
    <t>290-2013-MEM/DGM</t>
  </si>
  <si>
    <t>MODIFICACION CONSTANCIA</t>
  </si>
  <si>
    <t>NUEVO DEPOSITO DE DESMONTE R2 - ORCOPAMPA</t>
  </si>
  <si>
    <t>ORCOPAMPA</t>
  </si>
  <si>
    <t>CASTILLA</t>
  </si>
  <si>
    <t>ANAMA</t>
  </si>
  <si>
    <t>HUAQUIRCA</t>
  </si>
  <si>
    <t>ANTABAMBA</t>
  </si>
  <si>
    <t xml:space="preserve">CANTERA DE AGREGADOS SAN ISIDRO RS-8 DE LA UNIDAD MINERA COBRIZA  </t>
  </si>
  <si>
    <t xml:space="preserve">DOE RUN PERU S.R.L.  </t>
  </si>
  <si>
    <t>CANTERA BAYOBAR 4</t>
  </si>
  <si>
    <t>CHURCAMPA</t>
  </si>
  <si>
    <t>SAN PEDRO DE CORIS</t>
  </si>
  <si>
    <t>ANTAUTA</t>
  </si>
  <si>
    <t>MELGAR</t>
  </si>
  <si>
    <t>154-2014-MEM-DGM</t>
  </si>
  <si>
    <t>204-2014-MEM-DGM</t>
  </si>
  <si>
    <t>228-2014-MEM/DGM</t>
  </si>
  <si>
    <t>487-2014-MEM-DGM/V</t>
  </si>
  <si>
    <t>486-2014-MEM-DGM/V</t>
  </si>
  <si>
    <t>452-2014-MEM-DGM/V</t>
  </si>
  <si>
    <t>189-2014-MEM-DGM/V</t>
  </si>
  <si>
    <t>MODIFICACION LA ZANJA</t>
  </si>
  <si>
    <t>NUEVO DEPOSITO DE DESMONTE LARANCOTA.</t>
  </si>
  <si>
    <t>081-2015-MEM-DGM/V</t>
  </si>
  <si>
    <t>018-2015-MEM-DGM</t>
  </si>
  <si>
    <t>CANTERA TOROMOCHO</t>
  </si>
  <si>
    <t>362-2015-MEM-DGM</t>
  </si>
  <si>
    <t>288-2015-MEM-DGM</t>
  </si>
  <si>
    <t>SARÍN</t>
  </si>
  <si>
    <t>U.E.A. PALLANGA</t>
  </si>
  <si>
    <t xml:space="preserve">COMPAÑIA MINERA MINASPAMPA S.A.C. </t>
  </si>
  <si>
    <t>PROYECTO MINASPAMPA</t>
  </si>
  <si>
    <t>MODIFICACION  TANTAHUATAY</t>
  </si>
  <si>
    <t>PROYECTO INMACULADA</t>
  </si>
  <si>
    <t>OYOLO</t>
  </si>
  <si>
    <t>PAUCAR DEL SARA SARA</t>
  </si>
  <si>
    <t>994-2015-MEM-DGM/V</t>
  </si>
  <si>
    <t xml:space="preserve">CALQUIPA S.A.C.  </t>
  </si>
  <si>
    <t>CANTERA NEGRO AFRICANO</t>
  </si>
  <si>
    <t>SIBAYO</t>
  </si>
  <si>
    <t>1167-2015-MEM-DGM</t>
  </si>
  <si>
    <t xml:space="preserve">CONTRATISTA MINERA E INVERSIONES VILCA HERMANOS S.A.C. </t>
  </si>
  <si>
    <t>CANTERA GLORIA MARIA</t>
  </si>
  <si>
    <t>SAN JOSE DE CHORRILLOS</t>
  </si>
  <si>
    <t xml:space="preserve">1582-2015-MEM-DGM </t>
  </si>
  <si>
    <t>RECRECIMIENTO DDM SURESTE - UM CERRO VERDE</t>
  </si>
  <si>
    <t>UCHUMAYO</t>
  </si>
  <si>
    <t>1666-2015-MEM-DGM</t>
  </si>
  <si>
    <t xml:space="preserve">COMPAÑIA DE MINAS BUENAVENTURA S.A.A. </t>
  </si>
  <si>
    <t>MODIF.  UM BREAPAMPA</t>
  </si>
  <si>
    <t>389-2015-MEM-DGM/V</t>
  </si>
  <si>
    <t xml:space="preserve">CEMENTOS PACASMAYO S.A.A.  </t>
  </si>
  <si>
    <t xml:space="preserve">CANTERA VIRRILA  </t>
  </si>
  <si>
    <t>1762-2015-MEM-DGM</t>
  </si>
  <si>
    <t>MODIF. UM LA ARENA</t>
  </si>
  <si>
    <t>407-2015-MEM-DGM-V</t>
  </si>
  <si>
    <t>XSTRATA LAS BAMBAS S.A.</t>
  </si>
  <si>
    <t>LAS BAMBAS - TAJO FERROBAMBA</t>
  </si>
  <si>
    <t>COYLLURQUI, TAMBOBAMBA, CHALLHUAHUACHO/ PROGRESO</t>
  </si>
  <si>
    <t>COTABAMBAS/GRAU</t>
  </si>
  <si>
    <t>1780-2015/MEM-DGM</t>
  </si>
  <si>
    <t>NUEVO DME - UM MALLAY</t>
  </si>
  <si>
    <t>560-2015-MEM-DGM/V</t>
  </si>
  <si>
    <t>MODIF UM CAROLINA N° 1</t>
  </si>
  <si>
    <t>593-2015-MEM-DGM/V</t>
  </si>
  <si>
    <t>SHAHUINDO S.A.C.</t>
  </si>
  <si>
    <t>SHAHUINDO</t>
  </si>
  <si>
    <t>CACHACHI</t>
  </si>
  <si>
    <t>CAJABAMBA</t>
  </si>
  <si>
    <t>0012-2016-MEM-DGM</t>
  </si>
</sst>
</file>

<file path=xl/styles.xml><?xml version="1.0" encoding="utf-8"?>
<styleSheet xmlns="http://schemas.openxmlformats.org/spreadsheetml/2006/main">
  <numFmts count="3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S/.&quot;\ #,##0.00"/>
    <numFmt numFmtId="191" formatCode="[$-280A]dddd\,\ dd&quot; de &quot;mmmm&quot; de &quot;yyyy"/>
    <numFmt numFmtId="192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5" fillId="23" borderId="4">
      <alignment wrapText="1"/>
      <protection/>
    </xf>
    <xf numFmtId="0" fontId="32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6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90" fontId="6" fillId="36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36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left" wrapText="1"/>
    </xf>
    <xf numFmtId="0" fontId="3" fillId="36" borderId="25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37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0" fontId="4" fillId="35" borderId="34" xfId="0" applyFont="1" applyFill="1" applyBorder="1" applyAlignment="1">
      <alignment vertical="center" wrapText="1"/>
    </xf>
    <xf numFmtId="0" fontId="4" fillId="35" borderId="35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left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90" fontId="6" fillId="36" borderId="39" xfId="0" applyNumberFormat="1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3" fillId="36" borderId="49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35" borderId="4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37" borderId="53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6" borderId="47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vertical="center"/>
    </xf>
    <xf numFmtId="49" fontId="3" fillId="10" borderId="11" xfId="0" applyNumberFormat="1" applyFont="1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3" fillId="0" borderId="45" xfId="0" applyFont="1" applyBorder="1" applyAlignment="1">
      <alignment/>
    </xf>
    <xf numFmtId="0" fontId="3" fillId="36" borderId="55" xfId="0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49" xfId="0" applyNumberFormat="1" applyFont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 wrapText="1"/>
    </xf>
    <xf numFmtId="3" fontId="0" fillId="0" borderId="62" xfId="0" applyNumberFormat="1" applyFont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54" applyFill="1" applyBorder="1" applyAlignment="1">
      <alignment horizontal="center" vertical="center" wrapText="1"/>
      <protection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36" borderId="6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/>
    </xf>
    <xf numFmtId="0" fontId="0" fillId="0" borderId="14" xfId="54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0" fillId="0" borderId="15" xfId="54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/>
    </xf>
    <xf numFmtId="0" fontId="0" fillId="0" borderId="15" xfId="54" applyFont="1" applyBorder="1" applyAlignment="1">
      <alignment vertical="center"/>
      <protection/>
    </xf>
    <xf numFmtId="4" fontId="0" fillId="0" borderId="15" xfId="54" applyNumberFormat="1" applyFont="1" applyBorder="1" applyAlignment="1" applyProtection="1">
      <alignment horizontal="center" vertical="center"/>
      <protection locked="0"/>
    </xf>
    <xf numFmtId="0" fontId="0" fillId="0" borderId="15" xfId="54" applyFont="1" applyFill="1" applyBorder="1" applyAlignment="1">
      <alignment horizontal="center" vertical="center"/>
      <protection/>
    </xf>
    <xf numFmtId="3" fontId="0" fillId="0" borderId="15" xfId="54" applyNumberFormat="1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>
      <alignment horizontal="center" vertical="center"/>
      <protection/>
    </xf>
    <xf numFmtId="0" fontId="0" fillId="0" borderId="17" xfId="54" applyNumberFormat="1" applyFont="1" applyFill="1" applyBorder="1" applyAlignment="1" applyProtection="1">
      <alignment horizontal="center" vertical="center"/>
      <protection locked="0"/>
    </xf>
    <xf numFmtId="14" fontId="0" fillId="0" borderId="15" xfId="54" applyNumberFormat="1" applyFont="1" applyBorder="1" applyAlignment="1" applyProtection="1">
      <alignment horizontal="center" vertical="center"/>
      <protection locked="0"/>
    </xf>
    <xf numFmtId="2" fontId="0" fillId="0" borderId="15" xfId="54" applyNumberFormat="1" applyFont="1" applyBorder="1" applyAlignment="1">
      <alignment horizontal="center" vertical="center" wrapText="1"/>
      <protection/>
    </xf>
    <xf numFmtId="2" fontId="0" fillId="0" borderId="15" xfId="54" applyNumberFormat="1" applyFont="1" applyBorder="1" applyAlignment="1">
      <alignment horizontal="center" vertical="center"/>
      <protection/>
    </xf>
    <xf numFmtId="14" fontId="0" fillId="0" borderId="15" xfId="54" applyNumberFormat="1" applyFont="1" applyFill="1" applyBorder="1" applyAlignment="1">
      <alignment horizontal="center"/>
      <protection/>
    </xf>
    <xf numFmtId="0" fontId="0" fillId="0" borderId="15" xfId="54" applyNumberFormat="1" applyFont="1" applyFill="1" applyBorder="1" applyAlignment="1" applyProtection="1">
      <alignment horizontal="center" vertical="center"/>
      <protection locked="0"/>
    </xf>
    <xf numFmtId="0" fontId="0" fillId="0" borderId="17" xfId="54" applyFont="1" applyFill="1" applyBorder="1" applyAlignment="1" applyProtection="1">
      <alignment horizontal="center" vertical="center"/>
      <protection locked="0"/>
    </xf>
    <xf numFmtId="14" fontId="0" fillId="0" borderId="15" xfId="54" applyNumberFormat="1" applyFont="1" applyFill="1" applyBorder="1" applyAlignment="1" applyProtection="1">
      <alignment horizontal="center" vertical="center"/>
      <protection locked="0"/>
    </xf>
    <xf numFmtId="14" fontId="0" fillId="0" borderId="15" xfId="54" applyNumberFormat="1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vertical="center"/>
      <protection/>
    </xf>
    <xf numFmtId="4" fontId="0" fillId="0" borderId="14" xfId="54" applyNumberFormat="1" applyFont="1" applyBorder="1" applyAlignment="1" applyProtection="1">
      <alignment horizontal="center" vertical="center"/>
      <protection locked="0"/>
    </xf>
    <xf numFmtId="0" fontId="0" fillId="0" borderId="15" xfId="54" applyFont="1" applyFill="1" applyBorder="1" applyAlignment="1">
      <alignment horizontal="center"/>
      <protection/>
    </xf>
    <xf numFmtId="4" fontId="0" fillId="0" borderId="15" xfId="54" applyNumberFormat="1" applyFont="1" applyFill="1" applyBorder="1" applyAlignment="1" applyProtection="1">
      <alignment horizontal="center" vertical="center"/>
      <protection locked="0"/>
    </xf>
    <xf numFmtId="49" fontId="0" fillId="0" borderId="15" xfId="54" applyNumberFormat="1" applyFont="1" applyFill="1" applyBorder="1" applyAlignment="1" applyProtection="1">
      <alignment horizontal="left" vertical="center"/>
      <protection locked="0"/>
    </xf>
    <xf numFmtId="2" fontId="0" fillId="0" borderId="15" xfId="54" applyNumberFormat="1" applyFont="1" applyFill="1" applyBorder="1" applyAlignment="1">
      <alignment horizontal="center" vertical="center" wrapText="1"/>
      <protection/>
    </xf>
    <xf numFmtId="2" fontId="0" fillId="0" borderId="15" xfId="54" applyNumberFormat="1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left" vertical="center"/>
      <protection/>
    </xf>
    <xf numFmtId="0" fontId="0" fillId="0" borderId="15" xfId="54" applyFont="1" applyFill="1" applyBorder="1">
      <alignment/>
      <protection/>
    </xf>
    <xf numFmtId="0" fontId="0" fillId="0" borderId="17" xfId="54" applyNumberFormat="1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vertical="center"/>
      <protection/>
    </xf>
    <xf numFmtId="0" fontId="0" fillId="0" borderId="15" xfId="54" applyNumberFormat="1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2" fontId="0" fillId="39" borderId="15" xfId="54" applyNumberFormat="1" applyFont="1" applyFill="1" applyBorder="1" applyAlignment="1">
      <alignment horizontal="center" vertical="center" wrapText="1"/>
      <protection/>
    </xf>
    <xf numFmtId="2" fontId="0" fillId="39" borderId="15" xfId="54" applyNumberFormat="1" applyFont="1" applyFill="1" applyBorder="1" applyAlignment="1">
      <alignment horizontal="center" vertical="center"/>
      <protection/>
    </xf>
    <xf numFmtId="14" fontId="0" fillId="39" borderId="15" xfId="54" applyNumberFormat="1" applyFont="1" applyFill="1" applyBorder="1" applyAlignment="1">
      <alignment horizontal="center" vertical="center"/>
      <protection/>
    </xf>
    <xf numFmtId="0" fontId="0" fillId="39" borderId="15" xfId="54" applyFont="1" applyFill="1" applyBorder="1" applyAlignment="1">
      <alignment horizontal="left" vertical="center"/>
      <protection/>
    </xf>
    <xf numFmtId="0" fontId="0" fillId="39" borderId="15" xfId="54" applyFont="1" applyFill="1" applyBorder="1" applyAlignment="1" applyProtection="1">
      <alignment horizontal="center" vertical="center"/>
      <protection locked="0"/>
    </xf>
    <xf numFmtId="4" fontId="0" fillId="39" borderId="15" xfId="54" applyNumberFormat="1" applyFont="1" applyFill="1" applyBorder="1" applyAlignment="1" applyProtection="1">
      <alignment horizontal="center" vertical="center"/>
      <protection locked="0"/>
    </xf>
    <xf numFmtId="14" fontId="3" fillId="0" borderId="15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 applyProtection="1">
      <alignment horizontal="center" vertical="center"/>
      <protection locked="0"/>
    </xf>
    <xf numFmtId="0" fontId="0" fillId="39" borderId="15" xfId="54" applyFont="1" applyFill="1" applyBorder="1" applyAlignment="1">
      <alignment vertical="center"/>
      <protection/>
    </xf>
    <xf numFmtId="0" fontId="0" fillId="0" borderId="14" xfId="54" applyFont="1" applyFill="1" applyBorder="1" applyAlignment="1" applyProtection="1">
      <alignment horizontal="center" vertical="center"/>
      <protection locked="0"/>
    </xf>
    <xf numFmtId="14" fontId="0" fillId="0" borderId="18" xfId="54" applyNumberFormat="1" applyFont="1" applyFill="1" applyBorder="1" applyAlignment="1">
      <alignment horizontal="center" vertical="center"/>
      <protection/>
    </xf>
    <xf numFmtId="49" fontId="0" fillId="0" borderId="15" xfId="54" applyNumberFormat="1" applyFont="1" applyFill="1" applyBorder="1" applyAlignment="1" applyProtection="1">
      <alignment horizontal="lef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/>
      <protection locked="0"/>
    </xf>
    <xf numFmtId="49" fontId="0" fillId="0" borderId="15" xfId="54" applyNumberFormat="1" applyFont="1" applyBorder="1" applyAlignment="1" applyProtection="1">
      <alignment horizontal="left" vertical="center"/>
      <protection locked="0"/>
    </xf>
    <xf numFmtId="49" fontId="0" fillId="39" borderId="15" xfId="54" applyNumberFormat="1" applyFont="1" applyFill="1" applyBorder="1" applyAlignment="1" applyProtection="1">
      <alignment horizontal="left" vertical="center"/>
      <protection locked="0"/>
    </xf>
    <xf numFmtId="0" fontId="0" fillId="0" borderId="14" xfId="54" applyFont="1" applyBorder="1" applyAlignment="1">
      <alignment horizontal="left" vertical="center"/>
      <protection/>
    </xf>
    <xf numFmtId="0" fontId="3" fillId="40" borderId="16" xfId="54" applyNumberFormat="1" applyFont="1" applyFill="1" applyBorder="1" applyAlignment="1" applyProtection="1">
      <alignment horizontal="center" vertical="center" wrapText="1"/>
      <protection locked="0"/>
    </xf>
    <xf numFmtId="0" fontId="3" fillId="40" borderId="16" xfId="54" applyNumberFormat="1" applyFont="1" applyFill="1" applyBorder="1" applyAlignment="1">
      <alignment horizontal="center" vertical="center" wrapText="1"/>
      <protection/>
    </xf>
    <xf numFmtId="0" fontId="3" fillId="40" borderId="67" xfId="54" applyNumberFormat="1" applyFont="1" applyFill="1" applyBorder="1" applyAlignment="1">
      <alignment horizontal="center" vertical="center" wrapText="1"/>
      <protection/>
    </xf>
    <xf numFmtId="0" fontId="0" fillId="39" borderId="15" xfId="54" applyFont="1" applyFill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14" fontId="0" fillId="0" borderId="14" xfId="54" applyNumberFormat="1" applyFont="1" applyBorder="1" applyAlignment="1">
      <alignment horizontal="center" vertical="center"/>
      <protection/>
    </xf>
    <xf numFmtId="0" fontId="0" fillId="0" borderId="15" xfId="54" applyFont="1" applyBorder="1">
      <alignment/>
      <protection/>
    </xf>
    <xf numFmtId="0" fontId="0" fillId="0" borderId="15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 vertical="center"/>
      <protection/>
    </xf>
    <xf numFmtId="14" fontId="0" fillId="0" borderId="15" xfId="54" applyNumberFormat="1" applyFont="1" applyBorder="1" applyAlignment="1">
      <alignment horizontal="center"/>
      <protection/>
    </xf>
    <xf numFmtId="0" fontId="0" fillId="0" borderId="15" xfId="54" applyFill="1" applyBorder="1" applyAlignment="1">
      <alignment horizontal="left" vertical="center"/>
      <protection/>
    </xf>
    <xf numFmtId="0" fontId="6" fillId="0" borderId="15" xfId="54" applyFont="1" applyFill="1" applyBorder="1" applyAlignment="1">
      <alignment horizontal="left" vertical="center"/>
      <protection/>
    </xf>
    <xf numFmtId="14" fontId="0" fillId="0" borderId="15" xfId="54" applyNumberFormat="1" applyFont="1" applyBorder="1" applyAlignment="1">
      <alignment horizontal="center" vertical="center"/>
      <protection/>
    </xf>
    <xf numFmtId="49" fontId="3" fillId="10" borderId="12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8" borderId="1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0" fontId="3" fillId="40" borderId="18" xfId="54" applyFont="1" applyFill="1" applyBorder="1" applyAlignment="1">
      <alignment horizontal="center" vertical="center"/>
      <protection/>
    </xf>
    <xf numFmtId="0" fontId="3" fillId="40" borderId="51" xfId="54" applyFont="1" applyFill="1" applyBorder="1" applyAlignment="1">
      <alignment horizontal="center" vertical="center"/>
      <protection/>
    </xf>
    <xf numFmtId="0" fontId="3" fillId="40" borderId="17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ELES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E23" sqref="E23"/>
    </sheetView>
  </sheetViews>
  <sheetFormatPr defaultColWidth="11.421875" defaultRowHeight="12.75"/>
  <cols>
    <col min="2" max="2" width="13.421875" style="0" customWidth="1"/>
    <col min="3" max="3" width="8.7109375" style="0" customWidth="1"/>
    <col min="4" max="4" width="22.00390625" style="0" customWidth="1"/>
    <col min="5" max="5" width="21.00390625" style="0" customWidth="1"/>
    <col min="6" max="6" width="18.8515625" style="0" customWidth="1"/>
    <col min="7" max="7" width="19.140625" style="0" customWidth="1"/>
    <col min="8" max="8" width="30.57421875" style="0" customWidth="1"/>
    <col min="9" max="9" width="17.140625" style="0" customWidth="1"/>
  </cols>
  <sheetData>
    <row r="2" spans="3:9" ht="15">
      <c r="C2" s="339" t="s">
        <v>744</v>
      </c>
      <c r="D2" s="339"/>
      <c r="E2" s="339"/>
      <c r="F2" s="339"/>
      <c r="G2" s="339"/>
      <c r="H2" s="339"/>
      <c r="I2" s="339"/>
    </row>
    <row r="3" ht="13.5" thickBot="1"/>
    <row r="4" spans="2:9" ht="15" thickBot="1">
      <c r="B4" s="26"/>
      <c r="C4" s="150" t="s">
        <v>749</v>
      </c>
      <c r="D4" s="147"/>
      <c r="E4" s="146"/>
      <c r="F4" s="146"/>
      <c r="G4" s="146"/>
      <c r="H4" s="146"/>
      <c r="I4" s="147"/>
    </row>
    <row r="5" spans="2:9" ht="15" thickBot="1">
      <c r="B5" s="26"/>
      <c r="C5" s="345"/>
      <c r="D5" s="346"/>
      <c r="E5" s="174" t="s">
        <v>764</v>
      </c>
      <c r="F5" s="175" t="s">
        <v>34</v>
      </c>
      <c r="G5" s="174" t="s">
        <v>35</v>
      </c>
      <c r="H5" s="176" t="s">
        <v>739</v>
      </c>
      <c r="I5" s="176" t="s">
        <v>778</v>
      </c>
    </row>
    <row r="6" spans="2:9" ht="15" thickBot="1">
      <c r="B6" s="151"/>
      <c r="C6" s="347" t="s">
        <v>765</v>
      </c>
      <c r="D6" s="348"/>
      <c r="E6" s="184">
        <v>72</v>
      </c>
      <c r="F6" s="184">
        <v>30</v>
      </c>
      <c r="G6" s="185">
        <v>9</v>
      </c>
      <c r="H6" s="184">
        <v>13</v>
      </c>
      <c r="I6" s="186">
        <v>20</v>
      </c>
    </row>
    <row r="7" spans="2:9" s="199" customFormat="1" ht="15.75" customHeight="1">
      <c r="B7" s="198"/>
      <c r="C7" s="340" t="s">
        <v>772</v>
      </c>
      <c r="D7" s="165" t="s">
        <v>773</v>
      </c>
      <c r="E7" s="164">
        <v>2</v>
      </c>
      <c r="F7" s="152">
        <v>3</v>
      </c>
      <c r="G7" s="153">
        <v>0</v>
      </c>
      <c r="H7" s="152">
        <v>0</v>
      </c>
      <c r="I7" s="161">
        <v>19</v>
      </c>
    </row>
    <row r="8" spans="2:9" s="199" customFormat="1" ht="13.5" thickBot="1">
      <c r="B8" s="198"/>
      <c r="C8" s="341"/>
      <c r="D8" s="167" t="s">
        <v>873</v>
      </c>
      <c r="E8" s="226">
        <v>2</v>
      </c>
      <c r="F8" s="152">
        <v>1</v>
      </c>
      <c r="G8" s="153">
        <v>0</v>
      </c>
      <c r="H8" s="152">
        <v>1</v>
      </c>
      <c r="I8" s="236">
        <v>19</v>
      </c>
    </row>
    <row r="9" spans="2:9" ht="12.75">
      <c r="B9" s="126"/>
      <c r="C9" s="349" t="s">
        <v>763</v>
      </c>
      <c r="D9" s="200" t="s">
        <v>754</v>
      </c>
      <c r="E9" s="164">
        <v>1</v>
      </c>
      <c r="F9" s="152">
        <v>1</v>
      </c>
      <c r="G9" s="153">
        <v>0</v>
      </c>
      <c r="H9" s="152">
        <v>1</v>
      </c>
      <c r="I9" s="161">
        <v>18</v>
      </c>
    </row>
    <row r="10" spans="2:9" ht="12.75">
      <c r="B10" s="127"/>
      <c r="C10" s="350"/>
      <c r="D10" s="166" t="s">
        <v>755</v>
      </c>
      <c r="E10" s="164">
        <v>4</v>
      </c>
      <c r="F10" s="152">
        <v>1</v>
      </c>
      <c r="G10" s="153">
        <v>0</v>
      </c>
      <c r="H10" s="152">
        <v>0</v>
      </c>
      <c r="I10" s="161">
        <v>21</v>
      </c>
    </row>
    <row r="11" spans="2:9" ht="12.75">
      <c r="B11" s="127"/>
      <c r="C11" s="350"/>
      <c r="D11" s="166" t="s">
        <v>756</v>
      </c>
      <c r="E11" s="164">
        <v>0</v>
      </c>
      <c r="F11" s="152">
        <v>2</v>
      </c>
      <c r="G11" s="153">
        <v>0</v>
      </c>
      <c r="H11" s="152">
        <v>0</v>
      </c>
      <c r="I11" s="161">
        <v>19</v>
      </c>
    </row>
    <row r="12" spans="2:9" ht="13.5" thickBot="1">
      <c r="B12" s="127"/>
      <c r="C12" s="351"/>
      <c r="D12" s="167" t="s">
        <v>757</v>
      </c>
      <c r="E12" s="148">
        <v>5</v>
      </c>
      <c r="F12" s="156">
        <v>1</v>
      </c>
      <c r="G12" s="157">
        <v>1</v>
      </c>
      <c r="H12" s="156">
        <v>0</v>
      </c>
      <c r="I12" s="161">
        <v>22</v>
      </c>
    </row>
    <row r="13" spans="2:9" ht="12.75">
      <c r="B13" s="127"/>
      <c r="C13" s="342" t="s">
        <v>766</v>
      </c>
      <c r="D13" s="165" t="s">
        <v>758</v>
      </c>
      <c r="E13" s="148">
        <v>0</v>
      </c>
      <c r="F13" s="156">
        <v>0</v>
      </c>
      <c r="G13" s="157">
        <v>0</v>
      </c>
      <c r="H13" s="156">
        <v>0</v>
      </c>
      <c r="I13" s="161">
        <v>0</v>
      </c>
    </row>
    <row r="14" spans="2:9" ht="12.75">
      <c r="B14" s="127"/>
      <c r="C14" s="343"/>
      <c r="D14" s="166" t="s">
        <v>759</v>
      </c>
      <c r="E14" s="148">
        <v>1</v>
      </c>
      <c r="F14" s="156">
        <v>2</v>
      </c>
      <c r="G14" s="157">
        <v>0</v>
      </c>
      <c r="H14" s="156">
        <v>0</v>
      </c>
      <c r="I14" s="161">
        <v>21</v>
      </c>
    </row>
    <row r="15" spans="2:9" ht="12.75">
      <c r="B15" s="127"/>
      <c r="C15" s="343"/>
      <c r="D15" s="166" t="s">
        <v>760</v>
      </c>
      <c r="E15" s="148">
        <v>1</v>
      </c>
      <c r="F15" s="156">
        <v>0</v>
      </c>
      <c r="G15" s="157">
        <v>0</v>
      </c>
      <c r="H15" s="156">
        <v>1</v>
      </c>
      <c r="I15" s="161">
        <v>21</v>
      </c>
    </row>
    <row r="16" spans="2:9" ht="12.75">
      <c r="B16" s="127"/>
      <c r="C16" s="343"/>
      <c r="D16" s="170" t="s">
        <v>761</v>
      </c>
      <c r="E16" s="148">
        <v>0</v>
      </c>
      <c r="F16" s="156">
        <v>1</v>
      </c>
      <c r="G16" s="157">
        <v>0</v>
      </c>
      <c r="H16" s="156">
        <v>0</v>
      </c>
      <c r="I16" s="161">
        <v>20</v>
      </c>
    </row>
    <row r="17" spans="2:9" ht="13.5" thickBot="1">
      <c r="B17" s="127"/>
      <c r="C17" s="344"/>
      <c r="D17" s="171" t="s">
        <v>762</v>
      </c>
      <c r="E17" s="273">
        <v>2</v>
      </c>
      <c r="F17" s="152">
        <v>1</v>
      </c>
      <c r="G17" s="152">
        <v>0</v>
      </c>
      <c r="H17" s="152">
        <v>1</v>
      </c>
      <c r="I17" s="161">
        <v>20</v>
      </c>
    </row>
    <row r="18" spans="2:9" ht="13.5" thickBot="1">
      <c r="B18" s="127"/>
      <c r="C18" s="124" t="s">
        <v>936</v>
      </c>
      <c r="D18" s="269" t="s">
        <v>935</v>
      </c>
      <c r="E18" s="226">
        <v>2</v>
      </c>
      <c r="F18" s="270">
        <v>1</v>
      </c>
      <c r="G18" s="271">
        <v>2</v>
      </c>
      <c r="H18" s="272">
        <v>0</v>
      </c>
      <c r="I18" s="236">
        <v>19</v>
      </c>
    </row>
    <row r="19" spans="2:9" ht="13.5" thickBot="1">
      <c r="B19" s="127"/>
      <c r="C19" s="337" t="s">
        <v>767</v>
      </c>
      <c r="D19" s="338"/>
      <c r="E19" s="182">
        <f>SUM(E6:E18)</f>
        <v>92</v>
      </c>
      <c r="F19" s="182">
        <f>SUM(F6:F18)</f>
        <v>44</v>
      </c>
      <c r="G19" s="183">
        <f>SUM(G6:G18)</f>
        <v>12</v>
      </c>
      <c r="H19" s="182">
        <f>SUM(H6:H18)</f>
        <v>17</v>
      </c>
      <c r="I19" s="179">
        <f>((E19)-(F19+G19+H19))</f>
        <v>19</v>
      </c>
    </row>
    <row r="20" spans="2:9" ht="12.75">
      <c r="B20" s="127"/>
      <c r="C20" s="141"/>
      <c r="D20" s="141"/>
      <c r="E20" s="142"/>
      <c r="F20" s="160"/>
      <c r="G20" s="160"/>
      <c r="H20" s="160"/>
      <c r="I20" s="160"/>
    </row>
  </sheetData>
  <sheetProtection/>
  <mergeCells count="7">
    <mergeCell ref="C19:D19"/>
    <mergeCell ref="C2:I2"/>
    <mergeCell ref="C7:C8"/>
    <mergeCell ref="C13:C17"/>
    <mergeCell ref="C5:D5"/>
    <mergeCell ref="C6:D6"/>
    <mergeCell ref="C9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zoomScalePageLayoutView="0" workbookViewId="0" topLeftCell="A16">
      <selection activeCell="F39" sqref="F39"/>
    </sheetView>
  </sheetViews>
  <sheetFormatPr defaultColWidth="11.421875" defaultRowHeight="12.75"/>
  <cols>
    <col min="2" max="2" width="13.421875" style="0" customWidth="1"/>
    <col min="3" max="3" width="8.7109375" style="0" customWidth="1"/>
    <col min="4" max="4" width="22.00390625" style="0" customWidth="1"/>
    <col min="5" max="5" width="21.00390625" style="0" customWidth="1"/>
    <col min="6" max="6" width="18.8515625" style="0" customWidth="1"/>
    <col min="7" max="7" width="19.140625" style="0" customWidth="1"/>
    <col min="8" max="8" width="24.8515625" style="0" customWidth="1"/>
    <col min="9" max="9" width="17.140625" style="0" customWidth="1"/>
  </cols>
  <sheetData>
    <row r="2" spans="3:9" ht="15" customHeight="1">
      <c r="C2" s="339" t="s">
        <v>744</v>
      </c>
      <c r="D2" s="339"/>
      <c r="E2" s="339"/>
      <c r="F2" s="339"/>
      <c r="G2" s="339"/>
      <c r="H2" s="339"/>
      <c r="I2" s="339"/>
    </row>
    <row r="3" ht="13.5" thickBot="1"/>
    <row r="4" spans="2:9" ht="13.5" customHeight="1" thickBot="1">
      <c r="B4" s="26"/>
      <c r="C4" s="150" t="s">
        <v>750</v>
      </c>
      <c r="D4" s="147"/>
      <c r="E4" s="146"/>
      <c r="F4" s="146"/>
      <c r="G4" s="146"/>
      <c r="H4" s="146"/>
      <c r="I4" s="147"/>
    </row>
    <row r="5" spans="2:9" ht="15" thickBot="1">
      <c r="B5" s="26"/>
      <c r="C5" s="172"/>
      <c r="D5" s="173"/>
      <c r="E5" s="174" t="s">
        <v>764</v>
      </c>
      <c r="F5" s="175" t="s">
        <v>34</v>
      </c>
      <c r="G5" s="174" t="s">
        <v>35</v>
      </c>
      <c r="H5" s="176" t="s">
        <v>739</v>
      </c>
      <c r="I5" s="176" t="s">
        <v>778</v>
      </c>
    </row>
    <row r="6" spans="2:9" s="127" customFormat="1" ht="15" thickBot="1">
      <c r="B6" s="151"/>
      <c r="C6" s="187" t="s">
        <v>768</v>
      </c>
      <c r="D6" s="188"/>
      <c r="E6" s="184">
        <v>73</v>
      </c>
      <c r="F6" s="184">
        <v>30</v>
      </c>
      <c r="G6" s="185">
        <v>0</v>
      </c>
      <c r="H6" s="184">
        <v>27</v>
      </c>
      <c r="I6" s="186">
        <v>16</v>
      </c>
    </row>
    <row r="7" spans="2:9" s="199" customFormat="1" ht="15.75" customHeight="1">
      <c r="B7" s="198"/>
      <c r="C7" s="340" t="s">
        <v>772</v>
      </c>
      <c r="D7" s="165" t="s">
        <v>773</v>
      </c>
      <c r="E7" s="164">
        <v>1</v>
      </c>
      <c r="F7" s="152">
        <v>0</v>
      </c>
      <c r="G7" s="153">
        <v>0</v>
      </c>
      <c r="H7" s="201">
        <v>0</v>
      </c>
      <c r="I7" s="177">
        <v>17</v>
      </c>
    </row>
    <row r="8" spans="2:9" s="199" customFormat="1" ht="13.5" thickBot="1">
      <c r="B8" s="198"/>
      <c r="C8" s="341"/>
      <c r="D8" s="167" t="s">
        <v>774</v>
      </c>
      <c r="E8" s="164">
        <v>0</v>
      </c>
      <c r="F8" s="152">
        <v>1</v>
      </c>
      <c r="G8" s="153">
        <v>0</v>
      </c>
      <c r="H8" s="201">
        <v>0</v>
      </c>
      <c r="I8" s="178">
        <v>16</v>
      </c>
    </row>
    <row r="9" spans="2:9" s="127" customFormat="1" ht="12.75">
      <c r="B9" s="126"/>
      <c r="C9" s="342" t="s">
        <v>763</v>
      </c>
      <c r="D9" s="165" t="s">
        <v>754</v>
      </c>
      <c r="E9" s="163">
        <v>1</v>
      </c>
      <c r="F9" s="154">
        <v>0</v>
      </c>
      <c r="G9" s="155">
        <v>0</v>
      </c>
      <c r="H9" s="202">
        <v>0</v>
      </c>
      <c r="I9" s="252">
        <v>17</v>
      </c>
    </row>
    <row r="10" spans="3:9" s="127" customFormat="1" ht="12.75">
      <c r="C10" s="343"/>
      <c r="D10" s="166" t="s">
        <v>755</v>
      </c>
      <c r="E10" s="164">
        <v>0</v>
      </c>
      <c r="F10" s="152">
        <v>0</v>
      </c>
      <c r="G10" s="153">
        <v>0</v>
      </c>
      <c r="H10" s="201">
        <v>0</v>
      </c>
      <c r="I10" s="178">
        <v>17</v>
      </c>
    </row>
    <row r="11" spans="3:9" s="127" customFormat="1" ht="12.75">
      <c r="C11" s="343"/>
      <c r="D11" s="166" t="s">
        <v>756</v>
      </c>
      <c r="E11" s="164">
        <v>0</v>
      </c>
      <c r="F11" s="152">
        <v>0</v>
      </c>
      <c r="G11" s="153">
        <v>0</v>
      </c>
      <c r="H11" s="201">
        <v>0</v>
      </c>
      <c r="I11" s="178">
        <v>17</v>
      </c>
    </row>
    <row r="12" spans="3:9" s="127" customFormat="1" ht="13.5" thickBot="1">
      <c r="C12" s="344"/>
      <c r="D12" s="168" t="s">
        <v>757</v>
      </c>
      <c r="E12" s="164">
        <v>0</v>
      </c>
      <c r="F12" s="152">
        <v>0</v>
      </c>
      <c r="G12" s="153">
        <v>0</v>
      </c>
      <c r="H12" s="201">
        <v>0</v>
      </c>
      <c r="I12" s="178">
        <v>17</v>
      </c>
    </row>
    <row r="13" spans="3:9" s="127" customFormat="1" ht="12.75">
      <c r="C13" s="342" t="s">
        <v>766</v>
      </c>
      <c r="D13" s="165" t="s">
        <v>758</v>
      </c>
      <c r="E13" s="148">
        <v>0</v>
      </c>
      <c r="F13" s="156">
        <v>1</v>
      </c>
      <c r="G13" s="157">
        <v>0</v>
      </c>
      <c r="H13" s="203">
        <v>0</v>
      </c>
      <c r="I13" s="178">
        <v>16</v>
      </c>
    </row>
    <row r="14" spans="3:9" s="127" customFormat="1" ht="12.75">
      <c r="C14" s="343"/>
      <c r="D14" s="166" t="s">
        <v>759</v>
      </c>
      <c r="E14" s="148">
        <v>1</v>
      </c>
      <c r="F14" s="156">
        <v>0</v>
      </c>
      <c r="G14" s="157">
        <v>0</v>
      </c>
      <c r="H14" s="203">
        <v>0</v>
      </c>
      <c r="I14" s="178">
        <v>17</v>
      </c>
    </row>
    <row r="15" spans="3:9" s="127" customFormat="1" ht="12.75">
      <c r="C15" s="343"/>
      <c r="D15" s="166" t="s">
        <v>760</v>
      </c>
      <c r="E15" s="148">
        <v>0</v>
      </c>
      <c r="F15" s="156">
        <v>0</v>
      </c>
      <c r="G15" s="157">
        <v>0</v>
      </c>
      <c r="H15" s="203">
        <v>0</v>
      </c>
      <c r="I15" s="178">
        <v>17</v>
      </c>
    </row>
    <row r="16" spans="3:9" s="127" customFormat="1" ht="12.75">
      <c r="C16" s="343"/>
      <c r="D16" s="170" t="s">
        <v>761</v>
      </c>
      <c r="E16" s="148">
        <v>1</v>
      </c>
      <c r="F16" s="156">
        <v>0</v>
      </c>
      <c r="G16" s="157">
        <v>0</v>
      </c>
      <c r="H16" s="203">
        <v>0</v>
      </c>
      <c r="I16" s="178">
        <v>18</v>
      </c>
    </row>
    <row r="17" spans="3:9" s="127" customFormat="1" ht="13.5" thickBot="1">
      <c r="C17" s="344"/>
      <c r="D17" s="171" t="s">
        <v>762</v>
      </c>
      <c r="E17" s="273">
        <v>0</v>
      </c>
      <c r="F17" s="152">
        <v>1</v>
      </c>
      <c r="G17" s="153">
        <v>0</v>
      </c>
      <c r="H17" s="201">
        <v>0</v>
      </c>
      <c r="I17" s="178">
        <v>17</v>
      </c>
    </row>
    <row r="18" spans="2:9" ht="17.25" customHeight="1" thickBot="1">
      <c r="B18" s="127"/>
      <c r="C18" s="124" t="s">
        <v>936</v>
      </c>
      <c r="D18" s="269" t="s">
        <v>935</v>
      </c>
      <c r="E18" s="226"/>
      <c r="F18" s="270"/>
      <c r="G18" s="271"/>
      <c r="H18" s="272"/>
      <c r="I18" s="236"/>
    </row>
    <row r="19" spans="3:9" s="127" customFormat="1" ht="13.5" thickBot="1">
      <c r="C19" s="180" t="s">
        <v>767</v>
      </c>
      <c r="D19" s="181"/>
      <c r="E19" s="182">
        <f>SUM(E6:E17)</f>
        <v>77</v>
      </c>
      <c r="F19" s="182">
        <f>SUM(F6:F17)</f>
        <v>33</v>
      </c>
      <c r="G19" s="183">
        <f>SUM(G6:G17)</f>
        <v>0</v>
      </c>
      <c r="H19" s="182">
        <f>SUM(H6:H17)</f>
        <v>27</v>
      </c>
      <c r="I19" s="179">
        <f>((E19)-(F19+G19+H19))</f>
        <v>17</v>
      </c>
    </row>
    <row r="20" spans="3:9" s="127" customFormat="1" ht="12.75">
      <c r="C20" s="141"/>
      <c r="D20" s="141"/>
      <c r="E20" s="142"/>
      <c r="F20" s="160"/>
      <c r="G20" s="160"/>
      <c r="H20" s="160"/>
      <c r="I20" s="160"/>
    </row>
    <row r="21" spans="3:9" s="127" customFormat="1" ht="13.5" thickBot="1">
      <c r="C21" s="141"/>
      <c r="D21" s="141"/>
      <c r="E21" s="142"/>
      <c r="F21" s="160"/>
      <c r="G21" s="160"/>
      <c r="H21" s="160"/>
      <c r="I21" s="160"/>
    </row>
    <row r="22" spans="2:9" ht="13.5" customHeight="1" thickBot="1">
      <c r="B22" s="26"/>
      <c r="C22" s="150" t="s">
        <v>769</v>
      </c>
      <c r="D22" s="147"/>
      <c r="E22" s="146"/>
      <c r="F22" s="146"/>
      <c r="G22" s="146"/>
      <c r="H22" s="146"/>
      <c r="I22" s="147"/>
    </row>
    <row r="23" spans="2:9" ht="15" thickBot="1">
      <c r="B23" s="26"/>
      <c r="C23" s="172"/>
      <c r="D23" s="173"/>
      <c r="E23" s="174" t="s">
        <v>764</v>
      </c>
      <c r="F23" s="175" t="s">
        <v>34</v>
      </c>
      <c r="G23" s="174" t="s">
        <v>35</v>
      </c>
      <c r="H23" s="176" t="s">
        <v>739</v>
      </c>
      <c r="I23" s="176" t="s">
        <v>778</v>
      </c>
    </row>
    <row r="24" spans="2:9" s="127" customFormat="1" ht="15" thickBot="1">
      <c r="B24" s="151"/>
      <c r="C24" s="187" t="s">
        <v>768</v>
      </c>
      <c r="D24" s="188"/>
      <c r="E24" s="184">
        <v>8</v>
      </c>
      <c r="F24" s="184">
        <v>2</v>
      </c>
      <c r="G24" s="185">
        <v>0</v>
      </c>
      <c r="H24" s="184">
        <v>4</v>
      </c>
      <c r="I24" s="197">
        <v>1</v>
      </c>
    </row>
    <row r="25" spans="2:9" s="199" customFormat="1" ht="15.75" customHeight="1">
      <c r="B25" s="198"/>
      <c r="C25" s="340" t="s">
        <v>772</v>
      </c>
      <c r="D25" s="165" t="s">
        <v>773</v>
      </c>
      <c r="E25" s="164">
        <v>0</v>
      </c>
      <c r="F25" s="152">
        <v>0</v>
      </c>
      <c r="G25" s="153">
        <v>0</v>
      </c>
      <c r="H25" s="201">
        <v>0</v>
      </c>
      <c r="I25" s="177">
        <v>1</v>
      </c>
    </row>
    <row r="26" spans="2:9" s="199" customFormat="1" ht="13.5" thickBot="1">
      <c r="B26" s="198"/>
      <c r="C26" s="341"/>
      <c r="D26" s="167" t="s">
        <v>873</v>
      </c>
      <c r="E26" s="164">
        <v>0</v>
      </c>
      <c r="F26" s="152">
        <v>0</v>
      </c>
      <c r="G26" s="153">
        <v>0</v>
      </c>
      <c r="H26" s="201">
        <v>0</v>
      </c>
      <c r="I26" s="178">
        <v>1</v>
      </c>
    </row>
    <row r="27" spans="2:9" s="127" customFormat="1" ht="12.75">
      <c r="B27" s="126"/>
      <c r="C27" s="342" t="s">
        <v>763</v>
      </c>
      <c r="D27" s="165" t="s">
        <v>754</v>
      </c>
      <c r="E27" s="163">
        <v>0</v>
      </c>
      <c r="F27" s="154">
        <v>0</v>
      </c>
      <c r="G27" s="155">
        <v>0</v>
      </c>
      <c r="H27" s="202">
        <v>0</v>
      </c>
      <c r="I27" s="178">
        <v>1</v>
      </c>
    </row>
    <row r="28" spans="3:9" s="127" customFormat="1" ht="12.75">
      <c r="C28" s="343"/>
      <c r="D28" s="166" t="s">
        <v>755</v>
      </c>
      <c r="E28" s="164">
        <v>0</v>
      </c>
      <c r="F28" s="152">
        <v>0</v>
      </c>
      <c r="G28" s="153">
        <v>0</v>
      </c>
      <c r="H28" s="201">
        <v>0</v>
      </c>
      <c r="I28" s="178">
        <v>1</v>
      </c>
    </row>
    <row r="29" spans="3:9" s="127" customFormat="1" ht="12.75">
      <c r="C29" s="343"/>
      <c r="D29" s="166" t="s">
        <v>756</v>
      </c>
      <c r="E29" s="164">
        <v>0</v>
      </c>
      <c r="F29" s="152">
        <v>0</v>
      </c>
      <c r="G29" s="153">
        <v>0</v>
      </c>
      <c r="H29" s="201">
        <v>0</v>
      </c>
      <c r="I29" s="178">
        <v>1</v>
      </c>
    </row>
    <row r="30" spans="3:9" s="127" customFormat="1" ht="13.5" thickBot="1">
      <c r="C30" s="344"/>
      <c r="D30" s="168" t="s">
        <v>757</v>
      </c>
      <c r="E30" s="164">
        <v>0</v>
      </c>
      <c r="F30" s="152">
        <v>0</v>
      </c>
      <c r="G30" s="153">
        <v>0</v>
      </c>
      <c r="H30" s="201">
        <v>0</v>
      </c>
      <c r="I30" s="178">
        <v>1</v>
      </c>
    </row>
    <row r="31" spans="3:9" s="127" customFormat="1" ht="12.75">
      <c r="C31" s="342" t="s">
        <v>766</v>
      </c>
      <c r="D31" s="165" t="s">
        <v>758</v>
      </c>
      <c r="E31" s="148">
        <v>0</v>
      </c>
      <c r="F31" s="156">
        <v>0</v>
      </c>
      <c r="G31" s="157">
        <v>0</v>
      </c>
      <c r="H31" s="203">
        <v>0</v>
      </c>
      <c r="I31" s="178">
        <v>1</v>
      </c>
    </row>
    <row r="32" spans="3:9" s="127" customFormat="1" ht="12.75">
      <c r="C32" s="343"/>
      <c r="D32" s="166" t="s">
        <v>759</v>
      </c>
      <c r="E32" s="148">
        <v>1</v>
      </c>
      <c r="F32" s="156">
        <v>0</v>
      </c>
      <c r="G32" s="157">
        <v>0</v>
      </c>
      <c r="H32" s="203">
        <v>0</v>
      </c>
      <c r="I32" s="178">
        <v>2</v>
      </c>
    </row>
    <row r="33" spans="3:9" s="127" customFormat="1" ht="12.75">
      <c r="C33" s="343"/>
      <c r="D33" s="166" t="s">
        <v>760</v>
      </c>
      <c r="E33" s="148">
        <v>1</v>
      </c>
      <c r="F33" s="156">
        <v>0</v>
      </c>
      <c r="G33" s="157">
        <v>0</v>
      </c>
      <c r="H33" s="203">
        <v>0</v>
      </c>
      <c r="I33" s="178">
        <v>3</v>
      </c>
    </row>
    <row r="34" spans="3:9" s="127" customFormat="1" ht="12.75">
      <c r="C34" s="343"/>
      <c r="D34" s="170" t="s">
        <v>761</v>
      </c>
      <c r="E34" s="148">
        <v>0</v>
      </c>
      <c r="F34" s="156">
        <v>0</v>
      </c>
      <c r="G34" s="157">
        <v>0</v>
      </c>
      <c r="H34" s="203">
        <v>0</v>
      </c>
      <c r="I34" s="178">
        <v>3</v>
      </c>
    </row>
    <row r="35" spans="3:9" s="127" customFormat="1" ht="13.5" thickBot="1">
      <c r="C35" s="344"/>
      <c r="D35" s="171" t="s">
        <v>762</v>
      </c>
      <c r="E35" s="273">
        <v>0</v>
      </c>
      <c r="F35" s="152">
        <v>0</v>
      </c>
      <c r="G35" s="153">
        <v>0</v>
      </c>
      <c r="H35" s="201">
        <v>0</v>
      </c>
      <c r="I35" s="178">
        <v>3</v>
      </c>
    </row>
    <row r="36" spans="2:9" ht="18" customHeight="1" thickBot="1">
      <c r="B36" s="127"/>
      <c r="C36" s="266" t="s">
        <v>936</v>
      </c>
      <c r="D36" s="276" t="s">
        <v>935</v>
      </c>
      <c r="E36" s="277"/>
      <c r="F36" s="156"/>
      <c r="G36" s="157"/>
      <c r="H36" s="156"/>
      <c r="I36" s="278"/>
    </row>
    <row r="37" spans="3:9" s="127" customFormat="1" ht="13.5" thickBot="1">
      <c r="C37" s="180" t="s">
        <v>767</v>
      </c>
      <c r="D37" s="181"/>
      <c r="E37" s="182">
        <f>SUM(E24:E35)</f>
        <v>10</v>
      </c>
      <c r="F37" s="182">
        <f>SUM(F24:F35)</f>
        <v>2</v>
      </c>
      <c r="G37" s="183">
        <f>SUM(G24:G35)</f>
        <v>0</v>
      </c>
      <c r="H37" s="182">
        <f>SUM(H24:H35)</f>
        <v>4</v>
      </c>
      <c r="I37" s="179">
        <f>((E37)-(F37+G37+H37))</f>
        <v>4</v>
      </c>
    </row>
    <row r="38" spans="3:9" s="158" customFormat="1" ht="12.75">
      <c r="C38" s="159"/>
      <c r="D38" s="159"/>
      <c r="E38" s="160"/>
      <c r="F38" s="160"/>
      <c r="G38" s="160"/>
      <c r="H38" s="160"/>
      <c r="I38" s="160"/>
    </row>
  </sheetData>
  <sheetProtection/>
  <mergeCells count="7">
    <mergeCell ref="C2:I2"/>
    <mergeCell ref="C27:C30"/>
    <mergeCell ref="C31:C35"/>
    <mergeCell ref="C7:C8"/>
    <mergeCell ref="C25:C26"/>
    <mergeCell ref="C13:C17"/>
    <mergeCell ref="C9:C12"/>
  </mergeCells>
  <printOptions/>
  <pageMargins left="0.23622047244094488" right="0.23622047244094488" top="0.5511811023622047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7">
      <selection activeCell="D41" sqref="D41"/>
    </sheetView>
  </sheetViews>
  <sheetFormatPr defaultColWidth="11.421875" defaultRowHeight="12.75"/>
  <cols>
    <col min="2" max="2" width="13.421875" style="0" customWidth="1"/>
    <col min="3" max="3" width="8.7109375" style="0" customWidth="1"/>
    <col min="4" max="4" width="22.00390625" style="0" customWidth="1"/>
    <col min="5" max="5" width="21.00390625" style="0" customWidth="1"/>
    <col min="6" max="6" width="18.8515625" style="0" customWidth="1"/>
    <col min="7" max="7" width="19.140625" style="0" customWidth="1"/>
    <col min="8" max="8" width="30.57421875" style="0" customWidth="1"/>
    <col min="9" max="9" width="17.140625" style="0" customWidth="1"/>
  </cols>
  <sheetData>
    <row r="2" spans="3:9" ht="15" customHeight="1">
      <c r="C2" s="339" t="s">
        <v>744</v>
      </c>
      <c r="D2" s="339"/>
      <c r="E2" s="339"/>
      <c r="F2" s="339"/>
      <c r="G2" s="339"/>
      <c r="H2" s="339"/>
      <c r="I2" s="339"/>
    </row>
    <row r="3" ht="13.5" thickBot="1"/>
    <row r="4" spans="2:9" ht="13.5" customHeight="1" thickBot="1">
      <c r="B4" s="26"/>
      <c r="C4" s="150" t="s">
        <v>770</v>
      </c>
      <c r="D4" s="147"/>
      <c r="E4" s="146"/>
      <c r="F4" s="146"/>
      <c r="G4" s="146"/>
      <c r="H4" s="146"/>
      <c r="I4" s="147"/>
    </row>
    <row r="5" spans="2:9" ht="15" thickBot="1">
      <c r="B5" s="26"/>
      <c r="C5" s="172"/>
      <c r="D5" s="173"/>
      <c r="E5" s="174" t="s">
        <v>764</v>
      </c>
      <c r="F5" s="175" t="s">
        <v>34</v>
      </c>
      <c r="G5" s="174" t="s">
        <v>35</v>
      </c>
      <c r="H5" s="176" t="s">
        <v>739</v>
      </c>
      <c r="I5" s="176" t="s">
        <v>778</v>
      </c>
    </row>
    <row r="6" spans="2:9" s="127" customFormat="1" ht="15" thickBot="1">
      <c r="B6" s="151"/>
      <c r="C6" s="187" t="s">
        <v>768</v>
      </c>
      <c r="D6" s="188"/>
      <c r="E6" s="184">
        <v>26</v>
      </c>
      <c r="F6" s="184">
        <v>18</v>
      </c>
      <c r="G6" s="185">
        <v>0</v>
      </c>
      <c r="H6" s="184">
        <v>4</v>
      </c>
      <c r="I6" s="197">
        <v>4</v>
      </c>
    </row>
    <row r="7" spans="2:9" s="199" customFormat="1" ht="15.75" customHeight="1">
      <c r="B7" s="198"/>
      <c r="C7" s="340" t="s">
        <v>772</v>
      </c>
      <c r="D7" s="165" t="s">
        <v>773</v>
      </c>
      <c r="E7" s="164">
        <v>0</v>
      </c>
      <c r="F7" s="152">
        <v>0</v>
      </c>
      <c r="G7" s="153">
        <v>0</v>
      </c>
      <c r="H7" s="201">
        <v>0</v>
      </c>
      <c r="I7" s="177">
        <v>4</v>
      </c>
    </row>
    <row r="8" spans="2:9" s="199" customFormat="1" ht="13.5" thickBot="1">
      <c r="B8" s="198"/>
      <c r="C8" s="341"/>
      <c r="D8" s="167" t="s">
        <v>873</v>
      </c>
      <c r="E8" s="164">
        <v>0</v>
      </c>
      <c r="F8" s="152">
        <v>0</v>
      </c>
      <c r="G8" s="153">
        <v>0</v>
      </c>
      <c r="H8" s="201">
        <v>0</v>
      </c>
      <c r="I8" s="178">
        <v>4</v>
      </c>
    </row>
    <row r="9" spans="2:9" s="127" customFormat="1" ht="12.75">
      <c r="B9" s="126"/>
      <c r="C9" s="342" t="s">
        <v>763</v>
      </c>
      <c r="D9" s="165" t="s">
        <v>754</v>
      </c>
      <c r="E9" s="163">
        <v>0</v>
      </c>
      <c r="F9" s="154">
        <v>0</v>
      </c>
      <c r="G9" s="155">
        <v>0</v>
      </c>
      <c r="H9" s="202">
        <v>0</v>
      </c>
      <c r="I9" s="178">
        <v>4</v>
      </c>
    </row>
    <row r="10" spans="3:9" s="127" customFormat="1" ht="12.75">
      <c r="C10" s="343"/>
      <c r="D10" s="166" t="s">
        <v>755</v>
      </c>
      <c r="E10" s="163">
        <v>0</v>
      </c>
      <c r="F10" s="154">
        <v>0</v>
      </c>
      <c r="G10" s="155">
        <v>0</v>
      </c>
      <c r="H10" s="202">
        <v>0</v>
      </c>
      <c r="I10" s="178">
        <v>4</v>
      </c>
    </row>
    <row r="11" spans="3:9" s="127" customFormat="1" ht="12.75">
      <c r="C11" s="343"/>
      <c r="D11" s="166" t="s">
        <v>756</v>
      </c>
      <c r="E11" s="163">
        <v>0</v>
      </c>
      <c r="F11" s="154">
        <v>0</v>
      </c>
      <c r="G11" s="155">
        <v>0</v>
      </c>
      <c r="H11" s="202">
        <v>0</v>
      </c>
      <c r="I11" s="178">
        <v>4</v>
      </c>
    </row>
    <row r="12" spans="3:9" s="127" customFormat="1" ht="13.5" thickBot="1">
      <c r="C12" s="344"/>
      <c r="D12" s="168" t="s">
        <v>757</v>
      </c>
      <c r="E12" s="163">
        <v>0</v>
      </c>
      <c r="F12" s="154">
        <v>0</v>
      </c>
      <c r="G12" s="155">
        <v>0</v>
      </c>
      <c r="H12" s="202">
        <v>0</v>
      </c>
      <c r="I12" s="178">
        <v>4</v>
      </c>
    </row>
    <row r="13" spans="3:9" s="127" customFormat="1" ht="12.75">
      <c r="C13" s="342" t="s">
        <v>766</v>
      </c>
      <c r="D13" s="165" t="s">
        <v>758</v>
      </c>
      <c r="E13" s="148">
        <v>0</v>
      </c>
      <c r="F13" s="156">
        <v>0</v>
      </c>
      <c r="G13" s="157">
        <v>0</v>
      </c>
      <c r="H13" s="203">
        <v>0</v>
      </c>
      <c r="I13" s="178">
        <v>4</v>
      </c>
    </row>
    <row r="14" spans="3:9" s="127" customFormat="1" ht="12.75">
      <c r="C14" s="343"/>
      <c r="D14" s="166" t="s">
        <v>759</v>
      </c>
      <c r="E14" s="148">
        <v>0</v>
      </c>
      <c r="F14" s="156">
        <v>0</v>
      </c>
      <c r="G14" s="157">
        <v>0</v>
      </c>
      <c r="H14" s="203">
        <v>0</v>
      </c>
      <c r="I14" s="178">
        <v>4</v>
      </c>
    </row>
    <row r="15" spans="3:9" s="127" customFormat="1" ht="12.75">
      <c r="C15" s="343"/>
      <c r="D15" s="166" t="s">
        <v>760</v>
      </c>
      <c r="E15" s="148">
        <v>0</v>
      </c>
      <c r="F15" s="156">
        <v>0</v>
      </c>
      <c r="G15" s="157">
        <v>0</v>
      </c>
      <c r="H15" s="203">
        <v>0</v>
      </c>
      <c r="I15" s="178">
        <v>4</v>
      </c>
    </row>
    <row r="16" spans="3:9" s="127" customFormat="1" ht="12.75">
      <c r="C16" s="343"/>
      <c r="D16" s="170" t="s">
        <v>761</v>
      </c>
      <c r="E16" s="148">
        <v>0</v>
      </c>
      <c r="F16" s="156">
        <v>0</v>
      </c>
      <c r="G16" s="157">
        <v>0</v>
      </c>
      <c r="H16" s="203">
        <v>0</v>
      </c>
      <c r="I16" s="178">
        <v>4</v>
      </c>
    </row>
    <row r="17" spans="3:9" s="127" customFormat="1" ht="13.5" thickBot="1">
      <c r="C17" s="344"/>
      <c r="D17" s="171" t="s">
        <v>762</v>
      </c>
      <c r="E17" s="273">
        <v>0</v>
      </c>
      <c r="F17" s="152">
        <v>0</v>
      </c>
      <c r="G17" s="153">
        <v>0</v>
      </c>
      <c r="H17" s="201">
        <v>0</v>
      </c>
      <c r="I17" s="178">
        <v>4</v>
      </c>
    </row>
    <row r="18" spans="2:9" ht="17.25" customHeight="1" thickBot="1">
      <c r="B18" s="127"/>
      <c r="C18" s="124" t="s">
        <v>936</v>
      </c>
      <c r="D18" s="269" t="s">
        <v>935</v>
      </c>
      <c r="E18" s="226"/>
      <c r="F18" s="270"/>
      <c r="G18" s="271"/>
      <c r="H18" s="272"/>
      <c r="I18" s="236"/>
    </row>
    <row r="19" spans="3:9" s="127" customFormat="1" ht="13.5" thickBot="1">
      <c r="C19" s="180" t="s">
        <v>767</v>
      </c>
      <c r="D19" s="181"/>
      <c r="E19" s="182">
        <f>SUM(E6:E17)</f>
        <v>26</v>
      </c>
      <c r="F19" s="182">
        <f>SUM(F6:F17)</f>
        <v>18</v>
      </c>
      <c r="G19" s="183">
        <f>SUM(G6:G17)</f>
        <v>0</v>
      </c>
      <c r="H19" s="182">
        <f>SUM(H6:H17)</f>
        <v>4</v>
      </c>
      <c r="I19" s="179">
        <f>((E19)-(F19+G19+H19))</f>
        <v>4</v>
      </c>
    </row>
    <row r="20" spans="3:9" s="127" customFormat="1" ht="12.75">
      <c r="C20" s="141"/>
      <c r="D20" s="141"/>
      <c r="E20" s="142"/>
      <c r="F20" s="160"/>
      <c r="G20" s="160"/>
      <c r="H20" s="160"/>
      <c r="I20" s="160"/>
    </row>
    <row r="21" spans="3:9" s="127" customFormat="1" ht="13.5" thickBot="1">
      <c r="C21" s="141"/>
      <c r="D21" s="141"/>
      <c r="E21" s="142"/>
      <c r="F21" s="160"/>
      <c r="G21" s="160"/>
      <c r="H21" s="160"/>
      <c r="I21" s="160"/>
    </row>
    <row r="22" spans="2:9" ht="13.5" customHeight="1" thickBot="1">
      <c r="B22" s="26"/>
      <c r="C22" s="150" t="s">
        <v>771</v>
      </c>
      <c r="D22" s="147"/>
      <c r="E22" s="146"/>
      <c r="F22" s="146"/>
      <c r="G22" s="146"/>
      <c r="H22" s="146"/>
      <c r="I22" s="147"/>
    </row>
    <row r="23" spans="2:9" ht="15" thickBot="1">
      <c r="B23" s="26"/>
      <c r="C23" s="172"/>
      <c r="D23" s="173"/>
      <c r="E23" s="174" t="s">
        <v>764</v>
      </c>
      <c r="F23" s="175" t="s">
        <v>34</v>
      </c>
      <c r="G23" s="174" t="s">
        <v>35</v>
      </c>
      <c r="H23" s="176" t="s">
        <v>739</v>
      </c>
      <c r="I23" s="176" t="s">
        <v>778</v>
      </c>
    </row>
    <row r="24" spans="2:9" s="127" customFormat="1" ht="15" thickBot="1">
      <c r="B24" s="151"/>
      <c r="C24" s="187" t="s">
        <v>768</v>
      </c>
      <c r="D24" s="188"/>
      <c r="E24" s="184">
        <v>110</v>
      </c>
      <c r="F24" s="184">
        <v>56</v>
      </c>
      <c r="G24" s="185">
        <v>0</v>
      </c>
      <c r="H24" s="184">
        <v>23</v>
      </c>
      <c r="I24" s="197">
        <v>31</v>
      </c>
    </row>
    <row r="25" spans="2:9" s="199" customFormat="1" ht="15.75" customHeight="1">
      <c r="B25" s="198"/>
      <c r="C25" s="340" t="s">
        <v>772</v>
      </c>
      <c r="D25" s="165" t="s">
        <v>773</v>
      </c>
      <c r="E25" s="164">
        <v>1</v>
      </c>
      <c r="F25" s="152">
        <v>1</v>
      </c>
      <c r="G25" s="153">
        <v>0</v>
      </c>
      <c r="H25" s="201">
        <v>0</v>
      </c>
      <c r="I25" s="177">
        <v>31</v>
      </c>
    </row>
    <row r="26" spans="2:9" s="199" customFormat="1" ht="13.5" thickBot="1">
      <c r="B26" s="198"/>
      <c r="C26" s="341"/>
      <c r="D26" s="167" t="s">
        <v>873</v>
      </c>
      <c r="E26" s="164">
        <v>0</v>
      </c>
      <c r="F26" s="152">
        <v>1</v>
      </c>
      <c r="G26" s="153">
        <v>0</v>
      </c>
      <c r="H26" s="201">
        <v>0</v>
      </c>
      <c r="I26" s="178">
        <v>30</v>
      </c>
    </row>
    <row r="27" spans="2:9" s="127" customFormat="1" ht="12.75">
      <c r="B27" s="126"/>
      <c r="C27" s="342" t="s">
        <v>763</v>
      </c>
      <c r="D27" s="165" t="s">
        <v>754</v>
      </c>
      <c r="E27" s="163">
        <v>0</v>
      </c>
      <c r="F27" s="154">
        <v>2</v>
      </c>
      <c r="G27" s="155">
        <v>0</v>
      </c>
      <c r="H27" s="202">
        <v>0</v>
      </c>
      <c r="I27" s="178">
        <v>28</v>
      </c>
    </row>
    <row r="28" spans="3:9" s="127" customFormat="1" ht="12.75">
      <c r="C28" s="343"/>
      <c r="D28" s="166" t="s">
        <v>755</v>
      </c>
      <c r="E28" s="164">
        <v>0</v>
      </c>
      <c r="F28" s="152">
        <v>0</v>
      </c>
      <c r="G28" s="153">
        <v>0</v>
      </c>
      <c r="H28" s="201">
        <v>0</v>
      </c>
      <c r="I28" s="178">
        <v>28</v>
      </c>
    </row>
    <row r="29" spans="3:9" s="127" customFormat="1" ht="12.75">
      <c r="C29" s="343"/>
      <c r="D29" s="166" t="s">
        <v>756</v>
      </c>
      <c r="E29" s="164">
        <v>0</v>
      </c>
      <c r="F29" s="152">
        <v>2</v>
      </c>
      <c r="G29" s="153">
        <v>0</v>
      </c>
      <c r="H29" s="201">
        <v>0</v>
      </c>
      <c r="I29" s="178">
        <v>26</v>
      </c>
    </row>
    <row r="30" spans="3:9" s="127" customFormat="1" ht="13.5" thickBot="1">
      <c r="C30" s="344"/>
      <c r="D30" s="168" t="s">
        <v>757</v>
      </c>
      <c r="E30" s="148">
        <v>2</v>
      </c>
      <c r="F30" s="156">
        <v>0</v>
      </c>
      <c r="G30" s="157">
        <v>0</v>
      </c>
      <c r="H30" s="203">
        <v>0</v>
      </c>
      <c r="I30" s="178">
        <v>28</v>
      </c>
    </row>
    <row r="31" spans="3:9" s="127" customFormat="1" ht="12.75">
      <c r="C31" s="342" t="s">
        <v>766</v>
      </c>
      <c r="D31" s="165" t="s">
        <v>758</v>
      </c>
      <c r="E31" s="148">
        <v>1</v>
      </c>
      <c r="F31" s="156">
        <v>0</v>
      </c>
      <c r="G31" s="157">
        <v>0</v>
      </c>
      <c r="H31" s="203">
        <v>0</v>
      </c>
      <c r="I31" s="178">
        <v>29</v>
      </c>
    </row>
    <row r="32" spans="3:9" s="127" customFormat="1" ht="12.75">
      <c r="C32" s="343"/>
      <c r="D32" s="166" t="s">
        <v>759</v>
      </c>
      <c r="E32" s="148">
        <v>0</v>
      </c>
      <c r="F32" s="156">
        <v>2</v>
      </c>
      <c r="G32" s="157">
        <v>0</v>
      </c>
      <c r="H32" s="203">
        <v>0</v>
      </c>
      <c r="I32" s="178">
        <v>27</v>
      </c>
    </row>
    <row r="33" spans="3:9" s="127" customFormat="1" ht="12.75">
      <c r="C33" s="343"/>
      <c r="D33" s="166" t="s">
        <v>760</v>
      </c>
      <c r="E33" s="148">
        <v>0</v>
      </c>
      <c r="F33" s="156">
        <v>1</v>
      </c>
      <c r="G33" s="157">
        <v>0</v>
      </c>
      <c r="H33" s="203">
        <v>0</v>
      </c>
      <c r="I33" s="178">
        <v>26</v>
      </c>
    </row>
    <row r="34" spans="3:9" s="127" customFormat="1" ht="12.75">
      <c r="C34" s="343"/>
      <c r="D34" s="170" t="s">
        <v>761</v>
      </c>
      <c r="E34" s="148">
        <v>0</v>
      </c>
      <c r="F34" s="156">
        <v>3</v>
      </c>
      <c r="G34" s="157">
        <v>0</v>
      </c>
      <c r="H34" s="203">
        <v>0</v>
      </c>
      <c r="I34" s="178">
        <v>23</v>
      </c>
    </row>
    <row r="35" spans="3:9" s="127" customFormat="1" ht="13.5" thickBot="1">
      <c r="C35" s="344"/>
      <c r="D35" s="171" t="s">
        <v>762</v>
      </c>
      <c r="E35" s="273">
        <v>1</v>
      </c>
      <c r="F35" s="152">
        <v>0</v>
      </c>
      <c r="G35" s="153">
        <v>0</v>
      </c>
      <c r="H35" s="201">
        <v>0</v>
      </c>
      <c r="I35" s="178">
        <v>24</v>
      </c>
    </row>
    <row r="36" spans="3:9" s="127" customFormat="1" ht="13.5" thickBot="1">
      <c r="C36" s="124" t="s">
        <v>936</v>
      </c>
      <c r="D36" s="269" t="s">
        <v>935</v>
      </c>
      <c r="E36" s="226"/>
      <c r="F36" s="270"/>
      <c r="G36" s="271"/>
      <c r="H36" s="274"/>
      <c r="I36" s="275"/>
    </row>
    <row r="37" spans="3:9" s="127" customFormat="1" ht="13.5" thickBot="1">
      <c r="C37" s="180" t="s">
        <v>767</v>
      </c>
      <c r="D37" s="181"/>
      <c r="E37" s="182">
        <f>SUM(E24:E35)</f>
        <v>115</v>
      </c>
      <c r="F37" s="182">
        <f>SUM(F24:F35)</f>
        <v>68</v>
      </c>
      <c r="G37" s="183">
        <f>SUM(G24:G35)</f>
        <v>0</v>
      </c>
      <c r="H37" s="182">
        <f>SUM(H24:H35)</f>
        <v>23</v>
      </c>
      <c r="I37" s="204">
        <f>((E37)-(F37+G37+H37))</f>
        <v>24</v>
      </c>
    </row>
    <row r="38" spans="3:9" s="158" customFormat="1" ht="12.75">
      <c r="C38" s="159"/>
      <c r="D38" s="159"/>
      <c r="E38" s="160"/>
      <c r="F38" s="160"/>
      <c r="G38" s="160"/>
      <c r="H38" s="160"/>
      <c r="I38" s="160"/>
    </row>
    <row r="39" spans="3:9" s="158" customFormat="1" ht="12.75">
      <c r="C39" s="159"/>
      <c r="D39" s="159"/>
      <c r="E39" s="160"/>
      <c r="F39" s="160"/>
      <c r="G39" s="160"/>
      <c r="H39" s="160"/>
      <c r="I39" s="160"/>
    </row>
    <row r="41" ht="12.75">
      <c r="J41" s="26"/>
    </row>
  </sheetData>
  <sheetProtection/>
  <mergeCells count="7">
    <mergeCell ref="C2:I2"/>
    <mergeCell ref="C31:C35"/>
    <mergeCell ref="C27:C30"/>
    <mergeCell ref="C7:C8"/>
    <mergeCell ref="C25:C26"/>
    <mergeCell ref="C9:C12"/>
    <mergeCell ref="C13:C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G16" sqref="G16"/>
    </sheetView>
  </sheetViews>
  <sheetFormatPr defaultColWidth="11.421875" defaultRowHeight="12.75"/>
  <cols>
    <col min="2" max="2" width="17.140625" style="0" customWidth="1"/>
    <col min="4" max="4" width="12.421875" style="0" customWidth="1"/>
    <col min="5" max="5" width="19.00390625" style="0" customWidth="1"/>
    <col min="6" max="6" width="17.421875" style="0" customWidth="1"/>
    <col min="7" max="7" width="18.00390625" style="0" customWidth="1"/>
    <col min="8" max="8" width="19.140625" style="0" customWidth="1"/>
  </cols>
  <sheetData>
    <row r="2" spans="2:9" ht="15">
      <c r="B2" s="339" t="s">
        <v>744</v>
      </c>
      <c r="C2" s="339"/>
      <c r="D2" s="339"/>
      <c r="E2" s="339"/>
      <c r="F2" s="339"/>
      <c r="G2" s="339"/>
      <c r="H2" s="339"/>
      <c r="I2" s="339"/>
    </row>
    <row r="4" ht="13.5" thickBot="1"/>
    <row r="5" spans="2:10" ht="13.5" customHeight="1" thickBot="1">
      <c r="B5" s="359" t="s">
        <v>751</v>
      </c>
      <c r="C5" s="360"/>
      <c r="D5" s="360"/>
      <c r="E5" s="360"/>
      <c r="F5" s="360"/>
      <c r="G5" s="360"/>
      <c r="H5" s="360"/>
      <c r="I5" s="360"/>
      <c r="J5" s="361"/>
    </row>
    <row r="6" spans="2:10" ht="15.75" customHeight="1" thickBot="1">
      <c r="B6" s="139"/>
      <c r="C6" s="138"/>
      <c r="D6" s="138"/>
      <c r="E6" s="174" t="s">
        <v>33</v>
      </c>
      <c r="F6" s="174" t="s">
        <v>34</v>
      </c>
      <c r="G6" s="174" t="s">
        <v>434</v>
      </c>
      <c r="H6" s="174" t="s">
        <v>36</v>
      </c>
      <c r="I6" s="362" t="s">
        <v>295</v>
      </c>
      <c r="J6" s="363"/>
    </row>
    <row r="7" spans="2:11" s="127" customFormat="1" ht="27" customHeight="1" thickBot="1">
      <c r="B7" s="149" t="s">
        <v>748</v>
      </c>
      <c r="C7" s="145"/>
      <c r="D7" s="125" t="s">
        <v>140</v>
      </c>
      <c r="E7" s="125">
        <v>42</v>
      </c>
      <c r="F7" s="137">
        <v>13</v>
      </c>
      <c r="G7" s="137">
        <v>16</v>
      </c>
      <c r="H7" s="137">
        <v>1</v>
      </c>
      <c r="I7" s="364">
        <v>12</v>
      </c>
      <c r="J7" s="365"/>
      <c r="K7"/>
    </row>
    <row r="8" spans="2:10" ht="15" thickBot="1">
      <c r="B8" s="124" t="s">
        <v>745</v>
      </c>
      <c r="C8" s="144"/>
      <c r="D8" s="125" t="s">
        <v>140</v>
      </c>
      <c r="E8" s="125"/>
      <c r="F8" s="132"/>
      <c r="G8" s="134"/>
      <c r="H8" s="128"/>
      <c r="I8" s="366"/>
      <c r="J8" s="367"/>
    </row>
    <row r="9" spans="2:10" ht="15" thickBot="1">
      <c r="B9" s="124" t="s">
        <v>746</v>
      </c>
      <c r="C9" s="144"/>
      <c r="D9" s="125" t="s">
        <v>140</v>
      </c>
      <c r="E9" s="125"/>
      <c r="F9" s="129"/>
      <c r="G9" s="135"/>
      <c r="H9" s="130"/>
      <c r="I9" s="368"/>
      <c r="J9" s="369"/>
    </row>
    <row r="10" spans="2:10" ht="15" thickBot="1">
      <c r="B10" s="123" t="s">
        <v>747</v>
      </c>
      <c r="C10" s="143"/>
      <c r="D10" s="125" t="s">
        <v>140</v>
      </c>
      <c r="E10" s="125"/>
      <c r="F10" s="133"/>
      <c r="G10" s="136"/>
      <c r="H10" s="131"/>
      <c r="I10" s="370"/>
      <c r="J10" s="371"/>
    </row>
    <row r="12" ht="13.5" thickBot="1"/>
    <row r="13" spans="2:9" ht="13.5" thickBot="1">
      <c r="B13" s="352" t="s">
        <v>753</v>
      </c>
      <c r="C13" s="353"/>
      <c r="D13" s="354"/>
      <c r="E13" s="354"/>
      <c r="F13" s="354"/>
      <c r="G13" s="354"/>
      <c r="H13" s="354"/>
      <c r="I13" s="355"/>
    </row>
    <row r="14" spans="2:10" s="35" customFormat="1" ht="27" thickBot="1">
      <c r="B14" s="189"/>
      <c r="C14" s="192"/>
      <c r="D14" s="190" t="s">
        <v>296</v>
      </c>
      <c r="E14" s="140" t="s">
        <v>174</v>
      </c>
      <c r="F14" s="140" t="s">
        <v>297</v>
      </c>
      <c r="G14" s="140" t="s">
        <v>298</v>
      </c>
      <c r="H14" s="140" t="s">
        <v>299</v>
      </c>
      <c r="I14" s="140" t="s">
        <v>301</v>
      </c>
      <c r="J14"/>
    </row>
    <row r="15" spans="2:9" ht="74.25" customHeight="1">
      <c r="B15" s="356" t="s">
        <v>752</v>
      </c>
      <c r="C15" s="193"/>
      <c r="D15" s="191" t="s">
        <v>300</v>
      </c>
      <c r="E15" s="121" t="s">
        <v>302</v>
      </c>
      <c r="F15" s="121" t="s">
        <v>389</v>
      </c>
      <c r="G15" s="122" t="s">
        <v>740</v>
      </c>
      <c r="H15" s="122" t="s">
        <v>742</v>
      </c>
      <c r="I15" s="122"/>
    </row>
    <row r="16" spans="2:9" ht="78.75">
      <c r="B16" s="357"/>
      <c r="C16" s="193"/>
      <c r="D16" s="191" t="s">
        <v>300</v>
      </c>
      <c r="E16" s="122" t="s">
        <v>303</v>
      </c>
      <c r="F16" s="121" t="s">
        <v>389</v>
      </c>
      <c r="G16" s="122" t="s">
        <v>741</v>
      </c>
      <c r="H16" s="122" t="s">
        <v>743</v>
      </c>
      <c r="I16" s="122"/>
    </row>
    <row r="17" spans="2:9" ht="26.25">
      <c r="B17" s="357"/>
      <c r="C17" s="193"/>
      <c r="D17" s="191" t="s">
        <v>300</v>
      </c>
      <c r="E17" s="122" t="s">
        <v>304</v>
      </c>
      <c r="F17" s="122" t="s">
        <v>307</v>
      </c>
      <c r="G17" s="122" t="s">
        <v>312</v>
      </c>
      <c r="H17" s="122" t="s">
        <v>313</v>
      </c>
      <c r="I17" s="122" t="s">
        <v>306</v>
      </c>
    </row>
    <row r="18" spans="2:9" ht="53.25" thickBot="1">
      <c r="B18" s="358"/>
      <c r="C18" s="194"/>
      <c r="D18" s="191" t="s">
        <v>300</v>
      </c>
      <c r="E18" s="122" t="s">
        <v>304</v>
      </c>
      <c r="F18" s="122" t="s">
        <v>308</v>
      </c>
      <c r="G18" s="122" t="s">
        <v>311</v>
      </c>
      <c r="H18" s="122" t="s">
        <v>309</v>
      </c>
      <c r="I18" s="122" t="s">
        <v>306</v>
      </c>
    </row>
  </sheetData>
  <sheetProtection/>
  <mergeCells count="9">
    <mergeCell ref="B2:I2"/>
    <mergeCell ref="B13:I13"/>
    <mergeCell ref="B15:B18"/>
    <mergeCell ref="B5:J5"/>
    <mergeCell ref="I6:J6"/>
    <mergeCell ref="I7:J7"/>
    <mergeCell ref="I8:J8"/>
    <mergeCell ref="I9:J9"/>
    <mergeCell ref="I10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0"/>
  <sheetViews>
    <sheetView zoomScale="70" zoomScaleNormal="70" zoomScalePageLayoutView="0" workbookViewId="0" topLeftCell="A174">
      <selection activeCell="H183" sqref="H183"/>
    </sheetView>
  </sheetViews>
  <sheetFormatPr defaultColWidth="11.421875" defaultRowHeight="12.75"/>
  <cols>
    <col min="1" max="1" width="6.421875" style="1" customWidth="1"/>
    <col min="2" max="2" width="39.00390625" style="25" customWidth="1"/>
    <col min="3" max="3" width="34.57421875" style="25" customWidth="1"/>
    <col min="4" max="4" width="14.8515625" style="162" customWidth="1"/>
    <col min="5" max="5" width="21.57421875" style="1" customWidth="1"/>
    <col min="6" max="6" width="47.140625" style="1" customWidth="1"/>
    <col min="7" max="7" width="21.00390625" style="25" customWidth="1"/>
    <col min="8" max="8" width="20.57421875" style="25" customWidth="1"/>
    <col min="9" max="16384" width="11.421875" style="1" customWidth="1"/>
  </cols>
  <sheetData>
    <row r="1" spans="1:17" ht="13.5" customHeight="1">
      <c r="A1" s="68"/>
      <c r="B1" s="69"/>
      <c r="C1" s="69"/>
      <c r="D1" s="205"/>
      <c r="E1" s="69"/>
      <c r="F1" s="70"/>
      <c r="G1" s="71"/>
      <c r="H1" s="1"/>
      <c r="P1" s="2"/>
      <c r="Q1" s="2"/>
    </row>
    <row r="2" spans="1:17" ht="12.75">
      <c r="A2" s="374" t="s">
        <v>37</v>
      </c>
      <c r="B2" s="375"/>
      <c r="C2" s="72"/>
      <c r="D2" s="206"/>
      <c r="E2" s="72"/>
      <c r="F2" s="73"/>
      <c r="G2" s="74"/>
      <c r="H2" s="1"/>
      <c r="P2" s="2"/>
      <c r="Q2" s="2"/>
    </row>
    <row r="3" spans="1:17" ht="12.75">
      <c r="A3" s="374" t="s">
        <v>38</v>
      </c>
      <c r="B3" s="375"/>
      <c r="C3" s="72"/>
      <c r="D3" s="206"/>
      <c r="E3" s="72"/>
      <c r="F3" s="75" t="s">
        <v>391</v>
      </c>
      <c r="G3" s="76"/>
      <c r="H3" s="1"/>
      <c r="P3" s="2"/>
      <c r="Q3" s="2"/>
    </row>
    <row r="4" spans="1:17" ht="12.75">
      <c r="A4" s="77"/>
      <c r="B4" s="78"/>
      <c r="C4" s="78"/>
      <c r="D4" s="206"/>
      <c r="E4" s="72"/>
      <c r="F4" s="75"/>
      <c r="G4" s="76"/>
      <c r="H4" s="1"/>
      <c r="P4" s="2"/>
      <c r="Q4" s="2"/>
    </row>
    <row r="5" spans="1:8" ht="13.5" thickBot="1">
      <c r="A5" s="79"/>
      <c r="B5" s="80"/>
      <c r="C5" s="80"/>
      <c r="D5" s="207"/>
      <c r="E5" s="81"/>
      <c r="F5" s="75"/>
      <c r="G5" s="76"/>
      <c r="H5" s="1"/>
    </row>
    <row r="6" spans="1:17" ht="52.5" customHeight="1" thickBot="1">
      <c r="A6" s="4" t="s">
        <v>39</v>
      </c>
      <c r="B6" s="5" t="s">
        <v>174</v>
      </c>
      <c r="C6" s="5" t="s">
        <v>173</v>
      </c>
      <c r="D6" s="3" t="s">
        <v>40</v>
      </c>
      <c r="E6" s="3" t="s">
        <v>41</v>
      </c>
      <c r="F6" s="4" t="s">
        <v>42</v>
      </c>
      <c r="G6" s="5" t="s">
        <v>43</v>
      </c>
      <c r="H6" s="1"/>
      <c r="P6" s="6"/>
      <c r="Q6" s="2"/>
    </row>
    <row r="7" spans="1:17" s="31" customFormat="1" ht="31.5" customHeight="1" thickBot="1">
      <c r="A7" s="254"/>
      <c r="B7" s="253" t="s">
        <v>44</v>
      </c>
      <c r="C7" s="30"/>
      <c r="D7" s="30"/>
      <c r="E7" s="30"/>
      <c r="F7" s="30"/>
      <c r="G7" s="82"/>
      <c r="P7" s="32"/>
      <c r="Q7" s="33"/>
    </row>
    <row r="8" spans="1:8" ht="30" customHeight="1">
      <c r="A8" s="83"/>
      <c r="B8" s="7" t="s">
        <v>45</v>
      </c>
      <c r="C8" s="7"/>
      <c r="D8" s="208"/>
      <c r="E8" s="8"/>
      <c r="F8" s="40"/>
      <c r="G8" s="84"/>
      <c r="H8" s="1"/>
    </row>
    <row r="9" spans="1:8" ht="36.75" customHeight="1">
      <c r="A9" s="85">
        <v>1</v>
      </c>
      <c r="B9" s="10" t="s">
        <v>72</v>
      </c>
      <c r="C9" s="10" t="s">
        <v>228</v>
      </c>
      <c r="D9" s="10">
        <v>2212767</v>
      </c>
      <c r="E9" s="12" t="s">
        <v>122</v>
      </c>
      <c r="F9" s="10" t="s">
        <v>392</v>
      </c>
      <c r="G9" s="86" t="s">
        <v>501</v>
      </c>
      <c r="H9" s="1"/>
    </row>
    <row r="10" spans="1:8" ht="36.75" customHeight="1">
      <c r="A10" s="87">
        <v>2</v>
      </c>
      <c r="B10" s="10" t="s">
        <v>96</v>
      </c>
      <c r="C10" s="10" t="s">
        <v>229</v>
      </c>
      <c r="D10" s="10">
        <v>2218410</v>
      </c>
      <c r="E10" s="12" t="s">
        <v>122</v>
      </c>
      <c r="F10" s="10" t="s">
        <v>393</v>
      </c>
      <c r="G10" s="86" t="s">
        <v>501</v>
      </c>
      <c r="H10" s="1"/>
    </row>
    <row r="11" spans="1:8" ht="36.75" customHeight="1">
      <c r="A11" s="85">
        <v>3</v>
      </c>
      <c r="B11" s="10" t="s">
        <v>97</v>
      </c>
      <c r="C11" s="10" t="s">
        <v>230</v>
      </c>
      <c r="D11" s="10">
        <v>2218436</v>
      </c>
      <c r="E11" s="12" t="s">
        <v>122</v>
      </c>
      <c r="F11" s="10" t="s">
        <v>394</v>
      </c>
      <c r="G11" s="86" t="s">
        <v>501</v>
      </c>
      <c r="H11" s="1"/>
    </row>
    <row r="12" spans="1:8" ht="36.75" customHeight="1">
      <c r="A12" s="85">
        <v>4</v>
      </c>
      <c r="B12" s="10" t="s">
        <v>98</v>
      </c>
      <c r="C12" s="10" t="s">
        <v>231</v>
      </c>
      <c r="D12" s="10">
        <v>2224361</v>
      </c>
      <c r="E12" s="12" t="s">
        <v>122</v>
      </c>
      <c r="F12" s="10" t="s">
        <v>395</v>
      </c>
      <c r="G12" s="86" t="s">
        <v>501</v>
      </c>
      <c r="H12" s="1"/>
    </row>
    <row r="13" spans="1:8" ht="36.75" customHeight="1">
      <c r="A13" s="87">
        <v>5</v>
      </c>
      <c r="B13" s="10" t="s">
        <v>99</v>
      </c>
      <c r="C13" s="10" t="s">
        <v>232</v>
      </c>
      <c r="D13" s="10">
        <v>2240017</v>
      </c>
      <c r="E13" s="12" t="s">
        <v>122</v>
      </c>
      <c r="F13" s="10" t="s">
        <v>396</v>
      </c>
      <c r="G13" s="86" t="s">
        <v>501</v>
      </c>
      <c r="H13" s="1"/>
    </row>
    <row r="14" spans="1:8" ht="36.75" customHeight="1">
      <c r="A14" s="85">
        <v>6</v>
      </c>
      <c r="B14" s="17" t="s">
        <v>100</v>
      </c>
      <c r="C14" s="17" t="s">
        <v>233</v>
      </c>
      <c r="D14" s="17">
        <v>2243432</v>
      </c>
      <c r="E14" s="12" t="s">
        <v>122</v>
      </c>
      <c r="F14" s="17" t="s">
        <v>397</v>
      </c>
      <c r="G14" s="86" t="s">
        <v>501</v>
      </c>
      <c r="H14" s="1"/>
    </row>
    <row r="15" spans="1:8" ht="36.75" customHeight="1">
      <c r="A15" s="85">
        <v>7</v>
      </c>
      <c r="B15" s="11" t="s">
        <v>101</v>
      </c>
      <c r="C15" s="11" t="s">
        <v>234</v>
      </c>
      <c r="D15" s="11">
        <v>2216887</v>
      </c>
      <c r="E15" s="12" t="s">
        <v>122</v>
      </c>
      <c r="F15" s="10" t="s">
        <v>398</v>
      </c>
      <c r="G15" s="86" t="s">
        <v>501</v>
      </c>
      <c r="H15" s="1"/>
    </row>
    <row r="16" spans="1:8" ht="36.75" customHeight="1">
      <c r="A16" s="87">
        <v>8</v>
      </c>
      <c r="B16" s="13" t="s">
        <v>102</v>
      </c>
      <c r="C16" s="13" t="s">
        <v>235</v>
      </c>
      <c r="D16" s="13">
        <v>2232525</v>
      </c>
      <c r="E16" s="12" t="s">
        <v>122</v>
      </c>
      <c r="F16" s="10" t="s">
        <v>399</v>
      </c>
      <c r="G16" s="86" t="s">
        <v>501</v>
      </c>
      <c r="H16" s="1"/>
    </row>
    <row r="17" spans="1:8" ht="36.75" customHeight="1">
      <c r="A17" s="85">
        <v>9</v>
      </c>
      <c r="B17" s="10" t="s">
        <v>103</v>
      </c>
      <c r="C17" s="10" t="s">
        <v>236</v>
      </c>
      <c r="D17" s="10">
        <v>2237279</v>
      </c>
      <c r="E17" s="12" t="s">
        <v>122</v>
      </c>
      <c r="F17" s="10" t="s">
        <v>400</v>
      </c>
      <c r="G17" s="86" t="s">
        <v>501</v>
      </c>
      <c r="H17" s="1"/>
    </row>
    <row r="18" spans="1:8" ht="36.75" customHeight="1">
      <c r="A18" s="85">
        <v>10</v>
      </c>
      <c r="B18" s="10" t="s">
        <v>104</v>
      </c>
      <c r="C18" s="10" t="s">
        <v>237</v>
      </c>
      <c r="D18" s="10">
        <v>2241766</v>
      </c>
      <c r="E18" s="12" t="s">
        <v>122</v>
      </c>
      <c r="F18" s="10" t="s">
        <v>401</v>
      </c>
      <c r="G18" s="86" t="s">
        <v>501</v>
      </c>
      <c r="H18" s="1"/>
    </row>
    <row r="19" spans="1:8" ht="36.75" customHeight="1">
      <c r="A19" s="87">
        <v>11</v>
      </c>
      <c r="B19" s="10" t="s">
        <v>105</v>
      </c>
      <c r="C19" s="10" t="s">
        <v>238</v>
      </c>
      <c r="D19" s="10">
        <v>2236671</v>
      </c>
      <c r="E19" s="12" t="s">
        <v>122</v>
      </c>
      <c r="F19" s="10" t="s">
        <v>402</v>
      </c>
      <c r="G19" s="86" t="s">
        <v>501</v>
      </c>
      <c r="H19" s="1"/>
    </row>
    <row r="20" spans="1:8" ht="36.75" customHeight="1">
      <c r="A20" s="85">
        <v>12</v>
      </c>
      <c r="B20" s="10" t="s">
        <v>106</v>
      </c>
      <c r="C20" s="10" t="s">
        <v>239</v>
      </c>
      <c r="D20" s="10">
        <v>2224803</v>
      </c>
      <c r="E20" s="12" t="s">
        <v>122</v>
      </c>
      <c r="F20" s="10" t="s">
        <v>403</v>
      </c>
      <c r="G20" s="88" t="s">
        <v>64</v>
      </c>
      <c r="H20" s="1"/>
    </row>
    <row r="21" spans="1:8" ht="36.75" customHeight="1">
      <c r="A21" s="85">
        <v>13</v>
      </c>
      <c r="B21" s="10" t="s">
        <v>107</v>
      </c>
      <c r="C21" s="10" t="s">
        <v>240</v>
      </c>
      <c r="D21" s="11">
        <v>2237267</v>
      </c>
      <c r="E21" s="12" t="s">
        <v>122</v>
      </c>
      <c r="F21" s="10" t="s">
        <v>404</v>
      </c>
      <c r="G21" s="86" t="s">
        <v>501</v>
      </c>
      <c r="H21" s="1"/>
    </row>
    <row r="22" spans="1:8" ht="36.75" customHeight="1">
      <c r="A22" s="87">
        <v>14</v>
      </c>
      <c r="B22" s="11" t="s">
        <v>108</v>
      </c>
      <c r="C22" s="11" t="s">
        <v>241</v>
      </c>
      <c r="D22" s="11">
        <v>2250632</v>
      </c>
      <c r="E22" s="12" t="s">
        <v>122</v>
      </c>
      <c r="F22" s="10" t="s">
        <v>405</v>
      </c>
      <c r="G22" s="88" t="s">
        <v>109</v>
      </c>
      <c r="H22" s="1"/>
    </row>
    <row r="23" spans="1:8" ht="36.75" customHeight="1">
      <c r="A23" s="85">
        <v>15</v>
      </c>
      <c r="B23" s="11" t="s">
        <v>110</v>
      </c>
      <c r="C23" s="11" t="s">
        <v>242</v>
      </c>
      <c r="D23" s="11">
        <v>2250701</v>
      </c>
      <c r="E23" s="12" t="s">
        <v>122</v>
      </c>
      <c r="F23" s="10" t="s">
        <v>406</v>
      </c>
      <c r="G23" s="86" t="s">
        <v>501</v>
      </c>
      <c r="H23" s="1"/>
    </row>
    <row r="24" spans="1:8" ht="36.75" customHeight="1">
      <c r="A24" s="85">
        <v>16</v>
      </c>
      <c r="B24" s="10" t="s">
        <v>111</v>
      </c>
      <c r="C24" s="10" t="s">
        <v>243</v>
      </c>
      <c r="D24" s="11">
        <v>2253090</v>
      </c>
      <c r="E24" s="12" t="s">
        <v>122</v>
      </c>
      <c r="F24" s="10" t="s">
        <v>407</v>
      </c>
      <c r="G24" s="86" t="s">
        <v>64</v>
      </c>
      <c r="H24" s="1"/>
    </row>
    <row r="25" spans="1:8" ht="36.75" customHeight="1">
      <c r="A25" s="87">
        <v>17</v>
      </c>
      <c r="B25" s="10" t="s">
        <v>112</v>
      </c>
      <c r="C25" s="10" t="s">
        <v>244</v>
      </c>
      <c r="D25" s="11">
        <v>2232887</v>
      </c>
      <c r="E25" s="12" t="s">
        <v>122</v>
      </c>
      <c r="F25" s="10" t="s">
        <v>408</v>
      </c>
      <c r="G25" s="86" t="s">
        <v>501</v>
      </c>
      <c r="H25" s="1"/>
    </row>
    <row r="26" spans="1:8" ht="36.75" customHeight="1">
      <c r="A26" s="85">
        <v>18</v>
      </c>
      <c r="B26" s="10" t="s">
        <v>113</v>
      </c>
      <c r="C26" s="10" t="s">
        <v>245</v>
      </c>
      <c r="D26" s="11">
        <v>2238256</v>
      </c>
      <c r="E26" s="12" t="s">
        <v>122</v>
      </c>
      <c r="F26" s="10" t="s">
        <v>409</v>
      </c>
      <c r="G26" s="86" t="s">
        <v>501</v>
      </c>
      <c r="H26" s="1"/>
    </row>
    <row r="27" spans="1:8" ht="36.75" customHeight="1">
      <c r="A27" s="85">
        <v>19</v>
      </c>
      <c r="B27" s="11" t="s">
        <v>114</v>
      </c>
      <c r="C27" s="11" t="s">
        <v>246</v>
      </c>
      <c r="D27" s="11">
        <v>2240640</v>
      </c>
      <c r="E27" s="12" t="s">
        <v>122</v>
      </c>
      <c r="F27" s="10" t="s">
        <v>410</v>
      </c>
      <c r="G27" s="88" t="s">
        <v>64</v>
      </c>
      <c r="H27" s="1"/>
    </row>
    <row r="28" spans="1:8" ht="36.75" customHeight="1">
      <c r="A28" s="87">
        <v>20</v>
      </c>
      <c r="B28" s="10" t="s">
        <v>72</v>
      </c>
      <c r="C28" s="10" t="s">
        <v>247</v>
      </c>
      <c r="D28" s="11">
        <v>2216502</v>
      </c>
      <c r="E28" s="12" t="s">
        <v>122</v>
      </c>
      <c r="F28" s="10" t="s">
        <v>411</v>
      </c>
      <c r="G28" s="86" t="s">
        <v>783</v>
      </c>
      <c r="H28" s="1"/>
    </row>
    <row r="29" spans="1:8" ht="36.75" customHeight="1">
      <c r="A29" s="85">
        <v>21</v>
      </c>
      <c r="B29" s="14" t="s">
        <v>115</v>
      </c>
      <c r="C29" s="14" t="s">
        <v>248</v>
      </c>
      <c r="D29" s="14">
        <v>2254566</v>
      </c>
      <c r="E29" s="12" t="s">
        <v>122</v>
      </c>
      <c r="F29" s="10" t="s">
        <v>412</v>
      </c>
      <c r="G29" s="86" t="s">
        <v>64</v>
      </c>
      <c r="H29" s="1"/>
    </row>
    <row r="30" spans="1:8" ht="36.75" customHeight="1">
      <c r="A30" s="85">
        <v>22</v>
      </c>
      <c r="B30" s="10" t="s">
        <v>108</v>
      </c>
      <c r="C30" s="10" t="s">
        <v>249</v>
      </c>
      <c r="D30" s="10">
        <v>2259069</v>
      </c>
      <c r="E30" s="12" t="s">
        <v>122</v>
      </c>
      <c r="F30" s="10" t="s">
        <v>413</v>
      </c>
      <c r="G30" s="86" t="s">
        <v>64</v>
      </c>
      <c r="H30" s="1"/>
    </row>
    <row r="31" spans="1:8" ht="36.75" customHeight="1">
      <c r="A31" s="87">
        <v>23</v>
      </c>
      <c r="B31" s="10" t="s">
        <v>116</v>
      </c>
      <c r="C31" s="10" t="s">
        <v>250</v>
      </c>
      <c r="D31" s="11">
        <v>2254664</v>
      </c>
      <c r="E31" s="12" t="s">
        <v>122</v>
      </c>
      <c r="F31" s="10" t="s">
        <v>414</v>
      </c>
      <c r="G31" s="86" t="s">
        <v>501</v>
      </c>
      <c r="H31" s="1"/>
    </row>
    <row r="32" spans="1:8" ht="41.25" customHeight="1">
      <c r="A32" s="85">
        <v>24</v>
      </c>
      <c r="B32" s="15" t="s">
        <v>108</v>
      </c>
      <c r="C32" s="15" t="s">
        <v>917</v>
      </c>
      <c r="D32" s="15">
        <v>2274677</v>
      </c>
      <c r="E32" s="12" t="s">
        <v>122</v>
      </c>
      <c r="F32" s="10" t="s">
        <v>918</v>
      </c>
      <c r="G32" s="89" t="s">
        <v>435</v>
      </c>
      <c r="H32" s="1"/>
    </row>
    <row r="33" spans="1:8" ht="36.75" customHeight="1">
      <c r="A33" s="85">
        <v>25</v>
      </c>
      <c r="B33" s="10" t="s">
        <v>103</v>
      </c>
      <c r="C33" s="10" t="s">
        <v>251</v>
      </c>
      <c r="D33" s="11">
        <v>2247160</v>
      </c>
      <c r="E33" s="12" t="s">
        <v>122</v>
      </c>
      <c r="F33" s="10" t="s">
        <v>415</v>
      </c>
      <c r="G33" s="86" t="s">
        <v>64</v>
      </c>
      <c r="H33" s="1"/>
    </row>
    <row r="34" spans="1:8" ht="36.75" customHeight="1">
      <c r="A34" s="87">
        <v>26</v>
      </c>
      <c r="B34" s="10" t="s">
        <v>117</v>
      </c>
      <c r="C34" s="10" t="s">
        <v>252</v>
      </c>
      <c r="D34" s="11">
        <v>2246551</v>
      </c>
      <c r="E34" s="12" t="s">
        <v>122</v>
      </c>
      <c r="F34" s="10" t="s">
        <v>416</v>
      </c>
      <c r="G34" s="86" t="s">
        <v>501</v>
      </c>
      <c r="H34" s="1"/>
    </row>
    <row r="35" spans="1:8" ht="36.75" customHeight="1">
      <c r="A35" s="85">
        <v>27</v>
      </c>
      <c r="B35" s="10" t="s">
        <v>82</v>
      </c>
      <c r="C35" s="10" t="s">
        <v>253</v>
      </c>
      <c r="D35" s="11">
        <v>2223986</v>
      </c>
      <c r="E35" s="12" t="s">
        <v>122</v>
      </c>
      <c r="F35" s="10" t="s">
        <v>919</v>
      </c>
      <c r="G35" s="86" t="s">
        <v>64</v>
      </c>
      <c r="H35" s="1"/>
    </row>
    <row r="36" spans="1:8" ht="36.75" customHeight="1">
      <c r="A36" s="85">
        <v>28</v>
      </c>
      <c r="B36" s="11" t="s">
        <v>118</v>
      </c>
      <c r="C36" s="11" t="s">
        <v>254</v>
      </c>
      <c r="D36" s="10">
        <v>2258322</v>
      </c>
      <c r="E36" s="12" t="s">
        <v>122</v>
      </c>
      <c r="F36" s="10" t="s">
        <v>417</v>
      </c>
      <c r="G36" s="86" t="s">
        <v>64</v>
      </c>
      <c r="H36" s="1"/>
    </row>
    <row r="37" spans="1:8" ht="36.75" customHeight="1">
      <c r="A37" s="87">
        <v>29</v>
      </c>
      <c r="B37" s="10" t="s">
        <v>119</v>
      </c>
      <c r="C37" s="10" t="s">
        <v>255</v>
      </c>
      <c r="D37" s="10">
        <v>2259006</v>
      </c>
      <c r="E37" s="12" t="s">
        <v>122</v>
      </c>
      <c r="F37" s="10" t="s">
        <v>418</v>
      </c>
      <c r="G37" s="86" t="s">
        <v>64</v>
      </c>
      <c r="H37" s="1"/>
    </row>
    <row r="38" spans="1:8" ht="36.75" customHeight="1">
      <c r="A38" s="85">
        <v>30</v>
      </c>
      <c r="B38" s="10" t="s">
        <v>50</v>
      </c>
      <c r="C38" s="20" t="s">
        <v>279</v>
      </c>
      <c r="D38" s="11">
        <v>2268497</v>
      </c>
      <c r="E38" s="9" t="s">
        <v>122</v>
      </c>
      <c r="F38" s="12" t="s">
        <v>419</v>
      </c>
      <c r="G38" s="86" t="s">
        <v>51</v>
      </c>
      <c r="H38" s="1"/>
    </row>
    <row r="39" spans="1:8" ht="36.75" customHeight="1">
      <c r="A39" s="85">
        <v>31</v>
      </c>
      <c r="B39" s="11" t="s">
        <v>49</v>
      </c>
      <c r="C39" s="11" t="s">
        <v>286</v>
      </c>
      <c r="D39" s="11">
        <v>2261369</v>
      </c>
      <c r="E39" s="9" t="s">
        <v>122</v>
      </c>
      <c r="F39" s="12" t="s">
        <v>420</v>
      </c>
      <c r="G39" s="86" t="s">
        <v>64</v>
      </c>
      <c r="H39" s="1"/>
    </row>
    <row r="40" spans="1:8" ht="42.75" customHeight="1">
      <c r="A40" s="87">
        <v>32</v>
      </c>
      <c r="B40" s="15" t="s">
        <v>82</v>
      </c>
      <c r="C40" s="15" t="s">
        <v>257</v>
      </c>
      <c r="D40" s="16">
        <v>2265447</v>
      </c>
      <c r="E40" s="9" t="s">
        <v>122</v>
      </c>
      <c r="F40" s="10" t="s">
        <v>779</v>
      </c>
      <c r="G40" s="89" t="s">
        <v>64</v>
      </c>
      <c r="H40" s="1"/>
    </row>
    <row r="41" spans="1:8" ht="41.25" customHeight="1">
      <c r="A41" s="85">
        <v>33</v>
      </c>
      <c r="B41" s="10" t="s">
        <v>55</v>
      </c>
      <c r="C41" s="20" t="s">
        <v>282</v>
      </c>
      <c r="D41" s="10">
        <v>2266889</v>
      </c>
      <c r="E41" s="9" t="s">
        <v>122</v>
      </c>
      <c r="F41" s="10" t="s">
        <v>782</v>
      </c>
      <c r="G41" s="86" t="s">
        <v>64</v>
      </c>
      <c r="H41" s="1"/>
    </row>
    <row r="42" spans="1:8" ht="43.5" customHeight="1">
      <c r="A42" s="85">
        <v>34</v>
      </c>
      <c r="B42" s="10" t="s">
        <v>56</v>
      </c>
      <c r="C42" s="20" t="s">
        <v>283</v>
      </c>
      <c r="D42" s="11">
        <v>2270148</v>
      </c>
      <c r="E42" s="9" t="s">
        <v>122</v>
      </c>
      <c r="F42" s="10" t="s">
        <v>781</v>
      </c>
      <c r="G42" s="86" t="s">
        <v>64</v>
      </c>
      <c r="H42" s="1"/>
    </row>
    <row r="43" spans="1:8" ht="36.75" customHeight="1">
      <c r="A43" s="87">
        <v>35</v>
      </c>
      <c r="B43" s="10" t="s">
        <v>59</v>
      </c>
      <c r="C43" s="10" t="s">
        <v>287</v>
      </c>
      <c r="D43" s="11">
        <v>2248149</v>
      </c>
      <c r="E43" s="9" t="s">
        <v>122</v>
      </c>
      <c r="F43" s="10" t="s">
        <v>880</v>
      </c>
      <c r="G43" s="86" t="s">
        <v>650</v>
      </c>
      <c r="H43" s="1"/>
    </row>
    <row r="44" spans="1:8" ht="36.75" customHeight="1">
      <c r="A44" s="85">
        <v>36</v>
      </c>
      <c r="B44" s="15" t="s">
        <v>436</v>
      </c>
      <c r="C44" s="15" t="s">
        <v>437</v>
      </c>
      <c r="D44" s="15">
        <v>2275103</v>
      </c>
      <c r="E44" s="9" t="s">
        <v>122</v>
      </c>
      <c r="F44" s="10" t="s">
        <v>887</v>
      </c>
      <c r="G44" s="86" t="s">
        <v>64</v>
      </c>
      <c r="H44" s="1"/>
    </row>
    <row r="45" spans="1:8" ht="36.75" customHeight="1">
      <c r="A45" s="85">
        <v>37</v>
      </c>
      <c r="B45" s="11" t="s">
        <v>53</v>
      </c>
      <c r="C45" s="11" t="s">
        <v>281</v>
      </c>
      <c r="D45" s="11">
        <v>2225083</v>
      </c>
      <c r="E45" s="9" t="s">
        <v>122</v>
      </c>
      <c r="F45" s="10" t="s">
        <v>912</v>
      </c>
      <c r="G45" s="88" t="s">
        <v>54</v>
      </c>
      <c r="H45" s="1"/>
    </row>
    <row r="46" spans="1:8" ht="36.75" customHeight="1">
      <c r="A46" s="87">
        <v>38</v>
      </c>
      <c r="B46" s="10" t="s">
        <v>65</v>
      </c>
      <c r="C46" s="20" t="s">
        <v>291</v>
      </c>
      <c r="D46" s="10">
        <v>2266570</v>
      </c>
      <c r="E46" s="9" t="s">
        <v>122</v>
      </c>
      <c r="F46" s="10" t="s">
        <v>913</v>
      </c>
      <c r="G46" s="86" t="s">
        <v>64</v>
      </c>
      <c r="H46" s="1"/>
    </row>
    <row r="47" spans="1:8" ht="36.75" customHeight="1">
      <c r="A47" s="85">
        <v>39</v>
      </c>
      <c r="B47" s="10" t="s">
        <v>61</v>
      </c>
      <c r="C47" s="10" t="s">
        <v>288</v>
      </c>
      <c r="D47" s="11">
        <v>2242679</v>
      </c>
      <c r="E47" s="9" t="s">
        <v>122</v>
      </c>
      <c r="F47" s="10" t="s">
        <v>914</v>
      </c>
      <c r="G47" s="86" t="s">
        <v>48</v>
      </c>
      <c r="H47" s="1"/>
    </row>
    <row r="48" spans="1:8" ht="36.75" customHeight="1">
      <c r="A48" s="85">
        <v>40</v>
      </c>
      <c r="B48" s="10" t="s">
        <v>57</v>
      </c>
      <c r="C48" s="20" t="s">
        <v>284</v>
      </c>
      <c r="D48" s="41">
        <v>2271337</v>
      </c>
      <c r="E48" s="9" t="s">
        <v>122</v>
      </c>
      <c r="F48" s="10" t="s">
        <v>915</v>
      </c>
      <c r="G48" s="86" t="s">
        <v>51</v>
      </c>
      <c r="H48" s="1"/>
    </row>
    <row r="49" spans="1:8" ht="36.75" customHeight="1">
      <c r="A49" s="87">
        <v>41</v>
      </c>
      <c r="B49" s="10" t="s">
        <v>52</v>
      </c>
      <c r="C49" s="10" t="s">
        <v>280</v>
      </c>
      <c r="D49" s="11">
        <v>2232723</v>
      </c>
      <c r="E49" s="9" t="s">
        <v>122</v>
      </c>
      <c r="F49" s="10" t="s">
        <v>916</v>
      </c>
      <c r="G49" s="86" t="s">
        <v>48</v>
      </c>
      <c r="H49" s="1"/>
    </row>
    <row r="50" spans="1:8" ht="63.75" customHeight="1">
      <c r="A50" s="85">
        <v>42</v>
      </c>
      <c r="B50" s="10" t="s">
        <v>69</v>
      </c>
      <c r="C50" s="10" t="s">
        <v>267</v>
      </c>
      <c r="D50" s="10">
        <v>2207537</v>
      </c>
      <c r="E50" s="12" t="s">
        <v>70</v>
      </c>
      <c r="F50" s="10" t="s">
        <v>421</v>
      </c>
      <c r="G50" s="88" t="s">
        <v>71</v>
      </c>
      <c r="H50" s="1"/>
    </row>
    <row r="51" spans="1:8" ht="63.75" customHeight="1">
      <c r="A51" s="85">
        <v>43</v>
      </c>
      <c r="B51" s="10" t="s">
        <v>72</v>
      </c>
      <c r="C51" s="10" t="s">
        <v>268</v>
      </c>
      <c r="D51" s="10">
        <v>2217071</v>
      </c>
      <c r="E51" s="12" t="s">
        <v>70</v>
      </c>
      <c r="F51" s="10" t="s">
        <v>422</v>
      </c>
      <c r="G51" s="86" t="s">
        <v>73</v>
      </c>
      <c r="H51" s="1"/>
    </row>
    <row r="52" spans="1:8" ht="63.75" customHeight="1">
      <c r="A52" s="87">
        <v>44</v>
      </c>
      <c r="B52" s="10" t="s">
        <v>74</v>
      </c>
      <c r="C52" s="10" t="s">
        <v>269</v>
      </c>
      <c r="D52" s="10">
        <v>2220554</v>
      </c>
      <c r="E52" s="12" t="s">
        <v>70</v>
      </c>
      <c r="F52" s="10" t="s">
        <v>423</v>
      </c>
      <c r="G52" s="86" t="s">
        <v>71</v>
      </c>
      <c r="H52" s="1"/>
    </row>
    <row r="53" spans="1:8" ht="63.75" customHeight="1">
      <c r="A53" s="85">
        <v>45</v>
      </c>
      <c r="B53" s="10" t="s">
        <v>72</v>
      </c>
      <c r="C53" s="10" t="s">
        <v>270</v>
      </c>
      <c r="D53" s="10">
        <v>2245513</v>
      </c>
      <c r="E53" s="12" t="s">
        <v>70</v>
      </c>
      <c r="F53" s="10" t="s">
        <v>424</v>
      </c>
      <c r="G53" s="86" t="s">
        <v>71</v>
      </c>
      <c r="H53" s="1"/>
    </row>
    <row r="54" spans="1:8" ht="63.75" customHeight="1">
      <c r="A54" s="85">
        <v>46</v>
      </c>
      <c r="B54" s="10" t="s">
        <v>75</v>
      </c>
      <c r="C54" s="10" t="s">
        <v>271</v>
      </c>
      <c r="D54" s="10">
        <v>2193644</v>
      </c>
      <c r="E54" s="12" t="s">
        <v>70</v>
      </c>
      <c r="F54" s="10" t="s">
        <v>425</v>
      </c>
      <c r="G54" s="86" t="s">
        <v>71</v>
      </c>
      <c r="H54" s="1"/>
    </row>
    <row r="55" spans="1:8" ht="63.75" customHeight="1">
      <c r="A55" s="87">
        <v>47</v>
      </c>
      <c r="B55" s="10" t="s">
        <v>76</v>
      </c>
      <c r="C55" s="10" t="s">
        <v>272</v>
      </c>
      <c r="D55" s="10">
        <v>2212914</v>
      </c>
      <c r="E55" s="12" t="s">
        <v>70</v>
      </c>
      <c r="F55" s="10" t="s">
        <v>426</v>
      </c>
      <c r="G55" s="86" t="s">
        <v>71</v>
      </c>
      <c r="H55" s="1"/>
    </row>
    <row r="56" spans="1:8" ht="63.75" customHeight="1">
      <c r="A56" s="85">
        <v>48</v>
      </c>
      <c r="B56" s="10" t="s">
        <v>77</v>
      </c>
      <c r="C56" s="10" t="s">
        <v>273</v>
      </c>
      <c r="D56" s="11">
        <v>2246893</v>
      </c>
      <c r="E56" s="12" t="s">
        <v>70</v>
      </c>
      <c r="F56" s="10" t="s">
        <v>427</v>
      </c>
      <c r="G56" s="86" t="s">
        <v>78</v>
      </c>
      <c r="H56" s="1"/>
    </row>
    <row r="57" spans="1:8" ht="63.75" customHeight="1">
      <c r="A57" s="85">
        <v>49</v>
      </c>
      <c r="B57" s="11" t="s">
        <v>79</v>
      </c>
      <c r="C57" s="11" t="s">
        <v>274</v>
      </c>
      <c r="D57" s="11">
        <v>2222302</v>
      </c>
      <c r="E57" s="12" t="s">
        <v>70</v>
      </c>
      <c r="F57" s="10" t="s">
        <v>428</v>
      </c>
      <c r="G57" s="86" t="s">
        <v>20</v>
      </c>
      <c r="H57" s="1"/>
    </row>
    <row r="58" spans="1:8" ht="63.75" customHeight="1">
      <c r="A58" s="87">
        <v>50</v>
      </c>
      <c r="B58" s="10" t="s">
        <v>72</v>
      </c>
      <c r="C58" s="10" t="s">
        <v>275</v>
      </c>
      <c r="D58" s="11">
        <v>2247253</v>
      </c>
      <c r="E58" s="12" t="s">
        <v>70</v>
      </c>
      <c r="F58" s="10" t="s">
        <v>429</v>
      </c>
      <c r="G58" s="86" t="s">
        <v>501</v>
      </c>
      <c r="H58" s="1"/>
    </row>
    <row r="59" spans="1:8" ht="63.75" customHeight="1">
      <c r="A59" s="85">
        <v>51</v>
      </c>
      <c r="B59" s="10" t="s">
        <v>80</v>
      </c>
      <c r="C59" s="10" t="s">
        <v>276</v>
      </c>
      <c r="D59" s="11">
        <v>2220947</v>
      </c>
      <c r="E59" s="12" t="s">
        <v>70</v>
      </c>
      <c r="F59" s="10" t="s">
        <v>430</v>
      </c>
      <c r="G59" s="86" t="s">
        <v>20</v>
      </c>
      <c r="H59" s="1"/>
    </row>
    <row r="60" spans="1:8" ht="63.75" customHeight="1">
      <c r="A60" s="85">
        <v>52</v>
      </c>
      <c r="B60" s="13" t="s">
        <v>81</v>
      </c>
      <c r="C60" s="13" t="s">
        <v>277</v>
      </c>
      <c r="D60" s="14">
        <v>2206052</v>
      </c>
      <c r="E60" s="12" t="s">
        <v>70</v>
      </c>
      <c r="F60" s="10" t="s">
        <v>431</v>
      </c>
      <c r="G60" s="90" t="s">
        <v>71</v>
      </c>
      <c r="H60" s="1"/>
    </row>
    <row r="61" spans="1:8" ht="63.75" customHeight="1">
      <c r="A61" s="87">
        <v>53</v>
      </c>
      <c r="B61" s="10" t="s">
        <v>82</v>
      </c>
      <c r="C61" s="10" t="s">
        <v>257</v>
      </c>
      <c r="D61" s="11">
        <v>2226357</v>
      </c>
      <c r="E61" s="12" t="s">
        <v>70</v>
      </c>
      <c r="F61" s="10" t="s">
        <v>432</v>
      </c>
      <c r="G61" s="86" t="s">
        <v>64</v>
      </c>
      <c r="H61" s="1"/>
    </row>
    <row r="62" spans="1:8" ht="63.75" customHeight="1">
      <c r="A62" s="85">
        <v>54</v>
      </c>
      <c r="B62" s="10" t="s">
        <v>62</v>
      </c>
      <c r="C62" s="10" t="s">
        <v>278</v>
      </c>
      <c r="D62" s="11">
        <v>2229724</v>
      </c>
      <c r="E62" s="12" t="s">
        <v>70</v>
      </c>
      <c r="F62" s="10" t="s">
        <v>433</v>
      </c>
      <c r="G62" s="90" t="s">
        <v>83</v>
      </c>
      <c r="H62" s="1"/>
    </row>
    <row r="63" spans="1:8" ht="36.75" customHeight="1">
      <c r="A63" s="85">
        <v>55</v>
      </c>
      <c r="B63" s="10" t="s">
        <v>62</v>
      </c>
      <c r="C63" s="10" t="s">
        <v>289</v>
      </c>
      <c r="D63" s="11">
        <v>2226362</v>
      </c>
      <c r="E63" s="12" t="s">
        <v>70</v>
      </c>
      <c r="F63" s="10" t="s">
        <v>888</v>
      </c>
      <c r="G63" s="90" t="s">
        <v>83</v>
      </c>
      <c r="H63" s="1"/>
    </row>
    <row r="64" spans="1:8" ht="36.75" customHeight="1">
      <c r="A64" s="87">
        <v>56</v>
      </c>
      <c r="B64" s="15" t="s">
        <v>84</v>
      </c>
      <c r="C64" s="15" t="s">
        <v>258</v>
      </c>
      <c r="D64" s="16">
        <v>2222785</v>
      </c>
      <c r="E64" s="12" t="s">
        <v>85</v>
      </c>
      <c r="F64" s="12" t="s">
        <v>86</v>
      </c>
      <c r="G64" s="91" t="s">
        <v>87</v>
      </c>
      <c r="H64" s="1"/>
    </row>
    <row r="65" spans="1:8" ht="36.75" customHeight="1">
      <c r="A65" s="85">
        <v>57</v>
      </c>
      <c r="B65" s="11" t="s">
        <v>88</v>
      </c>
      <c r="C65" s="28" t="s">
        <v>259</v>
      </c>
      <c r="D65" s="11">
        <v>2252073</v>
      </c>
      <c r="E65" s="12" t="s">
        <v>85</v>
      </c>
      <c r="F65" s="12" t="s">
        <v>86</v>
      </c>
      <c r="G65" s="91" t="s">
        <v>87</v>
      </c>
      <c r="H65" s="1"/>
    </row>
    <row r="66" spans="1:8" ht="36.75" customHeight="1">
      <c r="A66" s="85">
        <v>58</v>
      </c>
      <c r="B66" s="10" t="s">
        <v>89</v>
      </c>
      <c r="C66" s="10" t="s">
        <v>260</v>
      </c>
      <c r="D66" s="11">
        <v>2234130</v>
      </c>
      <c r="E66" s="12" t="s">
        <v>85</v>
      </c>
      <c r="F66" s="12" t="s">
        <v>86</v>
      </c>
      <c r="G66" s="91" t="s">
        <v>87</v>
      </c>
      <c r="H66" s="1"/>
    </row>
    <row r="67" spans="1:8" ht="36.75" customHeight="1">
      <c r="A67" s="87">
        <v>59</v>
      </c>
      <c r="B67" s="10" t="s">
        <v>90</v>
      </c>
      <c r="C67" s="10" t="s">
        <v>261</v>
      </c>
      <c r="D67" s="11">
        <v>2241953</v>
      </c>
      <c r="E67" s="12" t="s">
        <v>85</v>
      </c>
      <c r="F67" s="12" t="s">
        <v>86</v>
      </c>
      <c r="G67" s="91" t="s">
        <v>87</v>
      </c>
      <c r="H67" s="1"/>
    </row>
    <row r="68" spans="1:8" ht="36.75" customHeight="1">
      <c r="A68" s="85">
        <v>60</v>
      </c>
      <c r="B68" s="10" t="s">
        <v>91</v>
      </c>
      <c r="C68" s="10" t="s">
        <v>262</v>
      </c>
      <c r="D68" s="11">
        <v>2238616</v>
      </c>
      <c r="E68" s="12" t="s">
        <v>85</v>
      </c>
      <c r="F68" s="12" t="s">
        <v>86</v>
      </c>
      <c r="G68" s="91" t="s">
        <v>87</v>
      </c>
      <c r="H68" s="1"/>
    </row>
    <row r="69" spans="1:8" ht="36.75" customHeight="1">
      <c r="A69" s="85">
        <v>61</v>
      </c>
      <c r="B69" s="10" t="s">
        <v>92</v>
      </c>
      <c r="C69" s="10" t="s">
        <v>263</v>
      </c>
      <c r="D69" s="11">
        <v>2207541</v>
      </c>
      <c r="E69" s="12" t="s">
        <v>85</v>
      </c>
      <c r="F69" s="12" t="s">
        <v>86</v>
      </c>
      <c r="G69" s="91" t="s">
        <v>87</v>
      </c>
      <c r="H69" s="1"/>
    </row>
    <row r="70" spans="1:8" ht="36.75" customHeight="1">
      <c r="A70" s="87">
        <v>62</v>
      </c>
      <c r="B70" s="11" t="s">
        <v>93</v>
      </c>
      <c r="C70" s="11" t="s">
        <v>264</v>
      </c>
      <c r="D70" s="11">
        <v>2240137</v>
      </c>
      <c r="E70" s="12" t="s">
        <v>85</v>
      </c>
      <c r="F70" s="12" t="s">
        <v>86</v>
      </c>
      <c r="G70" s="91" t="s">
        <v>87</v>
      </c>
      <c r="H70" s="1"/>
    </row>
    <row r="71" spans="1:8" ht="36.75" customHeight="1">
      <c r="A71" s="85">
        <v>63</v>
      </c>
      <c r="B71" s="11" t="s">
        <v>94</v>
      </c>
      <c r="C71" s="11" t="s">
        <v>265</v>
      </c>
      <c r="D71" s="11">
        <v>2255306</v>
      </c>
      <c r="E71" s="12" t="s">
        <v>85</v>
      </c>
      <c r="F71" s="12" t="s">
        <v>86</v>
      </c>
      <c r="G71" s="91" t="s">
        <v>87</v>
      </c>
      <c r="H71" s="1"/>
    </row>
    <row r="72" spans="1:8" ht="36.75" customHeight="1">
      <c r="A72" s="85">
        <v>64</v>
      </c>
      <c r="B72" s="10" t="s">
        <v>95</v>
      </c>
      <c r="C72" s="20" t="s">
        <v>266</v>
      </c>
      <c r="D72" s="11">
        <v>2271548</v>
      </c>
      <c r="E72" s="12" t="s">
        <v>85</v>
      </c>
      <c r="F72" s="12" t="s">
        <v>86</v>
      </c>
      <c r="G72" s="91" t="s">
        <v>87</v>
      </c>
      <c r="H72" s="1"/>
    </row>
    <row r="73" spans="1:8" ht="36.75" customHeight="1">
      <c r="A73" s="87">
        <v>65</v>
      </c>
      <c r="B73" s="10" t="s">
        <v>46</v>
      </c>
      <c r="C73" s="10" t="s">
        <v>285</v>
      </c>
      <c r="D73" s="11">
        <v>2247427</v>
      </c>
      <c r="E73" s="12" t="s">
        <v>85</v>
      </c>
      <c r="F73" s="12" t="s">
        <v>47</v>
      </c>
      <c r="G73" s="86" t="s">
        <v>48</v>
      </c>
      <c r="H73" s="1"/>
    </row>
    <row r="74" spans="1:8" ht="36.75" customHeight="1">
      <c r="A74" s="85">
        <v>66</v>
      </c>
      <c r="B74" s="10" t="s">
        <v>63</v>
      </c>
      <c r="C74" s="10" t="s">
        <v>290</v>
      </c>
      <c r="D74" s="11">
        <v>2231400</v>
      </c>
      <c r="E74" s="12" t="s">
        <v>434</v>
      </c>
      <c r="F74" s="12" t="s">
        <v>60</v>
      </c>
      <c r="G74" s="86" t="s">
        <v>64</v>
      </c>
      <c r="H74" s="1"/>
    </row>
    <row r="75" spans="1:8" ht="36.75" customHeight="1">
      <c r="A75" s="85">
        <v>67</v>
      </c>
      <c r="B75" s="11" t="s">
        <v>66</v>
      </c>
      <c r="C75" s="11" t="s">
        <v>292</v>
      </c>
      <c r="D75" s="11">
        <v>2229289</v>
      </c>
      <c r="E75" s="12" t="s">
        <v>434</v>
      </c>
      <c r="F75" s="12" t="s">
        <v>60</v>
      </c>
      <c r="G75" s="86" t="s">
        <v>67</v>
      </c>
      <c r="H75" s="1"/>
    </row>
    <row r="76" spans="1:8" ht="36.75" customHeight="1">
      <c r="A76" s="87">
        <v>68</v>
      </c>
      <c r="B76" s="10" t="s">
        <v>68</v>
      </c>
      <c r="C76" s="20" t="s">
        <v>293</v>
      </c>
      <c r="D76" s="41">
        <v>2271313</v>
      </c>
      <c r="E76" s="12" t="s">
        <v>434</v>
      </c>
      <c r="F76" s="12" t="s">
        <v>60</v>
      </c>
      <c r="G76" s="86" t="s">
        <v>51</v>
      </c>
      <c r="H76" s="1"/>
    </row>
    <row r="77" spans="1:8" ht="36.75" customHeight="1">
      <c r="A77" s="85">
        <v>69</v>
      </c>
      <c r="B77" s="10" t="s">
        <v>62</v>
      </c>
      <c r="C77" s="10" t="s">
        <v>256</v>
      </c>
      <c r="D77" s="11">
        <v>2239234</v>
      </c>
      <c r="E77" s="12" t="s">
        <v>434</v>
      </c>
      <c r="F77" s="12" t="s">
        <v>47</v>
      </c>
      <c r="G77" s="86" t="s">
        <v>120</v>
      </c>
      <c r="H77" s="1"/>
    </row>
    <row r="78" spans="1:8" ht="36.75" customHeight="1">
      <c r="A78" s="85">
        <v>70</v>
      </c>
      <c r="B78" s="10" t="s">
        <v>58</v>
      </c>
      <c r="C78" s="20" t="s">
        <v>294</v>
      </c>
      <c r="D78" s="11">
        <v>2273430</v>
      </c>
      <c r="E78" s="12" t="s">
        <v>434</v>
      </c>
      <c r="F78" s="12" t="s">
        <v>780</v>
      </c>
      <c r="G78" s="86" t="s">
        <v>51</v>
      </c>
      <c r="H78" s="1"/>
    </row>
    <row r="79" spans="1:8" ht="31.5" customHeight="1">
      <c r="A79" s="87">
        <v>71</v>
      </c>
      <c r="B79" s="10" t="s">
        <v>439</v>
      </c>
      <c r="C79" s="10" t="s">
        <v>440</v>
      </c>
      <c r="D79" s="10">
        <v>2275414</v>
      </c>
      <c r="E79" s="12" t="s">
        <v>434</v>
      </c>
      <c r="F79" s="12" t="s">
        <v>780</v>
      </c>
      <c r="G79" s="86" t="s">
        <v>438</v>
      </c>
      <c r="H79" s="1"/>
    </row>
    <row r="80" spans="1:8" ht="31.5" customHeight="1">
      <c r="A80" s="85">
        <v>72</v>
      </c>
      <c r="B80" s="10" t="s">
        <v>82</v>
      </c>
      <c r="C80" s="20" t="s">
        <v>441</v>
      </c>
      <c r="D80" s="11">
        <v>2275787</v>
      </c>
      <c r="E80" s="12" t="s">
        <v>434</v>
      </c>
      <c r="F80" s="12" t="s">
        <v>780</v>
      </c>
      <c r="G80" s="86" t="s">
        <v>438</v>
      </c>
      <c r="H80" s="1"/>
    </row>
    <row r="81" spans="1:8" ht="31.5" customHeight="1">
      <c r="A81" s="85">
        <v>73</v>
      </c>
      <c r="B81" s="10" t="s">
        <v>775</v>
      </c>
      <c r="C81" s="20" t="s">
        <v>776</v>
      </c>
      <c r="D81" s="11">
        <v>2275777</v>
      </c>
      <c r="E81" s="12" t="s">
        <v>434</v>
      </c>
      <c r="F81" s="12" t="s">
        <v>780</v>
      </c>
      <c r="G81" s="86" t="s">
        <v>438</v>
      </c>
      <c r="H81" s="1"/>
    </row>
    <row r="82" spans="1:8" ht="31.5" customHeight="1">
      <c r="A82" s="87">
        <v>74</v>
      </c>
      <c r="B82" s="235" t="s">
        <v>115</v>
      </c>
      <c r="C82" s="20" t="s">
        <v>777</v>
      </c>
      <c r="D82" s="11">
        <v>2276042</v>
      </c>
      <c r="E82" s="12" t="s">
        <v>434</v>
      </c>
      <c r="F82" s="12" t="s">
        <v>780</v>
      </c>
      <c r="G82" s="89" t="s">
        <v>435</v>
      </c>
      <c r="H82" s="1"/>
    </row>
    <row r="83" spans="1:8" ht="31.5" customHeight="1">
      <c r="A83" s="85">
        <v>75</v>
      </c>
      <c r="B83" s="239" t="s">
        <v>874</v>
      </c>
      <c r="C83" s="20" t="s">
        <v>876</v>
      </c>
      <c r="D83" s="11">
        <v>2277305</v>
      </c>
      <c r="E83" s="12" t="s">
        <v>434</v>
      </c>
      <c r="F83" s="12" t="s">
        <v>780</v>
      </c>
      <c r="G83" s="89" t="s">
        <v>435</v>
      </c>
      <c r="H83" s="1"/>
    </row>
    <row r="84" spans="1:8" ht="31.5" customHeight="1">
      <c r="A84" s="85">
        <v>76</v>
      </c>
      <c r="B84" s="239" t="s">
        <v>875</v>
      </c>
      <c r="C84" s="20" t="s">
        <v>877</v>
      </c>
      <c r="D84" s="238">
        <v>2278173</v>
      </c>
      <c r="E84" s="12" t="s">
        <v>434</v>
      </c>
      <c r="F84" s="12" t="s">
        <v>780</v>
      </c>
      <c r="G84" s="89" t="s">
        <v>435</v>
      </c>
      <c r="H84" s="1"/>
    </row>
    <row r="85" spans="1:8" ht="31.5" customHeight="1">
      <c r="A85" s="87">
        <v>77</v>
      </c>
      <c r="B85" s="249" t="s">
        <v>883</v>
      </c>
      <c r="C85" s="250" t="s">
        <v>882</v>
      </c>
      <c r="D85" s="238">
        <v>2278632</v>
      </c>
      <c r="E85" s="12" t="s">
        <v>434</v>
      </c>
      <c r="F85" s="12" t="s">
        <v>780</v>
      </c>
      <c r="G85" s="89" t="s">
        <v>435</v>
      </c>
      <c r="H85" s="1"/>
    </row>
    <row r="86" spans="1:8" ht="31.5" customHeight="1">
      <c r="A86" s="85">
        <v>78</v>
      </c>
      <c r="B86" s="10" t="s">
        <v>62</v>
      </c>
      <c r="C86" s="20" t="s">
        <v>289</v>
      </c>
      <c r="D86" s="11">
        <v>2278632</v>
      </c>
      <c r="E86" s="12" t="s">
        <v>434</v>
      </c>
      <c r="F86" s="12" t="s">
        <v>878</v>
      </c>
      <c r="G86" s="10" t="s">
        <v>83</v>
      </c>
      <c r="H86" s="1"/>
    </row>
    <row r="87" spans="1:8" ht="42.75" customHeight="1">
      <c r="A87" s="85">
        <v>79</v>
      </c>
      <c r="B87" s="10" t="s">
        <v>891</v>
      </c>
      <c r="C87" s="10" t="s">
        <v>889</v>
      </c>
      <c r="D87" s="11">
        <v>2275103</v>
      </c>
      <c r="E87" s="12" t="s">
        <v>434</v>
      </c>
      <c r="F87" s="12" t="s">
        <v>878</v>
      </c>
      <c r="G87" s="10" t="s">
        <v>435</v>
      </c>
      <c r="H87" s="1"/>
    </row>
    <row r="88" spans="1:8" ht="41.25" customHeight="1">
      <c r="A88" s="87">
        <v>80</v>
      </c>
      <c r="B88" s="10" t="s">
        <v>892</v>
      </c>
      <c r="C88" s="20" t="s">
        <v>890</v>
      </c>
      <c r="D88" s="10">
        <v>2226362</v>
      </c>
      <c r="E88" s="12" t="s">
        <v>434</v>
      </c>
      <c r="F88" s="12" t="s">
        <v>878</v>
      </c>
      <c r="G88" s="10" t="s">
        <v>83</v>
      </c>
      <c r="H88" s="1"/>
    </row>
    <row r="89" spans="1:13" s="27" customFormat="1" ht="33" customHeight="1">
      <c r="A89" s="85">
        <v>81</v>
      </c>
      <c r="B89" s="20" t="s">
        <v>893</v>
      </c>
      <c r="C89" s="10" t="s">
        <v>894</v>
      </c>
      <c r="D89" s="225">
        <v>2280936</v>
      </c>
      <c r="E89" s="18" t="s">
        <v>434</v>
      </c>
      <c r="F89" s="12" t="s">
        <v>878</v>
      </c>
      <c r="G89" s="89" t="s">
        <v>435</v>
      </c>
      <c r="H89" s="25"/>
      <c r="I89" s="25"/>
      <c r="J89" s="25"/>
      <c r="K89" s="25"/>
      <c r="L89" s="25"/>
      <c r="M89" s="25"/>
    </row>
    <row r="90" spans="1:13" s="27" customFormat="1" ht="33" customHeight="1">
      <c r="A90" s="85">
        <v>82</v>
      </c>
      <c r="B90" s="256" t="s">
        <v>101</v>
      </c>
      <c r="C90" s="20" t="s">
        <v>905</v>
      </c>
      <c r="D90" s="11">
        <v>2284103</v>
      </c>
      <c r="E90" s="18" t="s">
        <v>434</v>
      </c>
      <c r="F90" s="12" t="s">
        <v>878</v>
      </c>
      <c r="G90" s="89" t="s">
        <v>435</v>
      </c>
      <c r="H90" s="25"/>
      <c r="I90" s="25"/>
      <c r="J90" s="25"/>
      <c r="K90" s="25"/>
      <c r="L90" s="25"/>
      <c r="M90" s="25"/>
    </row>
    <row r="91" spans="1:13" s="27" customFormat="1" ht="33" customHeight="1">
      <c r="A91" s="87">
        <v>83</v>
      </c>
      <c r="B91" s="10" t="s">
        <v>906</v>
      </c>
      <c r="C91" s="20" t="s">
        <v>907</v>
      </c>
      <c r="D91" s="238">
        <v>2285336</v>
      </c>
      <c r="E91" s="18" t="s">
        <v>434</v>
      </c>
      <c r="F91" s="12" t="s">
        <v>878</v>
      </c>
      <c r="G91" s="89" t="s">
        <v>435</v>
      </c>
      <c r="H91" s="25"/>
      <c r="I91" s="25"/>
      <c r="J91" s="25"/>
      <c r="K91" s="25"/>
      <c r="L91" s="25"/>
      <c r="M91" s="25"/>
    </row>
    <row r="92" spans="1:13" s="27" customFormat="1" ht="33" customHeight="1">
      <c r="A92" s="85">
        <v>84</v>
      </c>
      <c r="B92" s="257" t="s">
        <v>908</v>
      </c>
      <c r="C92" s="20" t="s">
        <v>280</v>
      </c>
      <c r="D92" s="238">
        <v>2285272</v>
      </c>
      <c r="E92" s="18" t="s">
        <v>434</v>
      </c>
      <c r="F92" s="12" t="s">
        <v>878</v>
      </c>
      <c r="G92" s="89" t="s">
        <v>435</v>
      </c>
      <c r="H92" s="25"/>
      <c r="I92" s="25"/>
      <c r="J92" s="25"/>
      <c r="K92" s="25"/>
      <c r="L92" s="25"/>
      <c r="M92" s="25"/>
    </row>
    <row r="93" spans="1:13" s="27" customFormat="1" ht="33" customHeight="1">
      <c r="A93" s="85">
        <v>85</v>
      </c>
      <c r="B93" s="258" t="s">
        <v>909</v>
      </c>
      <c r="C93" s="162" t="s">
        <v>910</v>
      </c>
      <c r="D93" s="260">
        <v>2286388</v>
      </c>
      <c r="E93" s="18" t="s">
        <v>434</v>
      </c>
      <c r="F93" s="12" t="s">
        <v>878</v>
      </c>
      <c r="G93" s="89" t="s">
        <v>435</v>
      </c>
      <c r="H93" s="25"/>
      <c r="I93" s="25"/>
      <c r="J93" s="25"/>
      <c r="K93" s="25"/>
      <c r="L93" s="25"/>
      <c r="M93" s="25"/>
    </row>
    <row r="94" spans="1:13" s="27" customFormat="1" ht="33" customHeight="1">
      <c r="A94" s="87">
        <v>86</v>
      </c>
      <c r="B94" s="259" t="s">
        <v>108</v>
      </c>
      <c r="C94" s="259" t="s">
        <v>911</v>
      </c>
      <c r="D94" s="15">
        <v>2286519</v>
      </c>
      <c r="E94" s="18" t="s">
        <v>434</v>
      </c>
      <c r="F94" s="12" t="s">
        <v>878</v>
      </c>
      <c r="G94" s="89" t="s">
        <v>435</v>
      </c>
      <c r="H94" s="25"/>
      <c r="I94" s="25"/>
      <c r="J94" s="25"/>
      <c r="K94" s="25"/>
      <c r="L94" s="25"/>
      <c r="M94" s="25"/>
    </row>
    <row r="95" spans="1:13" s="27" customFormat="1" ht="33" customHeight="1">
      <c r="A95" s="85">
        <v>87</v>
      </c>
      <c r="B95" s="10" t="s">
        <v>903</v>
      </c>
      <c r="C95" s="20" t="s">
        <v>904</v>
      </c>
      <c r="D95" s="20">
        <v>2289311</v>
      </c>
      <c r="E95" s="18" t="s">
        <v>434</v>
      </c>
      <c r="F95" s="12" t="s">
        <v>878</v>
      </c>
      <c r="G95" s="89" t="s">
        <v>435</v>
      </c>
      <c r="H95" s="25"/>
      <c r="I95" s="25"/>
      <c r="J95" s="25"/>
      <c r="K95" s="25"/>
      <c r="L95" s="25"/>
      <c r="M95" s="25"/>
    </row>
    <row r="96" spans="1:13" s="19" customFormat="1" ht="60.75" customHeight="1">
      <c r="A96" s="96"/>
      <c r="B96" s="42" t="s">
        <v>125</v>
      </c>
      <c r="C96" s="42"/>
      <c r="D96" s="208"/>
      <c r="E96" s="8"/>
      <c r="F96" s="40"/>
      <c r="G96" s="84"/>
      <c r="H96" s="1"/>
      <c r="I96" s="1"/>
      <c r="J96" s="1"/>
      <c r="K96" s="1"/>
      <c r="L96" s="1"/>
      <c r="M96" s="1"/>
    </row>
    <row r="97" spans="1:13" s="54" customFormat="1" ht="60.75" customHeight="1">
      <c r="A97" s="97"/>
      <c r="B97" s="52" t="s">
        <v>442</v>
      </c>
      <c r="C97" s="52"/>
      <c r="D97" s="209"/>
      <c r="E97" s="53"/>
      <c r="F97" s="51"/>
      <c r="G97" s="98"/>
      <c r="H97" s="31"/>
      <c r="I97" s="31"/>
      <c r="J97" s="31"/>
      <c r="K97" s="31"/>
      <c r="L97" s="31"/>
      <c r="M97" s="31"/>
    </row>
    <row r="98" spans="1:13" s="19" customFormat="1" ht="60.75" customHeight="1">
      <c r="A98" s="99">
        <v>1</v>
      </c>
      <c r="B98" s="20" t="s">
        <v>666</v>
      </c>
      <c r="C98" s="20" t="s">
        <v>667</v>
      </c>
      <c r="D98" s="195" t="s">
        <v>141</v>
      </c>
      <c r="E98" s="18" t="s">
        <v>122</v>
      </c>
      <c r="F98" s="55" t="s">
        <v>668</v>
      </c>
      <c r="G98" s="100" t="s">
        <v>128</v>
      </c>
      <c r="H98" s="1"/>
      <c r="I98" s="1"/>
      <c r="J98" s="1"/>
      <c r="K98" s="1"/>
      <c r="L98" s="1"/>
      <c r="M98" s="1"/>
    </row>
    <row r="99" spans="1:13" s="19" customFormat="1" ht="60.75" customHeight="1">
      <c r="A99" s="99">
        <v>2</v>
      </c>
      <c r="B99" s="20" t="s">
        <v>119</v>
      </c>
      <c r="C99" s="20" t="s">
        <v>669</v>
      </c>
      <c r="D99" s="195" t="s">
        <v>143</v>
      </c>
      <c r="E99" s="18" t="s">
        <v>122</v>
      </c>
      <c r="F99" s="55" t="s">
        <v>670</v>
      </c>
      <c r="G99" s="100" t="s">
        <v>128</v>
      </c>
      <c r="H99" s="1"/>
      <c r="I99" s="1"/>
      <c r="J99" s="1"/>
      <c r="K99" s="1"/>
      <c r="L99" s="1"/>
      <c r="M99" s="1"/>
    </row>
    <row r="100" spans="1:13" s="19" customFormat="1" ht="60.75" customHeight="1">
      <c r="A100" s="99">
        <v>3</v>
      </c>
      <c r="B100" s="20" t="s">
        <v>671</v>
      </c>
      <c r="C100" s="20" t="s">
        <v>672</v>
      </c>
      <c r="D100" s="195" t="s">
        <v>144</v>
      </c>
      <c r="E100" s="18" t="s">
        <v>122</v>
      </c>
      <c r="F100" s="55" t="s">
        <v>673</v>
      </c>
      <c r="G100" s="100" t="s">
        <v>128</v>
      </c>
      <c r="H100" s="1"/>
      <c r="I100" s="1"/>
      <c r="J100" s="1"/>
      <c r="K100" s="1"/>
      <c r="L100" s="1"/>
      <c r="M100" s="1"/>
    </row>
    <row r="101" spans="1:13" s="19" customFormat="1" ht="60.75" customHeight="1">
      <c r="A101" s="99">
        <v>4</v>
      </c>
      <c r="B101" s="20" t="s">
        <v>119</v>
      </c>
      <c r="C101" s="20" t="s">
        <v>674</v>
      </c>
      <c r="D101" s="195" t="s">
        <v>145</v>
      </c>
      <c r="E101" s="18" t="s">
        <v>122</v>
      </c>
      <c r="F101" s="55" t="s">
        <v>675</v>
      </c>
      <c r="G101" s="100" t="s">
        <v>128</v>
      </c>
      <c r="H101" s="1"/>
      <c r="I101" s="1"/>
      <c r="J101" s="1"/>
      <c r="K101" s="1"/>
      <c r="L101" s="1"/>
      <c r="M101" s="1"/>
    </row>
    <row r="102" spans="1:13" s="19" customFormat="1" ht="60.75" customHeight="1">
      <c r="A102" s="99">
        <v>5</v>
      </c>
      <c r="B102" s="20" t="s">
        <v>450</v>
      </c>
      <c r="C102" s="20" t="s">
        <v>451</v>
      </c>
      <c r="D102" s="195" t="s">
        <v>146</v>
      </c>
      <c r="E102" s="18" t="s">
        <v>122</v>
      </c>
      <c r="F102" s="55" t="s">
        <v>676</v>
      </c>
      <c r="G102" s="100" t="s">
        <v>128</v>
      </c>
      <c r="H102" s="1"/>
      <c r="I102" s="1"/>
      <c r="J102" s="1"/>
      <c r="K102" s="1"/>
      <c r="L102" s="1"/>
      <c r="M102" s="1"/>
    </row>
    <row r="103" spans="1:13" s="19" customFormat="1" ht="60.75" customHeight="1">
      <c r="A103" s="99">
        <v>6</v>
      </c>
      <c r="B103" s="20" t="s">
        <v>677</v>
      </c>
      <c r="C103" s="20" t="s">
        <v>678</v>
      </c>
      <c r="D103" s="195" t="s">
        <v>147</v>
      </c>
      <c r="E103" s="18" t="s">
        <v>122</v>
      </c>
      <c r="F103" s="55" t="s">
        <v>679</v>
      </c>
      <c r="G103" s="100" t="s">
        <v>128</v>
      </c>
      <c r="H103" s="1"/>
      <c r="I103" s="1"/>
      <c r="J103" s="1"/>
      <c r="K103" s="1"/>
      <c r="L103" s="1"/>
      <c r="M103" s="1"/>
    </row>
    <row r="104" spans="1:13" s="19" customFormat="1" ht="60.75" customHeight="1">
      <c r="A104" s="99">
        <v>7</v>
      </c>
      <c r="B104" s="20" t="s">
        <v>456</v>
      </c>
      <c r="C104" s="20" t="s">
        <v>680</v>
      </c>
      <c r="D104" s="195" t="s">
        <v>148</v>
      </c>
      <c r="E104" s="18" t="s">
        <v>122</v>
      </c>
      <c r="F104" s="55" t="s">
        <v>681</v>
      </c>
      <c r="G104" s="100" t="s">
        <v>128</v>
      </c>
      <c r="H104" s="1"/>
      <c r="I104" s="1"/>
      <c r="J104" s="1"/>
      <c r="K104" s="1"/>
      <c r="L104" s="1"/>
      <c r="M104" s="1"/>
    </row>
    <row r="105" spans="1:13" s="19" customFormat="1" ht="60.75" customHeight="1">
      <c r="A105" s="99">
        <v>8</v>
      </c>
      <c r="B105" s="20" t="s">
        <v>642</v>
      </c>
      <c r="C105" s="20" t="s">
        <v>682</v>
      </c>
      <c r="D105" s="195" t="s">
        <v>149</v>
      </c>
      <c r="E105" s="18" t="s">
        <v>122</v>
      </c>
      <c r="F105" s="55" t="s">
        <v>683</v>
      </c>
      <c r="G105" s="100" t="s">
        <v>128</v>
      </c>
      <c r="H105" s="1"/>
      <c r="I105" s="1"/>
      <c r="J105" s="1"/>
      <c r="K105" s="1"/>
      <c r="L105" s="1"/>
      <c r="M105" s="1"/>
    </row>
    <row r="106" spans="1:13" s="19" customFormat="1" ht="60.75" customHeight="1">
      <c r="A106" s="99">
        <v>9</v>
      </c>
      <c r="B106" s="20" t="s">
        <v>456</v>
      </c>
      <c r="C106" s="20" t="s">
        <v>684</v>
      </c>
      <c r="D106" s="195" t="s">
        <v>150</v>
      </c>
      <c r="E106" s="18" t="s">
        <v>122</v>
      </c>
      <c r="F106" s="55" t="s">
        <v>685</v>
      </c>
      <c r="G106" s="100" t="s">
        <v>128</v>
      </c>
      <c r="H106" s="1"/>
      <c r="I106" s="1"/>
      <c r="J106" s="1"/>
      <c r="K106" s="1"/>
      <c r="L106" s="1"/>
      <c r="M106" s="1"/>
    </row>
    <row r="107" spans="1:13" s="19" customFormat="1" ht="60.75" customHeight="1">
      <c r="A107" s="99">
        <v>10</v>
      </c>
      <c r="B107" s="20" t="s">
        <v>686</v>
      </c>
      <c r="C107" s="20" t="s">
        <v>687</v>
      </c>
      <c r="D107" s="195" t="s">
        <v>151</v>
      </c>
      <c r="E107" s="18" t="s">
        <v>122</v>
      </c>
      <c r="F107" s="55" t="s">
        <v>688</v>
      </c>
      <c r="G107" s="100" t="s">
        <v>128</v>
      </c>
      <c r="H107" s="1"/>
      <c r="I107" s="1"/>
      <c r="J107" s="1"/>
      <c r="K107" s="1"/>
      <c r="L107" s="1"/>
      <c r="M107" s="1"/>
    </row>
    <row r="108" spans="1:13" s="19" customFormat="1" ht="60.75" customHeight="1">
      <c r="A108" s="99">
        <v>11</v>
      </c>
      <c r="B108" s="20" t="s">
        <v>541</v>
      </c>
      <c r="C108" s="20" t="s">
        <v>689</v>
      </c>
      <c r="D108" s="195" t="s">
        <v>152</v>
      </c>
      <c r="E108" s="18" t="s">
        <v>122</v>
      </c>
      <c r="F108" s="55" t="s">
        <v>690</v>
      </c>
      <c r="G108" s="100" t="s">
        <v>128</v>
      </c>
      <c r="H108" s="1"/>
      <c r="I108" s="1"/>
      <c r="J108" s="1"/>
      <c r="K108" s="1"/>
      <c r="L108" s="1"/>
      <c r="M108" s="1"/>
    </row>
    <row r="109" spans="1:13" s="19" customFormat="1" ht="60.75" customHeight="1">
      <c r="A109" s="99">
        <v>12</v>
      </c>
      <c r="B109" s="20" t="s">
        <v>110</v>
      </c>
      <c r="C109" s="20" t="s">
        <v>480</v>
      </c>
      <c r="D109" s="195" t="s">
        <v>153</v>
      </c>
      <c r="E109" s="18" t="s">
        <v>122</v>
      </c>
      <c r="F109" s="55" t="s">
        <v>691</v>
      </c>
      <c r="G109" s="100" t="s">
        <v>128</v>
      </c>
      <c r="H109" s="1"/>
      <c r="I109" s="1"/>
      <c r="J109" s="1"/>
      <c r="K109" s="1"/>
      <c r="L109" s="1"/>
      <c r="M109" s="1"/>
    </row>
    <row r="110" spans="1:13" s="19" customFormat="1" ht="60.75" customHeight="1">
      <c r="A110" s="99">
        <v>13</v>
      </c>
      <c r="B110" s="20" t="s">
        <v>124</v>
      </c>
      <c r="C110" s="20" t="s">
        <v>443</v>
      </c>
      <c r="D110" s="195" t="s">
        <v>154</v>
      </c>
      <c r="E110" s="18" t="s">
        <v>122</v>
      </c>
      <c r="F110" s="55" t="s">
        <v>692</v>
      </c>
      <c r="G110" s="100" t="s">
        <v>128</v>
      </c>
      <c r="H110" s="1"/>
      <c r="I110" s="1"/>
      <c r="J110" s="1"/>
      <c r="K110" s="1"/>
      <c r="L110" s="1"/>
      <c r="M110" s="1"/>
    </row>
    <row r="111" spans="1:13" s="19" customFormat="1" ht="60.75" customHeight="1">
      <c r="A111" s="99">
        <v>14</v>
      </c>
      <c r="B111" s="20" t="s">
        <v>482</v>
      </c>
      <c r="C111" s="20" t="s">
        <v>693</v>
      </c>
      <c r="D111" s="195" t="s">
        <v>155</v>
      </c>
      <c r="E111" s="18" t="s">
        <v>122</v>
      </c>
      <c r="F111" s="55" t="s">
        <v>694</v>
      </c>
      <c r="G111" s="100" t="s">
        <v>128</v>
      </c>
      <c r="H111" s="1"/>
      <c r="I111" s="1"/>
      <c r="J111" s="1"/>
      <c r="K111" s="1"/>
      <c r="L111" s="1"/>
      <c r="M111" s="1"/>
    </row>
    <row r="112" spans="1:13" s="19" customFormat="1" ht="60.75" customHeight="1">
      <c r="A112" s="99">
        <v>15</v>
      </c>
      <c r="B112" s="20" t="s">
        <v>695</v>
      </c>
      <c r="C112" s="20" t="s">
        <v>696</v>
      </c>
      <c r="D112" s="195" t="s">
        <v>156</v>
      </c>
      <c r="E112" s="18" t="s">
        <v>122</v>
      </c>
      <c r="F112" s="55" t="s">
        <v>697</v>
      </c>
      <c r="G112" s="100" t="s">
        <v>128</v>
      </c>
      <c r="H112" s="1"/>
      <c r="I112" s="1"/>
      <c r="J112" s="1"/>
      <c r="K112" s="1"/>
      <c r="L112" s="1"/>
      <c r="M112" s="1"/>
    </row>
    <row r="113" spans="1:13" s="19" customFormat="1" ht="60.75" customHeight="1">
      <c r="A113" s="99">
        <v>16</v>
      </c>
      <c r="B113" s="20" t="s">
        <v>695</v>
      </c>
      <c r="C113" s="20" t="s">
        <v>698</v>
      </c>
      <c r="D113" s="195" t="s">
        <v>157</v>
      </c>
      <c r="E113" s="18" t="s">
        <v>122</v>
      </c>
      <c r="F113" s="55" t="s">
        <v>699</v>
      </c>
      <c r="G113" s="100" t="s">
        <v>128</v>
      </c>
      <c r="H113" s="1"/>
      <c r="I113" s="1"/>
      <c r="J113" s="1"/>
      <c r="K113" s="1"/>
      <c r="L113" s="1"/>
      <c r="M113" s="1"/>
    </row>
    <row r="114" spans="1:13" s="19" customFormat="1" ht="60.75" customHeight="1">
      <c r="A114" s="99">
        <v>17</v>
      </c>
      <c r="B114" s="20" t="s">
        <v>119</v>
      </c>
      <c r="C114" s="20" t="s">
        <v>700</v>
      </c>
      <c r="D114" s="195" t="s">
        <v>158</v>
      </c>
      <c r="E114" s="18" t="s">
        <v>122</v>
      </c>
      <c r="F114" s="55" t="s">
        <v>701</v>
      </c>
      <c r="G114" s="100" t="s">
        <v>128</v>
      </c>
      <c r="H114" s="1"/>
      <c r="I114" s="1"/>
      <c r="J114" s="1"/>
      <c r="K114" s="1"/>
      <c r="L114" s="1"/>
      <c r="M114" s="1"/>
    </row>
    <row r="115" spans="1:13" s="19" customFormat="1" ht="60.75" customHeight="1">
      <c r="A115" s="99">
        <v>18</v>
      </c>
      <c r="B115" s="20" t="s">
        <v>702</v>
      </c>
      <c r="C115" s="20" t="s">
        <v>703</v>
      </c>
      <c r="D115" s="195" t="s">
        <v>159</v>
      </c>
      <c r="E115" s="18" t="s">
        <v>122</v>
      </c>
      <c r="F115" s="55" t="s">
        <v>704</v>
      </c>
      <c r="G115" s="100" t="s">
        <v>128</v>
      </c>
      <c r="H115" s="1"/>
      <c r="I115" s="1"/>
      <c r="J115" s="1"/>
      <c r="K115" s="1"/>
      <c r="L115" s="1"/>
      <c r="M115" s="1"/>
    </row>
    <row r="116" spans="1:13" s="19" customFormat="1" ht="60.75" customHeight="1">
      <c r="A116" s="99">
        <v>19</v>
      </c>
      <c r="B116" s="20" t="s">
        <v>468</v>
      </c>
      <c r="C116" s="20" t="s">
        <v>469</v>
      </c>
      <c r="D116" s="195" t="s">
        <v>160</v>
      </c>
      <c r="E116" s="18" t="s">
        <v>122</v>
      </c>
      <c r="F116" s="55" t="s">
        <v>705</v>
      </c>
      <c r="G116" s="100" t="s">
        <v>128</v>
      </c>
      <c r="H116" s="1"/>
      <c r="I116" s="1"/>
      <c r="J116" s="1"/>
      <c r="K116" s="1"/>
      <c r="L116" s="1"/>
      <c r="M116" s="1"/>
    </row>
    <row r="117" spans="1:13" s="19" customFormat="1" ht="60.75" customHeight="1">
      <c r="A117" s="99">
        <v>20</v>
      </c>
      <c r="B117" s="20" t="s">
        <v>119</v>
      </c>
      <c r="C117" s="20" t="s">
        <v>706</v>
      </c>
      <c r="D117" s="195" t="s">
        <v>161</v>
      </c>
      <c r="E117" s="18" t="s">
        <v>122</v>
      </c>
      <c r="F117" s="55" t="s">
        <v>707</v>
      </c>
      <c r="G117" s="100" t="s">
        <v>128</v>
      </c>
      <c r="H117" s="1"/>
      <c r="I117" s="1"/>
      <c r="J117" s="1"/>
      <c r="K117" s="1"/>
      <c r="L117" s="1"/>
      <c r="M117" s="1"/>
    </row>
    <row r="118" spans="1:13" s="19" customFormat="1" ht="60.75" customHeight="1">
      <c r="A118" s="99">
        <v>21</v>
      </c>
      <c r="B118" s="20" t="s">
        <v>447</v>
      </c>
      <c r="C118" s="20" t="s">
        <v>448</v>
      </c>
      <c r="D118" s="195" t="s">
        <v>162</v>
      </c>
      <c r="E118" s="18" t="s">
        <v>122</v>
      </c>
      <c r="F118" s="55" t="s">
        <v>708</v>
      </c>
      <c r="G118" s="100" t="s">
        <v>128</v>
      </c>
      <c r="H118" s="1"/>
      <c r="I118" s="1"/>
      <c r="J118" s="1"/>
      <c r="K118" s="1"/>
      <c r="L118" s="1"/>
      <c r="M118" s="1"/>
    </row>
    <row r="119" spans="1:13" s="19" customFormat="1" ht="60.75" customHeight="1">
      <c r="A119" s="99">
        <v>22</v>
      </c>
      <c r="B119" s="20" t="s">
        <v>586</v>
      </c>
      <c r="C119" s="20" t="s">
        <v>709</v>
      </c>
      <c r="D119" s="195" t="s">
        <v>163</v>
      </c>
      <c r="E119" s="18" t="s">
        <v>122</v>
      </c>
      <c r="F119" s="55" t="s">
        <v>710</v>
      </c>
      <c r="G119" s="100" t="s">
        <v>128</v>
      </c>
      <c r="H119" s="1"/>
      <c r="I119" s="1"/>
      <c r="J119" s="1"/>
      <c r="K119" s="1"/>
      <c r="L119" s="1"/>
      <c r="M119" s="1"/>
    </row>
    <row r="120" spans="1:13" s="19" customFormat="1" ht="60.75" customHeight="1">
      <c r="A120" s="99">
        <v>23</v>
      </c>
      <c r="B120" s="20" t="s">
        <v>711</v>
      </c>
      <c r="C120" s="20" t="s">
        <v>712</v>
      </c>
      <c r="D120" s="195" t="s">
        <v>164</v>
      </c>
      <c r="E120" s="18" t="s">
        <v>122</v>
      </c>
      <c r="F120" s="55" t="s">
        <v>713</v>
      </c>
      <c r="G120" s="100" t="s">
        <v>128</v>
      </c>
      <c r="H120" s="1"/>
      <c r="I120" s="1"/>
      <c r="J120" s="1"/>
      <c r="K120" s="1"/>
      <c r="L120" s="1"/>
      <c r="M120" s="1"/>
    </row>
    <row r="121" spans="1:13" s="19" customFormat="1" ht="60.75" customHeight="1">
      <c r="A121" s="99">
        <v>24</v>
      </c>
      <c r="B121" s="20" t="s">
        <v>476</v>
      </c>
      <c r="C121" s="20" t="s">
        <v>714</v>
      </c>
      <c r="D121" s="195" t="s">
        <v>166</v>
      </c>
      <c r="E121" s="18" t="s">
        <v>122</v>
      </c>
      <c r="F121" s="55" t="s">
        <v>715</v>
      </c>
      <c r="G121" s="100" t="s">
        <v>128</v>
      </c>
      <c r="H121" s="1"/>
      <c r="I121" s="1"/>
      <c r="J121" s="1"/>
      <c r="K121" s="1"/>
      <c r="L121" s="1"/>
      <c r="M121" s="1"/>
    </row>
    <row r="122" spans="1:13" s="19" customFormat="1" ht="60.75" customHeight="1">
      <c r="A122" s="99">
        <v>25</v>
      </c>
      <c r="B122" s="20" t="s">
        <v>716</v>
      </c>
      <c r="C122" s="20" t="s">
        <v>717</v>
      </c>
      <c r="D122" s="195" t="s">
        <v>167</v>
      </c>
      <c r="E122" s="18" t="s">
        <v>122</v>
      </c>
      <c r="F122" s="55" t="s">
        <v>718</v>
      </c>
      <c r="G122" s="100" t="s">
        <v>128</v>
      </c>
      <c r="H122" s="1"/>
      <c r="I122" s="1"/>
      <c r="J122" s="1"/>
      <c r="K122" s="1"/>
      <c r="L122" s="1"/>
      <c r="M122" s="1"/>
    </row>
    <row r="123" spans="1:13" s="19" customFormat="1" ht="60.75" customHeight="1">
      <c r="A123" s="99">
        <v>26</v>
      </c>
      <c r="B123" s="20" t="s">
        <v>488</v>
      </c>
      <c r="C123" s="20" t="s">
        <v>719</v>
      </c>
      <c r="D123" s="195" t="s">
        <v>168</v>
      </c>
      <c r="E123" s="18" t="s">
        <v>122</v>
      </c>
      <c r="F123" s="55" t="s">
        <v>720</v>
      </c>
      <c r="G123" s="100" t="s">
        <v>128</v>
      </c>
      <c r="H123" s="1"/>
      <c r="I123" s="1"/>
      <c r="J123" s="1"/>
      <c r="K123" s="1"/>
      <c r="L123" s="1"/>
      <c r="M123" s="1"/>
    </row>
    <row r="124" spans="1:13" s="19" customFormat="1" ht="60.75" customHeight="1">
      <c r="A124" s="99">
        <v>27</v>
      </c>
      <c r="B124" s="20" t="s">
        <v>468</v>
      </c>
      <c r="C124" s="20" t="s">
        <v>491</v>
      </c>
      <c r="D124" s="195" t="s">
        <v>169</v>
      </c>
      <c r="E124" s="18" t="s">
        <v>122</v>
      </c>
      <c r="F124" s="55" t="s">
        <v>721</v>
      </c>
      <c r="G124" s="100" t="s">
        <v>128</v>
      </c>
      <c r="H124" s="1"/>
      <c r="I124" s="1"/>
      <c r="J124" s="1"/>
      <c r="K124" s="1"/>
      <c r="L124" s="1"/>
      <c r="M124" s="1"/>
    </row>
    <row r="125" spans="1:13" s="19" customFormat="1" ht="60.75" customHeight="1">
      <c r="A125" s="99">
        <v>28</v>
      </c>
      <c r="B125" s="20" t="s">
        <v>75</v>
      </c>
      <c r="C125" s="20" t="s">
        <v>722</v>
      </c>
      <c r="D125" s="195" t="s">
        <v>170</v>
      </c>
      <c r="E125" s="18" t="s">
        <v>122</v>
      </c>
      <c r="F125" s="55" t="s">
        <v>723</v>
      </c>
      <c r="G125" s="100" t="s">
        <v>128</v>
      </c>
      <c r="H125" s="1"/>
      <c r="I125" s="1"/>
      <c r="J125" s="1"/>
      <c r="K125" s="1"/>
      <c r="L125" s="1"/>
      <c r="M125" s="1"/>
    </row>
    <row r="126" spans="1:13" s="19" customFormat="1" ht="76.5" customHeight="1">
      <c r="A126" s="99">
        <v>29</v>
      </c>
      <c r="B126" s="20" t="s">
        <v>459</v>
      </c>
      <c r="C126" s="20" t="s">
        <v>724</v>
      </c>
      <c r="D126" s="195" t="s">
        <v>202</v>
      </c>
      <c r="E126" s="18" t="s">
        <v>122</v>
      </c>
      <c r="F126" s="56" t="s">
        <v>725</v>
      </c>
      <c r="G126" s="100" t="s">
        <v>128</v>
      </c>
      <c r="H126" s="1"/>
      <c r="I126" s="1"/>
      <c r="J126" s="1"/>
      <c r="K126" s="1"/>
      <c r="L126" s="1"/>
      <c r="M126" s="1"/>
    </row>
    <row r="127" spans="1:13" s="19" customFormat="1" ht="76.5" customHeight="1">
      <c r="A127" s="99">
        <v>30</v>
      </c>
      <c r="B127" s="20" t="s">
        <v>493</v>
      </c>
      <c r="C127" s="20" t="s">
        <v>726</v>
      </c>
      <c r="D127" s="195" t="s">
        <v>203</v>
      </c>
      <c r="E127" s="18" t="s">
        <v>122</v>
      </c>
      <c r="F127" s="56" t="s">
        <v>727</v>
      </c>
      <c r="G127" s="100" t="s">
        <v>128</v>
      </c>
      <c r="H127" s="1"/>
      <c r="I127" s="1"/>
      <c r="J127" s="1"/>
      <c r="K127" s="1"/>
      <c r="L127" s="1"/>
      <c r="M127" s="1"/>
    </row>
    <row r="128" spans="1:13" s="19" customFormat="1" ht="48" customHeight="1">
      <c r="A128" s="99">
        <v>31</v>
      </c>
      <c r="B128" s="20" t="s">
        <v>476</v>
      </c>
      <c r="C128" s="20" t="s">
        <v>477</v>
      </c>
      <c r="D128" s="195" t="s">
        <v>205</v>
      </c>
      <c r="E128" s="18" t="s">
        <v>122</v>
      </c>
      <c r="F128" s="56" t="s">
        <v>879</v>
      </c>
      <c r="G128" s="100" t="s">
        <v>20</v>
      </c>
      <c r="H128" s="1"/>
      <c r="I128" s="1"/>
      <c r="J128" s="1"/>
      <c r="K128" s="1"/>
      <c r="L128" s="1"/>
      <c r="M128" s="1"/>
    </row>
    <row r="129" spans="1:13" s="19" customFormat="1" ht="76.5" customHeight="1">
      <c r="A129" s="99">
        <v>1</v>
      </c>
      <c r="B129" s="20" t="s">
        <v>493</v>
      </c>
      <c r="C129" s="20" t="s">
        <v>726</v>
      </c>
      <c r="D129" s="195" t="s">
        <v>175</v>
      </c>
      <c r="E129" s="18" t="s">
        <v>70</v>
      </c>
      <c r="F129" s="55" t="s">
        <v>128</v>
      </c>
      <c r="G129" s="100" t="s">
        <v>128</v>
      </c>
      <c r="H129" s="1"/>
      <c r="I129" s="1"/>
      <c r="J129" s="1"/>
      <c r="K129" s="1"/>
      <c r="L129" s="1"/>
      <c r="M129" s="1"/>
    </row>
    <row r="130" spans="1:13" s="19" customFormat="1" ht="76.5" customHeight="1">
      <c r="A130" s="99">
        <v>2</v>
      </c>
      <c r="B130" s="20" t="s">
        <v>589</v>
      </c>
      <c r="C130" s="20" t="s">
        <v>590</v>
      </c>
      <c r="D130" s="195" t="s">
        <v>176</v>
      </c>
      <c r="E130" s="18" t="s">
        <v>70</v>
      </c>
      <c r="F130" s="55" t="s">
        <v>128</v>
      </c>
      <c r="G130" s="100" t="s">
        <v>128</v>
      </c>
      <c r="H130" s="1"/>
      <c r="I130" s="1"/>
      <c r="J130" s="1"/>
      <c r="K130" s="1"/>
      <c r="L130" s="1"/>
      <c r="M130" s="1"/>
    </row>
    <row r="131" spans="1:13" s="19" customFormat="1" ht="76.5" customHeight="1">
      <c r="A131" s="99">
        <v>3</v>
      </c>
      <c r="B131" s="20" t="s">
        <v>728</v>
      </c>
      <c r="C131" s="20" t="s">
        <v>729</v>
      </c>
      <c r="D131" s="195" t="s">
        <v>177</v>
      </c>
      <c r="E131" s="18" t="s">
        <v>70</v>
      </c>
      <c r="F131" s="55" t="s">
        <v>128</v>
      </c>
      <c r="G131" s="100" t="s">
        <v>128</v>
      </c>
      <c r="H131" s="1"/>
      <c r="I131" s="1"/>
      <c r="J131" s="1"/>
      <c r="K131" s="1"/>
      <c r="L131" s="1"/>
      <c r="M131" s="1"/>
    </row>
    <row r="132" spans="1:13" s="19" customFormat="1" ht="76.5" customHeight="1">
      <c r="A132" s="99">
        <v>4</v>
      </c>
      <c r="B132" s="20" t="s">
        <v>728</v>
      </c>
      <c r="C132" s="20" t="s">
        <v>730</v>
      </c>
      <c r="D132" s="195" t="s">
        <v>178</v>
      </c>
      <c r="E132" s="18" t="s">
        <v>70</v>
      </c>
      <c r="F132" s="55" t="s">
        <v>128</v>
      </c>
      <c r="G132" s="100" t="s">
        <v>128</v>
      </c>
      <c r="H132" s="1"/>
      <c r="I132" s="1"/>
      <c r="J132" s="1"/>
      <c r="K132" s="1"/>
      <c r="L132" s="1"/>
      <c r="M132" s="1"/>
    </row>
    <row r="133" spans="1:13" s="19" customFormat="1" ht="76.5" customHeight="1">
      <c r="A133" s="99">
        <v>5</v>
      </c>
      <c r="B133" s="20" t="s">
        <v>731</v>
      </c>
      <c r="C133" s="20" t="s">
        <v>732</v>
      </c>
      <c r="D133" s="195" t="s">
        <v>179</v>
      </c>
      <c r="E133" s="18" t="s">
        <v>70</v>
      </c>
      <c r="F133" s="55" t="s">
        <v>128</v>
      </c>
      <c r="G133" s="100" t="s">
        <v>128</v>
      </c>
      <c r="H133" s="1"/>
      <c r="I133" s="1"/>
      <c r="J133" s="1"/>
      <c r="K133" s="1"/>
      <c r="L133" s="1"/>
      <c r="M133" s="1"/>
    </row>
    <row r="134" spans="1:13" s="19" customFormat="1" ht="76.5" customHeight="1">
      <c r="A134" s="99">
        <v>6</v>
      </c>
      <c r="B134" s="20" t="s">
        <v>733</v>
      </c>
      <c r="C134" s="20" t="s">
        <v>734</v>
      </c>
      <c r="D134" s="195" t="s">
        <v>180</v>
      </c>
      <c r="E134" s="18" t="s">
        <v>70</v>
      </c>
      <c r="F134" s="55" t="s">
        <v>128</v>
      </c>
      <c r="G134" s="100" t="s">
        <v>128</v>
      </c>
      <c r="H134" s="1"/>
      <c r="I134" s="1"/>
      <c r="J134" s="1"/>
      <c r="K134" s="1"/>
      <c r="L134" s="1"/>
      <c r="M134" s="1"/>
    </row>
    <row r="135" spans="1:13" s="19" customFormat="1" ht="76.5" customHeight="1">
      <c r="A135" s="99">
        <v>7</v>
      </c>
      <c r="B135" s="20" t="s">
        <v>472</v>
      </c>
      <c r="C135" s="20" t="s">
        <v>735</v>
      </c>
      <c r="D135" s="195" t="s">
        <v>181</v>
      </c>
      <c r="E135" s="18" t="s">
        <v>70</v>
      </c>
      <c r="F135" s="55" t="s">
        <v>128</v>
      </c>
      <c r="G135" s="100" t="s">
        <v>128</v>
      </c>
      <c r="H135" s="1"/>
      <c r="I135" s="1"/>
      <c r="J135" s="1"/>
      <c r="K135" s="1"/>
      <c r="L135" s="1"/>
      <c r="M135" s="1"/>
    </row>
    <row r="136" spans="1:13" s="19" customFormat="1" ht="76.5" customHeight="1">
      <c r="A136" s="99">
        <v>8</v>
      </c>
      <c r="B136" s="20" t="s">
        <v>736</v>
      </c>
      <c r="C136" s="20" t="s">
        <v>737</v>
      </c>
      <c r="D136" s="195" t="s">
        <v>182</v>
      </c>
      <c r="E136" s="18" t="s">
        <v>70</v>
      </c>
      <c r="F136" s="55" t="s">
        <v>128</v>
      </c>
      <c r="G136" s="100" t="s">
        <v>128</v>
      </c>
      <c r="H136" s="1"/>
      <c r="I136" s="1"/>
      <c r="J136" s="1"/>
      <c r="K136" s="1"/>
      <c r="L136" s="1"/>
      <c r="M136" s="1"/>
    </row>
    <row r="137" spans="1:13" s="19" customFormat="1" ht="76.5" customHeight="1">
      <c r="A137" s="99">
        <v>9</v>
      </c>
      <c r="B137" s="20" t="s">
        <v>456</v>
      </c>
      <c r="C137" s="20" t="s">
        <v>738</v>
      </c>
      <c r="D137" s="195" t="s">
        <v>183</v>
      </c>
      <c r="E137" s="18" t="s">
        <v>70</v>
      </c>
      <c r="F137" s="55" t="s">
        <v>128</v>
      </c>
      <c r="G137" s="100" t="s">
        <v>128</v>
      </c>
      <c r="H137" s="1"/>
      <c r="I137" s="1"/>
      <c r="J137" s="1"/>
      <c r="K137" s="1"/>
      <c r="L137" s="1"/>
      <c r="M137" s="1"/>
    </row>
    <row r="138" spans="1:13" s="19" customFormat="1" ht="76.5" customHeight="1">
      <c r="A138" s="99">
        <v>10</v>
      </c>
      <c r="B138" s="20" t="s">
        <v>0</v>
      </c>
      <c r="C138" s="20" t="s">
        <v>1</v>
      </c>
      <c r="D138" s="195" t="s">
        <v>184</v>
      </c>
      <c r="E138" s="18" t="s">
        <v>70</v>
      </c>
      <c r="F138" s="55" t="s">
        <v>128</v>
      </c>
      <c r="G138" s="100" t="s">
        <v>128</v>
      </c>
      <c r="H138" s="1"/>
      <c r="I138" s="1"/>
      <c r="J138" s="1"/>
      <c r="K138" s="1"/>
      <c r="L138" s="1"/>
      <c r="M138" s="1"/>
    </row>
    <row r="139" spans="1:13" s="19" customFormat="1" ht="76.5" customHeight="1">
      <c r="A139" s="99">
        <v>11</v>
      </c>
      <c r="B139" s="20" t="s">
        <v>2</v>
      </c>
      <c r="C139" s="20" t="s">
        <v>3</v>
      </c>
      <c r="D139" s="195" t="s">
        <v>185</v>
      </c>
      <c r="E139" s="18" t="s">
        <v>70</v>
      </c>
      <c r="F139" s="55" t="s">
        <v>128</v>
      </c>
      <c r="G139" s="100" t="s">
        <v>128</v>
      </c>
      <c r="H139" s="1"/>
      <c r="I139" s="1"/>
      <c r="J139" s="1"/>
      <c r="K139" s="1"/>
      <c r="L139" s="1"/>
      <c r="M139" s="1"/>
    </row>
    <row r="140" spans="1:13" s="19" customFormat="1" ht="76.5" customHeight="1">
      <c r="A140" s="99">
        <v>12</v>
      </c>
      <c r="B140" s="20" t="s">
        <v>4</v>
      </c>
      <c r="C140" s="20" t="s">
        <v>5</v>
      </c>
      <c r="D140" s="195" t="s">
        <v>186</v>
      </c>
      <c r="E140" s="18" t="s">
        <v>70</v>
      </c>
      <c r="F140" s="55" t="s">
        <v>128</v>
      </c>
      <c r="G140" s="100" t="s">
        <v>128</v>
      </c>
      <c r="H140" s="1"/>
      <c r="I140" s="1"/>
      <c r="J140" s="1"/>
      <c r="K140" s="1"/>
      <c r="L140" s="1"/>
      <c r="M140" s="1"/>
    </row>
    <row r="141" spans="1:13" s="19" customFormat="1" ht="76.5" customHeight="1">
      <c r="A141" s="99">
        <v>13</v>
      </c>
      <c r="B141" s="20" t="s">
        <v>6</v>
      </c>
      <c r="C141" s="20" t="s">
        <v>7</v>
      </c>
      <c r="D141" s="195" t="s">
        <v>187</v>
      </c>
      <c r="E141" s="18" t="s">
        <v>70</v>
      </c>
      <c r="F141" s="55" t="s">
        <v>128</v>
      </c>
      <c r="G141" s="100" t="s">
        <v>128</v>
      </c>
      <c r="H141" s="1"/>
      <c r="I141" s="1"/>
      <c r="J141" s="1"/>
      <c r="K141" s="1"/>
      <c r="L141" s="1"/>
      <c r="M141" s="1"/>
    </row>
    <row r="142" spans="1:13" s="19" customFormat="1" ht="76.5" customHeight="1">
      <c r="A142" s="99">
        <v>14</v>
      </c>
      <c r="B142" s="20" t="s">
        <v>677</v>
      </c>
      <c r="C142" s="20" t="s">
        <v>8</v>
      </c>
      <c r="D142" s="195" t="s">
        <v>188</v>
      </c>
      <c r="E142" s="18" t="s">
        <v>70</v>
      </c>
      <c r="F142" s="55" t="s">
        <v>128</v>
      </c>
      <c r="G142" s="100" t="s">
        <v>128</v>
      </c>
      <c r="H142" s="1"/>
      <c r="I142" s="1"/>
      <c r="J142" s="1"/>
      <c r="K142" s="1"/>
      <c r="L142" s="1"/>
      <c r="M142" s="1"/>
    </row>
    <row r="143" spans="1:13" s="19" customFormat="1" ht="76.5" customHeight="1">
      <c r="A143" s="99">
        <v>15</v>
      </c>
      <c r="B143" s="20" t="s">
        <v>695</v>
      </c>
      <c r="C143" s="20" t="s">
        <v>698</v>
      </c>
      <c r="D143" s="195" t="s">
        <v>189</v>
      </c>
      <c r="E143" s="18" t="s">
        <v>70</v>
      </c>
      <c r="F143" s="55" t="s">
        <v>128</v>
      </c>
      <c r="G143" s="100" t="s">
        <v>128</v>
      </c>
      <c r="H143" s="1"/>
      <c r="I143" s="1"/>
      <c r="J143" s="1"/>
      <c r="K143" s="1"/>
      <c r="L143" s="1"/>
      <c r="M143" s="1"/>
    </row>
    <row r="144" spans="1:13" s="19" customFormat="1" ht="76.5" customHeight="1">
      <c r="A144" s="99">
        <v>16</v>
      </c>
      <c r="B144" s="20" t="s">
        <v>216</v>
      </c>
      <c r="C144" s="20" t="s">
        <v>9</v>
      </c>
      <c r="D144" s="195" t="s">
        <v>190</v>
      </c>
      <c r="E144" s="18" t="s">
        <v>70</v>
      </c>
      <c r="F144" s="55" t="s">
        <v>128</v>
      </c>
      <c r="G144" s="100" t="s">
        <v>128</v>
      </c>
      <c r="H144" s="1"/>
      <c r="I144" s="1"/>
      <c r="J144" s="1"/>
      <c r="K144" s="1"/>
      <c r="L144" s="1"/>
      <c r="M144" s="1"/>
    </row>
    <row r="145" spans="1:13" s="19" customFormat="1" ht="76.5" customHeight="1">
      <c r="A145" s="99">
        <v>17</v>
      </c>
      <c r="B145" s="20" t="s">
        <v>10</v>
      </c>
      <c r="C145" s="20" t="s">
        <v>11</v>
      </c>
      <c r="D145" s="195" t="s">
        <v>191</v>
      </c>
      <c r="E145" s="18" t="s">
        <v>70</v>
      </c>
      <c r="F145" s="55" t="s">
        <v>128</v>
      </c>
      <c r="G145" s="100" t="s">
        <v>128</v>
      </c>
      <c r="H145" s="1"/>
      <c r="I145" s="1"/>
      <c r="J145" s="1"/>
      <c r="K145" s="1"/>
      <c r="L145" s="1"/>
      <c r="M145" s="1"/>
    </row>
    <row r="146" spans="1:13" s="19" customFormat="1" ht="76.5" customHeight="1">
      <c r="A146" s="99">
        <v>18</v>
      </c>
      <c r="B146" s="20" t="s">
        <v>603</v>
      </c>
      <c r="C146" s="20" t="s">
        <v>12</v>
      </c>
      <c r="D146" s="195" t="s">
        <v>192</v>
      </c>
      <c r="E146" s="18" t="s">
        <v>70</v>
      </c>
      <c r="F146" s="55" t="s">
        <v>128</v>
      </c>
      <c r="G146" s="100" t="s">
        <v>128</v>
      </c>
      <c r="H146" s="1"/>
      <c r="I146" s="1"/>
      <c r="J146" s="1"/>
      <c r="K146" s="1"/>
      <c r="L146" s="1"/>
      <c r="M146" s="1"/>
    </row>
    <row r="147" spans="1:13" s="19" customFormat="1" ht="76.5" customHeight="1">
      <c r="A147" s="99">
        <v>19</v>
      </c>
      <c r="B147" s="20" t="s">
        <v>666</v>
      </c>
      <c r="C147" s="20" t="s">
        <v>667</v>
      </c>
      <c r="D147" s="195" t="s">
        <v>193</v>
      </c>
      <c r="E147" s="18" t="s">
        <v>70</v>
      </c>
      <c r="F147" s="55" t="s">
        <v>128</v>
      </c>
      <c r="G147" s="100" t="s">
        <v>128</v>
      </c>
      <c r="H147" s="1"/>
      <c r="I147" s="1"/>
      <c r="J147" s="1"/>
      <c r="K147" s="1"/>
      <c r="L147" s="1"/>
      <c r="M147" s="1"/>
    </row>
    <row r="148" spans="1:13" s="19" customFormat="1" ht="76.5" customHeight="1">
      <c r="A148" s="99">
        <v>20</v>
      </c>
      <c r="B148" s="20" t="s">
        <v>736</v>
      </c>
      <c r="C148" s="20" t="s">
        <v>737</v>
      </c>
      <c r="D148" s="195" t="s">
        <v>194</v>
      </c>
      <c r="E148" s="18" t="s">
        <v>70</v>
      </c>
      <c r="F148" s="55" t="s">
        <v>128</v>
      </c>
      <c r="G148" s="100" t="s">
        <v>128</v>
      </c>
      <c r="H148" s="1"/>
      <c r="I148" s="1"/>
      <c r="J148" s="1"/>
      <c r="K148" s="1"/>
      <c r="L148" s="1"/>
      <c r="M148" s="1"/>
    </row>
    <row r="149" spans="1:13" s="19" customFormat="1" ht="76.5" customHeight="1">
      <c r="A149" s="99">
        <v>21</v>
      </c>
      <c r="B149" s="20" t="s">
        <v>493</v>
      </c>
      <c r="C149" s="20" t="s">
        <v>726</v>
      </c>
      <c r="D149" s="195" t="s">
        <v>195</v>
      </c>
      <c r="E149" s="18" t="s">
        <v>70</v>
      </c>
      <c r="F149" s="55" t="s">
        <v>128</v>
      </c>
      <c r="G149" s="100" t="s">
        <v>128</v>
      </c>
      <c r="H149" s="1"/>
      <c r="I149" s="1"/>
      <c r="J149" s="1"/>
      <c r="K149" s="1"/>
      <c r="L149" s="1"/>
      <c r="M149" s="1"/>
    </row>
    <row r="150" spans="1:13" s="19" customFormat="1" ht="76.5" customHeight="1">
      <c r="A150" s="99">
        <v>22</v>
      </c>
      <c r="B150" s="20" t="s">
        <v>625</v>
      </c>
      <c r="C150" s="20" t="s">
        <v>13</v>
      </c>
      <c r="D150" s="195" t="s">
        <v>196</v>
      </c>
      <c r="E150" s="18" t="s">
        <v>70</v>
      </c>
      <c r="F150" s="55" t="s">
        <v>128</v>
      </c>
      <c r="G150" s="100" t="s">
        <v>128</v>
      </c>
      <c r="H150" s="1"/>
      <c r="I150" s="1"/>
      <c r="J150" s="1"/>
      <c r="K150" s="1"/>
      <c r="L150" s="1"/>
      <c r="M150" s="1"/>
    </row>
    <row r="151" spans="1:13" s="19" customFormat="1" ht="76.5" customHeight="1">
      <c r="A151" s="99">
        <v>23</v>
      </c>
      <c r="B151" s="20" t="s">
        <v>657</v>
      </c>
      <c r="C151" s="20" t="s">
        <v>14</v>
      </c>
      <c r="D151" s="195" t="s">
        <v>197</v>
      </c>
      <c r="E151" s="18" t="s">
        <v>70</v>
      </c>
      <c r="F151" s="55" t="s">
        <v>128</v>
      </c>
      <c r="G151" s="100" t="s">
        <v>128</v>
      </c>
      <c r="H151" s="1"/>
      <c r="I151" s="1"/>
      <c r="J151" s="1"/>
      <c r="K151" s="1"/>
      <c r="L151" s="1"/>
      <c r="M151" s="1"/>
    </row>
    <row r="152" spans="1:13" s="19" customFormat="1" ht="76.5" customHeight="1">
      <c r="A152" s="99">
        <v>24</v>
      </c>
      <c r="B152" s="20" t="s">
        <v>686</v>
      </c>
      <c r="C152" s="20" t="s">
        <v>687</v>
      </c>
      <c r="D152" s="195" t="s">
        <v>198</v>
      </c>
      <c r="E152" s="18" t="s">
        <v>70</v>
      </c>
      <c r="F152" s="55" t="s">
        <v>128</v>
      </c>
      <c r="G152" s="100" t="s">
        <v>128</v>
      </c>
      <c r="H152" s="1"/>
      <c r="I152" s="1"/>
      <c r="J152" s="1"/>
      <c r="K152" s="1"/>
      <c r="L152" s="1"/>
      <c r="M152" s="1"/>
    </row>
    <row r="153" spans="1:13" s="19" customFormat="1" ht="76.5" customHeight="1">
      <c r="A153" s="99">
        <v>25</v>
      </c>
      <c r="B153" s="20" t="s">
        <v>15</v>
      </c>
      <c r="C153" s="20" t="s">
        <v>16</v>
      </c>
      <c r="D153" s="195" t="s">
        <v>199</v>
      </c>
      <c r="E153" s="18" t="s">
        <v>70</v>
      </c>
      <c r="F153" s="55" t="s">
        <v>128</v>
      </c>
      <c r="G153" s="100" t="s">
        <v>128</v>
      </c>
      <c r="H153" s="1"/>
      <c r="I153" s="1"/>
      <c r="J153" s="1"/>
      <c r="K153" s="1"/>
      <c r="L153" s="1"/>
      <c r="M153" s="1"/>
    </row>
    <row r="154" spans="1:13" s="19" customFormat="1" ht="76.5" customHeight="1">
      <c r="A154" s="99">
        <v>26</v>
      </c>
      <c r="B154" s="20" t="s">
        <v>17</v>
      </c>
      <c r="C154" s="20" t="s">
        <v>18</v>
      </c>
      <c r="D154" s="195" t="s">
        <v>200</v>
      </c>
      <c r="E154" s="18" t="s">
        <v>70</v>
      </c>
      <c r="F154" s="55" t="s">
        <v>128</v>
      </c>
      <c r="G154" s="100" t="s">
        <v>128</v>
      </c>
      <c r="H154" s="1"/>
      <c r="I154" s="1"/>
      <c r="J154" s="1"/>
      <c r="K154" s="1"/>
      <c r="L154" s="1"/>
      <c r="M154" s="1"/>
    </row>
    <row r="155" spans="1:13" s="19" customFormat="1" ht="76.5" customHeight="1">
      <c r="A155" s="99">
        <v>27</v>
      </c>
      <c r="B155" s="20" t="s">
        <v>677</v>
      </c>
      <c r="C155" s="20" t="s">
        <v>8</v>
      </c>
      <c r="D155" s="195" t="s">
        <v>201</v>
      </c>
      <c r="E155" s="18" t="s">
        <v>70</v>
      </c>
      <c r="F155" s="55" t="s">
        <v>128</v>
      </c>
      <c r="G155" s="100" t="s">
        <v>128</v>
      </c>
      <c r="H155" s="1"/>
      <c r="I155" s="1"/>
      <c r="J155" s="1"/>
      <c r="K155" s="1"/>
      <c r="L155" s="1"/>
      <c r="M155" s="1"/>
    </row>
    <row r="156" spans="1:13" s="19" customFormat="1" ht="27.75" customHeight="1">
      <c r="A156" s="99">
        <v>1</v>
      </c>
      <c r="B156" s="20" t="s">
        <v>496</v>
      </c>
      <c r="C156" s="20" t="s">
        <v>19</v>
      </c>
      <c r="D156" s="195" t="s">
        <v>204</v>
      </c>
      <c r="E156" s="18" t="s">
        <v>122</v>
      </c>
      <c r="F156" s="55" t="s">
        <v>128</v>
      </c>
      <c r="G156" s="100" t="s">
        <v>20</v>
      </c>
      <c r="H156" s="1"/>
      <c r="I156" s="1"/>
      <c r="J156" s="1"/>
      <c r="K156" s="1"/>
      <c r="L156" s="1"/>
      <c r="M156" s="1"/>
    </row>
    <row r="157" spans="1:13" s="19" customFormat="1" ht="27.75" customHeight="1">
      <c r="A157" s="99">
        <v>2</v>
      </c>
      <c r="B157" s="20" t="s">
        <v>464</v>
      </c>
      <c r="C157" s="20" t="s">
        <v>21</v>
      </c>
      <c r="D157" s="195" t="s">
        <v>206</v>
      </c>
      <c r="E157" s="18" t="s">
        <v>434</v>
      </c>
      <c r="F157" s="55" t="s">
        <v>128</v>
      </c>
      <c r="G157" s="100" t="s">
        <v>20</v>
      </c>
      <c r="H157" s="1"/>
      <c r="I157" s="1"/>
      <c r="J157" s="1"/>
      <c r="K157" s="1"/>
      <c r="L157" s="1"/>
      <c r="M157" s="1"/>
    </row>
    <row r="158" spans="1:13" s="19" customFormat="1" ht="27.75" customHeight="1">
      <c r="A158" s="99">
        <v>3</v>
      </c>
      <c r="B158" s="20" t="s">
        <v>22</v>
      </c>
      <c r="C158" s="20" t="s">
        <v>23</v>
      </c>
      <c r="D158" s="195" t="s">
        <v>207</v>
      </c>
      <c r="E158" s="18" t="s">
        <v>122</v>
      </c>
      <c r="F158" s="55" t="s">
        <v>128</v>
      </c>
      <c r="G158" s="100" t="s">
        <v>20</v>
      </c>
      <c r="H158" s="1"/>
      <c r="I158" s="1"/>
      <c r="J158" s="1"/>
      <c r="K158" s="1"/>
      <c r="L158" s="1"/>
      <c r="M158" s="1"/>
    </row>
    <row r="159" spans="1:13" s="19" customFormat="1" ht="27.75" customHeight="1">
      <c r="A159" s="99">
        <v>4</v>
      </c>
      <c r="B159" s="20" t="s">
        <v>686</v>
      </c>
      <c r="C159" s="20" t="s">
        <v>24</v>
      </c>
      <c r="D159" s="195" t="s">
        <v>208</v>
      </c>
      <c r="E159" s="18" t="s">
        <v>940</v>
      </c>
      <c r="F159" s="55" t="s">
        <v>128</v>
      </c>
      <c r="G159" s="100" t="s">
        <v>20</v>
      </c>
      <c r="H159" s="1"/>
      <c r="I159" s="1"/>
      <c r="J159" s="1"/>
      <c r="K159" s="1"/>
      <c r="L159" s="1"/>
      <c r="M159" s="1"/>
    </row>
    <row r="160" spans="1:13" s="19" customFormat="1" ht="27.75" customHeight="1">
      <c r="A160" s="99">
        <v>5</v>
      </c>
      <c r="B160" s="20" t="s">
        <v>25</v>
      </c>
      <c r="C160" s="20" t="s">
        <v>26</v>
      </c>
      <c r="D160" s="195" t="s">
        <v>209</v>
      </c>
      <c r="E160" s="18" t="s">
        <v>434</v>
      </c>
      <c r="F160" s="55" t="s">
        <v>128</v>
      </c>
      <c r="G160" s="100" t="s">
        <v>27</v>
      </c>
      <c r="H160" s="1"/>
      <c r="I160" s="1"/>
      <c r="J160" s="1"/>
      <c r="K160" s="1"/>
      <c r="L160" s="1"/>
      <c r="M160" s="1"/>
    </row>
    <row r="161" spans="1:13" s="27" customFormat="1" ht="33" customHeight="1">
      <c r="A161" s="99">
        <v>6</v>
      </c>
      <c r="B161" s="41" t="s">
        <v>210</v>
      </c>
      <c r="C161" s="41" t="s">
        <v>211</v>
      </c>
      <c r="D161" s="195" t="s">
        <v>939</v>
      </c>
      <c r="E161" s="18" t="s">
        <v>434</v>
      </c>
      <c r="F161" s="55" t="s">
        <v>128</v>
      </c>
      <c r="G161" s="100" t="s">
        <v>501</v>
      </c>
      <c r="H161" s="25"/>
      <c r="I161" s="25"/>
      <c r="J161" s="25"/>
      <c r="K161" s="25"/>
      <c r="L161" s="25"/>
      <c r="M161" s="25"/>
    </row>
    <row r="162" spans="1:13" s="27" customFormat="1" ht="33" customHeight="1">
      <c r="A162" s="99">
        <v>7</v>
      </c>
      <c r="B162" s="41" t="s">
        <v>212</v>
      </c>
      <c r="C162" s="41" t="s">
        <v>213</v>
      </c>
      <c r="D162" s="195" t="s">
        <v>938</v>
      </c>
      <c r="E162" s="18" t="s">
        <v>434</v>
      </c>
      <c r="F162" s="55" t="s">
        <v>128</v>
      </c>
      <c r="G162" s="100" t="s">
        <v>501</v>
      </c>
      <c r="H162" s="25"/>
      <c r="I162" s="25"/>
      <c r="J162" s="25"/>
      <c r="K162" s="25"/>
      <c r="L162" s="25"/>
      <c r="M162" s="25"/>
    </row>
    <row r="163" spans="1:13" s="27" customFormat="1" ht="33" customHeight="1">
      <c r="A163" s="99">
        <v>8</v>
      </c>
      <c r="B163" s="41" t="s">
        <v>214</v>
      </c>
      <c r="C163" s="41" t="s">
        <v>215</v>
      </c>
      <c r="D163" s="279">
        <v>2254325</v>
      </c>
      <c r="E163" s="18" t="s">
        <v>434</v>
      </c>
      <c r="F163" s="55" t="s">
        <v>128</v>
      </c>
      <c r="G163" s="100" t="s">
        <v>501</v>
      </c>
      <c r="H163" s="25"/>
      <c r="I163" s="25"/>
      <c r="J163" s="25"/>
      <c r="K163" s="25"/>
      <c r="L163" s="25"/>
      <c r="M163" s="25"/>
    </row>
    <row r="164" spans="1:13" s="27" customFormat="1" ht="33" customHeight="1">
      <c r="A164" s="99">
        <v>9</v>
      </c>
      <c r="B164" s="41" t="s">
        <v>216</v>
      </c>
      <c r="C164" s="41" t="s">
        <v>217</v>
      </c>
      <c r="D164" s="195">
        <v>2234118</v>
      </c>
      <c r="E164" s="18" t="s">
        <v>122</v>
      </c>
      <c r="F164" s="55" t="s">
        <v>128</v>
      </c>
      <c r="G164" s="100" t="s">
        <v>501</v>
      </c>
      <c r="H164" s="25"/>
      <c r="I164" s="25"/>
      <c r="J164" s="25"/>
      <c r="K164" s="25"/>
      <c r="L164" s="25"/>
      <c r="M164" s="25"/>
    </row>
    <row r="165" spans="1:13" s="27" customFormat="1" ht="33" customHeight="1">
      <c r="A165" s="99">
        <v>10</v>
      </c>
      <c r="B165" s="41" t="s">
        <v>218</v>
      </c>
      <c r="C165" s="41" t="s">
        <v>219</v>
      </c>
      <c r="D165" s="195" t="s">
        <v>898</v>
      </c>
      <c r="E165" s="18" t="s">
        <v>122</v>
      </c>
      <c r="F165" s="56" t="s">
        <v>899</v>
      </c>
      <c r="G165" s="100" t="s">
        <v>20</v>
      </c>
      <c r="H165" s="25"/>
      <c r="I165" s="25"/>
      <c r="J165" s="25"/>
      <c r="K165" s="25"/>
      <c r="L165" s="25"/>
      <c r="M165" s="25"/>
    </row>
    <row r="166" spans="1:13" s="27" customFormat="1" ht="33" customHeight="1">
      <c r="A166" s="99">
        <v>11</v>
      </c>
      <c r="B166" s="41" t="s">
        <v>220</v>
      </c>
      <c r="C166" s="41" t="s">
        <v>221</v>
      </c>
      <c r="D166" s="195" t="s">
        <v>28</v>
      </c>
      <c r="E166" s="18" t="s">
        <v>434</v>
      </c>
      <c r="F166" s="55" t="s">
        <v>128</v>
      </c>
      <c r="G166" s="100" t="s">
        <v>20</v>
      </c>
      <c r="H166" s="25"/>
      <c r="I166" s="25"/>
      <c r="J166" s="25"/>
      <c r="K166" s="25"/>
      <c r="L166" s="25"/>
      <c r="M166" s="25"/>
    </row>
    <row r="167" spans="1:13" s="27" customFormat="1" ht="33" customHeight="1">
      <c r="A167" s="99">
        <v>12</v>
      </c>
      <c r="B167" s="41" t="s">
        <v>222</v>
      </c>
      <c r="C167" s="41" t="s">
        <v>223</v>
      </c>
      <c r="D167" s="279">
        <v>2255070</v>
      </c>
      <c r="E167" s="18" t="s">
        <v>434</v>
      </c>
      <c r="F167" s="55" t="s">
        <v>128</v>
      </c>
      <c r="G167" s="100" t="s">
        <v>20</v>
      </c>
      <c r="H167" s="25"/>
      <c r="I167" s="25"/>
      <c r="J167" s="25"/>
      <c r="K167" s="25"/>
      <c r="L167" s="25"/>
      <c r="M167" s="25"/>
    </row>
    <row r="168" spans="1:13" s="27" customFormat="1" ht="33" customHeight="1">
      <c r="A168" s="99">
        <v>13</v>
      </c>
      <c r="B168" s="41" t="s">
        <v>225</v>
      </c>
      <c r="C168" s="41" t="s">
        <v>226</v>
      </c>
      <c r="D168" s="279">
        <v>2187915</v>
      </c>
      <c r="E168" s="18" t="s">
        <v>434</v>
      </c>
      <c r="F168" s="55" t="s">
        <v>128</v>
      </c>
      <c r="G168" s="100" t="s">
        <v>650</v>
      </c>
      <c r="H168" s="25"/>
      <c r="I168" s="25"/>
      <c r="J168" s="25"/>
      <c r="K168" s="25"/>
      <c r="L168" s="25"/>
      <c r="M168" s="25"/>
    </row>
    <row r="169" spans="1:13" s="27" customFormat="1" ht="33" customHeight="1">
      <c r="A169" s="99">
        <v>14</v>
      </c>
      <c r="B169" s="41" t="s">
        <v>227</v>
      </c>
      <c r="C169" s="41" t="s">
        <v>872</v>
      </c>
      <c r="D169" s="279">
        <v>2170181</v>
      </c>
      <c r="E169" s="18" t="s">
        <v>434</v>
      </c>
      <c r="F169" s="55" t="s">
        <v>128</v>
      </c>
      <c r="G169" s="100" t="s">
        <v>650</v>
      </c>
      <c r="H169" s="25"/>
      <c r="I169" s="25"/>
      <c r="J169" s="25"/>
      <c r="K169" s="25"/>
      <c r="L169" s="25"/>
      <c r="M169" s="25"/>
    </row>
    <row r="170" spans="1:13" s="27" customFormat="1" ht="33" customHeight="1">
      <c r="A170" s="99">
        <v>15</v>
      </c>
      <c r="B170" s="41" t="s">
        <v>472</v>
      </c>
      <c r="C170" s="41" t="s">
        <v>735</v>
      </c>
      <c r="D170" s="195" t="s">
        <v>937</v>
      </c>
      <c r="E170" s="12" t="s">
        <v>434</v>
      </c>
      <c r="F170" s="55" t="s">
        <v>128</v>
      </c>
      <c r="G170" s="100" t="s">
        <v>638</v>
      </c>
      <c r="H170" s="25"/>
      <c r="I170" s="25"/>
      <c r="J170" s="25"/>
      <c r="K170" s="25"/>
      <c r="L170" s="25"/>
      <c r="M170" s="25"/>
    </row>
    <row r="171" spans="1:13" s="27" customFormat="1" ht="33" customHeight="1">
      <c r="A171" s="99">
        <v>16</v>
      </c>
      <c r="B171" s="13" t="s">
        <v>504</v>
      </c>
      <c r="C171" s="13" t="s">
        <v>870</v>
      </c>
      <c r="D171" s="251">
        <v>2276305</v>
      </c>
      <c r="E171" s="18" t="s">
        <v>434</v>
      </c>
      <c r="F171" s="55" t="s">
        <v>128</v>
      </c>
      <c r="G171" s="227" t="s">
        <v>871</v>
      </c>
      <c r="H171" s="25"/>
      <c r="I171" s="25"/>
      <c r="J171" s="25"/>
      <c r="K171" s="25"/>
      <c r="L171" s="25"/>
      <c r="M171" s="25"/>
    </row>
    <row r="172" spans="1:13" s="27" customFormat="1" ht="47.25" customHeight="1">
      <c r="A172" s="27">
        <v>17</v>
      </c>
      <c r="B172" s="261" t="s">
        <v>923</v>
      </c>
      <c r="C172" s="15" t="s">
        <v>933</v>
      </c>
      <c r="D172" s="261">
        <v>2289096</v>
      </c>
      <c r="E172" s="16" t="s">
        <v>434</v>
      </c>
      <c r="F172" s="267" t="s">
        <v>924</v>
      </c>
      <c r="G172" s="16" t="s">
        <v>900</v>
      </c>
      <c r="H172" s="25"/>
      <c r="I172" s="25"/>
      <c r="J172" s="25"/>
      <c r="K172" s="25"/>
      <c r="L172" s="25"/>
      <c r="M172" s="25"/>
    </row>
    <row r="173" spans="1:13" s="212" customFormat="1" ht="47.25" customHeight="1">
      <c r="A173" s="238">
        <v>18</v>
      </c>
      <c r="B173" s="238" t="s">
        <v>929</v>
      </c>
      <c r="C173" s="20" t="s">
        <v>928</v>
      </c>
      <c r="D173" s="238">
        <v>2293653</v>
      </c>
      <c r="E173" s="51" t="s">
        <v>434</v>
      </c>
      <c r="F173" s="57" t="s">
        <v>927</v>
      </c>
      <c r="G173" s="11"/>
      <c r="H173" s="162"/>
      <c r="I173" s="162"/>
      <c r="J173" s="162"/>
      <c r="K173" s="162"/>
      <c r="L173" s="162"/>
      <c r="M173" s="162"/>
    </row>
    <row r="174" spans="1:13" s="212" customFormat="1" ht="47.25" customHeight="1">
      <c r="A174" s="238">
        <v>19</v>
      </c>
      <c r="B174" s="20" t="s">
        <v>932</v>
      </c>
      <c r="C174" s="10" t="s">
        <v>934</v>
      </c>
      <c r="D174" s="20">
        <v>2294711</v>
      </c>
      <c r="E174" s="51" t="s">
        <v>434</v>
      </c>
      <c r="F174" s="57" t="s">
        <v>927</v>
      </c>
      <c r="G174" s="11"/>
      <c r="H174" s="162"/>
      <c r="I174" s="162"/>
      <c r="J174" s="162"/>
      <c r="K174" s="162"/>
      <c r="L174" s="162"/>
      <c r="M174" s="162"/>
    </row>
    <row r="175" spans="1:13" s="19" customFormat="1" ht="33" customHeight="1" thickBot="1">
      <c r="A175" s="228"/>
      <c r="B175" s="229" t="s">
        <v>509</v>
      </c>
      <c r="C175" s="230"/>
      <c r="D175" s="231"/>
      <c r="E175" s="232"/>
      <c r="F175" s="233"/>
      <c r="G175" s="234"/>
      <c r="H175" s="1"/>
      <c r="I175" s="1"/>
      <c r="J175" s="1"/>
      <c r="K175" s="1"/>
      <c r="L175" s="1"/>
      <c r="M175" s="1"/>
    </row>
    <row r="176" spans="1:13" s="19" customFormat="1" ht="21" customHeight="1">
      <c r="A176" s="87">
        <v>2</v>
      </c>
      <c r="B176" s="20" t="s">
        <v>29</v>
      </c>
      <c r="C176" s="20" t="s">
        <v>30</v>
      </c>
      <c r="D176" s="210" t="s">
        <v>142</v>
      </c>
      <c r="E176" s="12" t="s">
        <v>122</v>
      </c>
      <c r="F176" s="55" t="s">
        <v>171</v>
      </c>
      <c r="G176" s="100" t="s">
        <v>128</v>
      </c>
      <c r="K176" s="1"/>
      <c r="L176" s="1"/>
      <c r="M176" s="1"/>
    </row>
    <row r="177" spans="1:13" s="27" customFormat="1" ht="33" customHeight="1">
      <c r="A177" s="87">
        <v>3</v>
      </c>
      <c r="B177" s="20" t="s">
        <v>523</v>
      </c>
      <c r="C177" s="20" t="s">
        <v>31</v>
      </c>
      <c r="D177" s="210" t="s">
        <v>165</v>
      </c>
      <c r="E177" s="12" t="s">
        <v>122</v>
      </c>
      <c r="F177" s="55" t="s">
        <v>172</v>
      </c>
      <c r="G177" s="100" t="s">
        <v>20</v>
      </c>
      <c r="H177" s="25"/>
      <c r="I177" s="25"/>
      <c r="J177" s="25"/>
      <c r="K177" s="25"/>
      <c r="L177" s="25"/>
      <c r="M177" s="25"/>
    </row>
    <row r="178" spans="1:13" s="27" customFormat="1" ht="33" customHeight="1">
      <c r="A178" s="87">
        <v>4</v>
      </c>
      <c r="B178" s="20" t="s">
        <v>216</v>
      </c>
      <c r="C178" s="10" t="s">
        <v>224</v>
      </c>
      <c r="D178" s="210" t="s">
        <v>32</v>
      </c>
      <c r="E178" s="12" t="s">
        <v>434</v>
      </c>
      <c r="F178" s="55" t="s">
        <v>128</v>
      </c>
      <c r="G178" s="100" t="s">
        <v>128</v>
      </c>
      <c r="H178" s="25"/>
      <c r="I178" s="25"/>
      <c r="J178" s="25"/>
      <c r="K178" s="25"/>
      <c r="L178" s="25"/>
      <c r="M178" s="25"/>
    </row>
    <row r="179" spans="1:13" s="27" customFormat="1" ht="33" customHeight="1">
      <c r="A179" s="87">
        <v>5</v>
      </c>
      <c r="B179" s="20" t="s">
        <v>858</v>
      </c>
      <c r="C179" s="10" t="s">
        <v>859</v>
      </c>
      <c r="D179" s="210" t="s">
        <v>196</v>
      </c>
      <c r="E179" s="12" t="s">
        <v>857</v>
      </c>
      <c r="F179" s="56" t="s">
        <v>860</v>
      </c>
      <c r="G179" s="100" t="s">
        <v>128</v>
      </c>
      <c r="H179" s="25"/>
      <c r="I179" s="25"/>
      <c r="J179" s="25"/>
      <c r="K179" s="25"/>
      <c r="L179" s="25"/>
      <c r="M179" s="25"/>
    </row>
    <row r="180" spans="1:13" s="27" customFormat="1" ht="33" customHeight="1">
      <c r="A180" s="87">
        <v>6</v>
      </c>
      <c r="B180" s="20" t="s">
        <v>861</v>
      </c>
      <c r="C180" s="10" t="s">
        <v>862</v>
      </c>
      <c r="D180" s="210" t="s">
        <v>863</v>
      </c>
      <c r="E180" s="12" t="s">
        <v>857</v>
      </c>
      <c r="F180" s="56" t="s">
        <v>864</v>
      </c>
      <c r="G180" s="100" t="s">
        <v>128</v>
      </c>
      <c r="H180" s="25"/>
      <c r="I180" s="25"/>
      <c r="J180" s="25"/>
      <c r="K180" s="25"/>
      <c r="L180" s="25"/>
      <c r="M180" s="25"/>
    </row>
    <row r="181" spans="1:13" s="27" customFormat="1" ht="45.75" customHeight="1">
      <c r="A181" s="87">
        <v>7</v>
      </c>
      <c r="B181" s="20" t="s">
        <v>29</v>
      </c>
      <c r="C181" s="20" t="s">
        <v>30</v>
      </c>
      <c r="D181" s="210" t="s">
        <v>865</v>
      </c>
      <c r="E181" s="12" t="s">
        <v>857</v>
      </c>
      <c r="F181" s="56" t="s">
        <v>866</v>
      </c>
      <c r="G181" s="237" t="s">
        <v>128</v>
      </c>
      <c r="H181" s="25"/>
      <c r="I181" s="25"/>
      <c r="J181" s="25"/>
      <c r="K181" s="25"/>
      <c r="L181" s="25"/>
      <c r="M181" s="25"/>
    </row>
    <row r="182" spans="1:13" s="27" customFormat="1" ht="53.25" customHeight="1">
      <c r="A182" s="85">
        <v>8</v>
      </c>
      <c r="B182" s="261" t="s">
        <v>57</v>
      </c>
      <c r="C182" s="262" t="s">
        <v>867</v>
      </c>
      <c r="D182" s="263" t="s">
        <v>197</v>
      </c>
      <c r="E182" s="9" t="s">
        <v>857</v>
      </c>
      <c r="F182" s="262" t="s">
        <v>868</v>
      </c>
      <c r="G182" s="237" t="s">
        <v>128</v>
      </c>
      <c r="I182" s="25"/>
      <c r="J182" s="25"/>
      <c r="K182" s="25"/>
      <c r="L182" s="25"/>
      <c r="M182" s="25"/>
    </row>
    <row r="183" spans="1:13" s="27" customFormat="1" ht="53.25" customHeight="1">
      <c r="A183" s="12">
        <v>9</v>
      </c>
      <c r="B183" s="20" t="s">
        <v>468</v>
      </c>
      <c r="C183" s="20" t="s">
        <v>469</v>
      </c>
      <c r="D183" s="238">
        <v>2284721</v>
      </c>
      <c r="E183" s="12" t="s">
        <v>434</v>
      </c>
      <c r="F183" s="55" t="s">
        <v>926</v>
      </c>
      <c r="G183" s="264" t="s">
        <v>638</v>
      </c>
      <c r="I183" s="25"/>
      <c r="J183" s="25"/>
      <c r="K183" s="25"/>
      <c r="L183" s="25"/>
      <c r="M183" s="25"/>
    </row>
    <row r="184" spans="1:13" s="27" customFormat="1" ht="53.25" customHeight="1">
      <c r="A184" s="20">
        <v>10</v>
      </c>
      <c r="B184" s="20" t="s">
        <v>920</v>
      </c>
      <c r="C184" s="10" t="s">
        <v>921</v>
      </c>
      <c r="D184" s="20">
        <v>2290943</v>
      </c>
      <c r="E184" s="11" t="s">
        <v>434</v>
      </c>
      <c r="F184" s="57" t="s">
        <v>922</v>
      </c>
      <c r="G184" s="11" t="s">
        <v>900</v>
      </c>
      <c r="I184" s="25"/>
      <c r="J184" s="25"/>
      <c r="K184" s="25"/>
      <c r="L184" s="25"/>
      <c r="M184" s="25"/>
    </row>
    <row r="185" spans="1:13" s="27" customFormat="1" ht="53.25" customHeight="1">
      <c r="A185" s="12"/>
      <c r="B185" s="20"/>
      <c r="C185" s="56"/>
      <c r="D185" s="238"/>
      <c r="E185" s="11"/>
      <c r="F185" s="56"/>
      <c r="G185" s="264"/>
      <c r="J185" s="25"/>
      <c r="K185" s="25"/>
      <c r="L185" s="25"/>
      <c r="M185" s="25"/>
    </row>
    <row r="186" spans="1:13" s="27" customFormat="1" ht="53.25" customHeight="1">
      <c r="A186" s="196"/>
      <c r="B186" s="212"/>
      <c r="C186" s="240"/>
      <c r="D186" s="265"/>
      <c r="E186" s="14"/>
      <c r="F186" s="240"/>
      <c r="G186" s="73"/>
      <c r="J186" s="25"/>
      <c r="K186" s="25"/>
      <c r="L186" s="25"/>
      <c r="M186" s="25"/>
    </row>
    <row r="187" spans="1:17" ht="36.75" customHeight="1">
      <c r="A187" s="222"/>
      <c r="B187" s="223" t="s">
        <v>121</v>
      </c>
      <c r="C187" s="223"/>
      <c r="D187" s="224"/>
      <c r="E187" s="224"/>
      <c r="F187" s="224"/>
      <c r="G187" s="224"/>
      <c r="H187" s="1"/>
      <c r="P187" s="6"/>
      <c r="Q187" s="2"/>
    </row>
    <row r="188" spans="1:17" ht="36.75" customHeight="1">
      <c r="A188" s="94"/>
      <c r="B188" s="29" t="s">
        <v>442</v>
      </c>
      <c r="C188" s="43"/>
      <c r="D188" s="44"/>
      <c r="E188" s="30"/>
      <c r="F188" s="30"/>
      <c r="G188" s="82"/>
      <c r="H188" s="1"/>
      <c r="P188" s="6"/>
      <c r="Q188" s="2"/>
    </row>
    <row r="189" spans="1:17" ht="59.25" customHeight="1">
      <c r="A189" s="94">
        <v>1</v>
      </c>
      <c r="B189" s="20" t="s">
        <v>124</v>
      </c>
      <c r="C189" s="20" t="s">
        <v>443</v>
      </c>
      <c r="D189" s="45">
        <v>2183189</v>
      </c>
      <c r="E189" s="14" t="s">
        <v>122</v>
      </c>
      <c r="F189" s="46" t="s">
        <v>444</v>
      </c>
      <c r="G189" s="82" t="s">
        <v>128</v>
      </c>
      <c r="H189" s="1"/>
      <c r="P189" s="6"/>
      <c r="Q189" s="2"/>
    </row>
    <row r="190" spans="1:17" ht="54" customHeight="1">
      <c r="A190" s="94">
        <v>2</v>
      </c>
      <c r="B190" s="20" t="s">
        <v>218</v>
      </c>
      <c r="C190" s="20" t="s">
        <v>445</v>
      </c>
      <c r="D190" s="45">
        <v>2165749</v>
      </c>
      <c r="E190" s="14" t="s">
        <v>122</v>
      </c>
      <c r="F190" s="46" t="s">
        <v>446</v>
      </c>
      <c r="G190" s="82" t="s">
        <v>128</v>
      </c>
      <c r="H190" s="1"/>
      <c r="P190" s="6"/>
      <c r="Q190" s="2"/>
    </row>
    <row r="191" spans="1:17" ht="52.5" customHeight="1">
      <c r="A191" s="94">
        <v>3</v>
      </c>
      <c r="B191" s="20" t="s">
        <v>447</v>
      </c>
      <c r="C191" s="20" t="s">
        <v>448</v>
      </c>
      <c r="D191" s="45">
        <v>2157530</v>
      </c>
      <c r="E191" s="14" t="s">
        <v>122</v>
      </c>
      <c r="F191" s="46" t="s">
        <v>449</v>
      </c>
      <c r="G191" s="82" t="s">
        <v>128</v>
      </c>
      <c r="H191" s="1"/>
      <c r="P191" s="6"/>
      <c r="Q191" s="2"/>
    </row>
    <row r="192" spans="1:17" ht="51" customHeight="1">
      <c r="A192" s="94">
        <v>4</v>
      </c>
      <c r="B192" s="20" t="s">
        <v>450</v>
      </c>
      <c r="C192" s="20" t="s">
        <v>451</v>
      </c>
      <c r="D192" s="45">
        <v>2136683</v>
      </c>
      <c r="E192" s="14" t="s">
        <v>122</v>
      </c>
      <c r="F192" s="46" t="s">
        <v>452</v>
      </c>
      <c r="G192" s="82" t="s">
        <v>128</v>
      </c>
      <c r="H192" s="1"/>
      <c r="P192" s="6"/>
      <c r="Q192" s="2"/>
    </row>
    <row r="193" spans="1:17" ht="48.75" customHeight="1">
      <c r="A193" s="94">
        <v>5</v>
      </c>
      <c r="B193" s="20" t="s">
        <v>453</v>
      </c>
      <c r="C193" s="20" t="s">
        <v>454</v>
      </c>
      <c r="D193" s="45">
        <v>2094556</v>
      </c>
      <c r="E193" s="14" t="s">
        <v>122</v>
      </c>
      <c r="F193" s="46" t="s">
        <v>455</v>
      </c>
      <c r="G193" s="82" t="s">
        <v>128</v>
      </c>
      <c r="H193" s="1"/>
      <c r="P193" s="6"/>
      <c r="Q193" s="2"/>
    </row>
    <row r="194" spans="1:17" ht="69.75" customHeight="1">
      <c r="A194" s="94">
        <v>6</v>
      </c>
      <c r="B194" s="20" t="s">
        <v>456</v>
      </c>
      <c r="C194" s="20" t="s">
        <v>457</v>
      </c>
      <c r="D194" s="45">
        <v>2089184</v>
      </c>
      <c r="E194" s="14" t="s">
        <v>122</v>
      </c>
      <c r="F194" s="46" t="s">
        <v>458</v>
      </c>
      <c r="G194" s="82" t="s">
        <v>128</v>
      </c>
      <c r="H194" s="1"/>
      <c r="P194" s="6"/>
      <c r="Q194" s="2"/>
    </row>
    <row r="195" spans="1:17" ht="55.5" customHeight="1">
      <c r="A195" s="94">
        <v>7</v>
      </c>
      <c r="B195" s="20" t="s">
        <v>459</v>
      </c>
      <c r="C195" s="20" t="s">
        <v>460</v>
      </c>
      <c r="D195" s="45">
        <v>2088669</v>
      </c>
      <c r="E195" s="14" t="s">
        <v>122</v>
      </c>
      <c r="F195" s="46" t="s">
        <v>461</v>
      </c>
      <c r="G195" s="82" t="s">
        <v>128</v>
      </c>
      <c r="H195" s="1"/>
      <c r="P195" s="6"/>
      <c r="Q195" s="2"/>
    </row>
    <row r="196" spans="1:17" ht="63" customHeight="1">
      <c r="A196" s="94">
        <v>8</v>
      </c>
      <c r="B196" s="20" t="s">
        <v>119</v>
      </c>
      <c r="C196" s="20" t="s">
        <v>462</v>
      </c>
      <c r="D196" s="45">
        <v>2079648</v>
      </c>
      <c r="E196" s="14" t="s">
        <v>122</v>
      </c>
      <c r="F196" s="46" t="s">
        <v>463</v>
      </c>
      <c r="G196" s="82" t="s">
        <v>128</v>
      </c>
      <c r="H196" s="1"/>
      <c r="P196" s="6"/>
      <c r="Q196" s="2"/>
    </row>
    <row r="197" spans="1:17" ht="62.25" customHeight="1">
      <c r="A197" s="94">
        <v>9</v>
      </c>
      <c r="B197" s="20" t="s">
        <v>464</v>
      </c>
      <c r="C197" s="20" t="s">
        <v>465</v>
      </c>
      <c r="D197" s="45" t="s">
        <v>466</v>
      </c>
      <c r="E197" s="14" t="s">
        <v>122</v>
      </c>
      <c r="F197" s="46" t="s">
        <v>467</v>
      </c>
      <c r="G197" s="82" t="s">
        <v>128</v>
      </c>
      <c r="H197" s="1"/>
      <c r="P197" s="6"/>
      <c r="Q197" s="2"/>
    </row>
    <row r="198" spans="1:17" ht="60" customHeight="1">
      <c r="A198" s="94">
        <v>10</v>
      </c>
      <c r="B198" s="20" t="s">
        <v>468</v>
      </c>
      <c r="C198" s="20" t="s">
        <v>469</v>
      </c>
      <c r="D198" s="45" t="s">
        <v>470</v>
      </c>
      <c r="E198" s="14" t="s">
        <v>122</v>
      </c>
      <c r="F198" s="46" t="s">
        <v>471</v>
      </c>
      <c r="G198" s="82" t="s">
        <v>128</v>
      </c>
      <c r="H198" s="1"/>
      <c r="P198" s="6"/>
      <c r="Q198" s="2"/>
    </row>
    <row r="199" spans="1:17" ht="67.5" customHeight="1">
      <c r="A199" s="94">
        <v>11</v>
      </c>
      <c r="B199" s="20" t="s">
        <v>472</v>
      </c>
      <c r="C199" s="20" t="s">
        <v>473</v>
      </c>
      <c r="D199" s="45" t="s">
        <v>474</v>
      </c>
      <c r="E199" s="14" t="s">
        <v>122</v>
      </c>
      <c r="F199" s="46" t="s">
        <v>475</v>
      </c>
      <c r="G199" s="82" t="s">
        <v>128</v>
      </c>
      <c r="H199" s="1"/>
      <c r="P199" s="6"/>
      <c r="Q199" s="2"/>
    </row>
    <row r="200" spans="1:17" ht="63" customHeight="1">
      <c r="A200" s="94">
        <v>12</v>
      </c>
      <c r="B200" s="20" t="s">
        <v>476</v>
      </c>
      <c r="C200" s="20" t="s">
        <v>477</v>
      </c>
      <c r="D200" s="45" t="s">
        <v>478</v>
      </c>
      <c r="E200" s="14" t="s">
        <v>122</v>
      </c>
      <c r="F200" s="46" t="s">
        <v>479</v>
      </c>
      <c r="G200" s="82" t="s">
        <v>128</v>
      </c>
      <c r="H200" s="1"/>
      <c r="P200" s="6"/>
      <c r="Q200" s="2"/>
    </row>
    <row r="201" spans="1:17" ht="77.25" customHeight="1">
      <c r="A201" s="94">
        <v>13</v>
      </c>
      <c r="B201" s="20" t="s">
        <v>110</v>
      </c>
      <c r="C201" s="20" t="s">
        <v>480</v>
      </c>
      <c r="D201" s="45">
        <v>2026403</v>
      </c>
      <c r="E201" s="14" t="s">
        <v>122</v>
      </c>
      <c r="F201" s="46" t="s">
        <v>481</v>
      </c>
      <c r="G201" s="82" t="s">
        <v>128</v>
      </c>
      <c r="H201" s="1"/>
      <c r="P201" s="6"/>
      <c r="Q201" s="2"/>
    </row>
    <row r="202" spans="1:17" ht="54" customHeight="1">
      <c r="A202" s="94">
        <v>14</v>
      </c>
      <c r="B202" s="20" t="s">
        <v>482</v>
      </c>
      <c r="C202" s="20" t="s">
        <v>483</v>
      </c>
      <c r="D202" s="45">
        <v>1980051</v>
      </c>
      <c r="E202" s="14" t="s">
        <v>122</v>
      </c>
      <c r="F202" s="47" t="s">
        <v>484</v>
      </c>
      <c r="G202" s="82" t="s">
        <v>128</v>
      </c>
      <c r="H202" s="1"/>
      <c r="P202" s="6"/>
      <c r="Q202" s="2"/>
    </row>
    <row r="203" spans="1:17" ht="59.25" customHeight="1">
      <c r="A203" s="94">
        <v>15</v>
      </c>
      <c r="B203" s="20" t="s">
        <v>485</v>
      </c>
      <c r="C203" s="20" t="s">
        <v>486</v>
      </c>
      <c r="D203" s="45">
        <v>1973252</v>
      </c>
      <c r="E203" s="14" t="s">
        <v>122</v>
      </c>
      <c r="F203" s="47" t="s">
        <v>487</v>
      </c>
      <c r="G203" s="82" t="s">
        <v>128</v>
      </c>
      <c r="H203" s="1"/>
      <c r="P203" s="6"/>
      <c r="Q203" s="2"/>
    </row>
    <row r="204" spans="1:17" ht="77.25" customHeight="1">
      <c r="A204" s="94">
        <v>16</v>
      </c>
      <c r="B204" s="20" t="s">
        <v>488</v>
      </c>
      <c r="C204" s="20" t="s">
        <v>489</v>
      </c>
      <c r="D204" s="45">
        <v>1966484</v>
      </c>
      <c r="E204" s="14" t="s">
        <v>122</v>
      </c>
      <c r="F204" s="46" t="s">
        <v>490</v>
      </c>
      <c r="G204" s="82" t="s">
        <v>128</v>
      </c>
      <c r="H204" s="1"/>
      <c r="P204" s="6"/>
      <c r="Q204" s="2"/>
    </row>
    <row r="205" spans="1:17" ht="48.75" customHeight="1">
      <c r="A205" s="94">
        <v>17</v>
      </c>
      <c r="B205" s="20" t="s">
        <v>468</v>
      </c>
      <c r="C205" s="20" t="s">
        <v>491</v>
      </c>
      <c r="D205" s="45">
        <v>1966431</v>
      </c>
      <c r="E205" s="14" t="s">
        <v>122</v>
      </c>
      <c r="F205" s="46" t="s">
        <v>492</v>
      </c>
      <c r="G205" s="82" t="s">
        <v>128</v>
      </c>
      <c r="H205" s="1"/>
      <c r="P205" s="6"/>
      <c r="Q205" s="2"/>
    </row>
    <row r="206" spans="1:17" ht="59.25" customHeight="1">
      <c r="A206" s="94">
        <v>18</v>
      </c>
      <c r="B206" s="20" t="s">
        <v>493</v>
      </c>
      <c r="C206" s="20" t="s">
        <v>494</v>
      </c>
      <c r="D206" s="45">
        <v>1956530</v>
      </c>
      <c r="E206" s="14" t="s">
        <v>122</v>
      </c>
      <c r="F206" s="46" t="s">
        <v>495</v>
      </c>
      <c r="G206" s="82" t="s">
        <v>128</v>
      </c>
      <c r="H206" s="1"/>
      <c r="P206" s="6"/>
      <c r="Q206" s="2"/>
    </row>
    <row r="207" spans="1:17" ht="77.25" customHeight="1">
      <c r="A207" s="94">
        <v>19</v>
      </c>
      <c r="B207" s="20" t="s">
        <v>218</v>
      </c>
      <c r="C207" s="10" t="s">
        <v>445</v>
      </c>
      <c r="D207" s="48">
        <v>2122505</v>
      </c>
      <c r="E207" s="14" t="s">
        <v>70</v>
      </c>
      <c r="F207" s="30" t="s">
        <v>128</v>
      </c>
      <c r="G207" s="82" t="s">
        <v>128</v>
      </c>
      <c r="H207" s="1"/>
      <c r="P207" s="6"/>
      <c r="Q207" s="2"/>
    </row>
    <row r="208" spans="1:17" ht="77.25" customHeight="1">
      <c r="A208" s="94">
        <v>20</v>
      </c>
      <c r="B208" s="20" t="s">
        <v>496</v>
      </c>
      <c r="C208" s="10" t="s">
        <v>497</v>
      </c>
      <c r="D208" s="48">
        <v>2095883</v>
      </c>
      <c r="E208" s="14" t="s">
        <v>70</v>
      </c>
      <c r="F208" s="30" t="s">
        <v>128</v>
      </c>
      <c r="G208" s="82" t="s">
        <v>128</v>
      </c>
      <c r="H208" s="1"/>
      <c r="P208" s="6"/>
      <c r="Q208" s="2"/>
    </row>
    <row r="209" spans="1:17" ht="77.25" customHeight="1">
      <c r="A209" s="94">
        <v>21</v>
      </c>
      <c r="B209" s="20" t="s">
        <v>124</v>
      </c>
      <c r="C209" s="10" t="s">
        <v>498</v>
      </c>
      <c r="D209" s="48">
        <v>2090938</v>
      </c>
      <c r="E209" s="14" t="s">
        <v>70</v>
      </c>
      <c r="F209" s="30" t="s">
        <v>128</v>
      </c>
      <c r="G209" s="82" t="s">
        <v>128</v>
      </c>
      <c r="H209" s="1"/>
      <c r="P209" s="6"/>
      <c r="Q209" s="2"/>
    </row>
    <row r="210" spans="1:17" ht="77.25" customHeight="1">
      <c r="A210" s="94">
        <v>22</v>
      </c>
      <c r="B210" s="20" t="s">
        <v>464</v>
      </c>
      <c r="C210" s="10" t="s">
        <v>465</v>
      </c>
      <c r="D210" s="48">
        <v>2054392</v>
      </c>
      <c r="E210" s="14" t="s">
        <v>70</v>
      </c>
      <c r="F210" s="30" t="s">
        <v>128</v>
      </c>
      <c r="G210" s="82" t="s">
        <v>128</v>
      </c>
      <c r="H210" s="1"/>
      <c r="P210" s="6"/>
      <c r="Q210" s="2"/>
    </row>
    <row r="211" spans="1:17" ht="36.75" customHeight="1">
      <c r="A211" s="94">
        <v>23</v>
      </c>
      <c r="B211" s="10" t="s">
        <v>499</v>
      </c>
      <c r="C211" s="10" t="s">
        <v>500</v>
      </c>
      <c r="D211" s="44">
        <v>2271688</v>
      </c>
      <c r="E211" s="12" t="s">
        <v>434</v>
      </c>
      <c r="F211" s="14" t="s">
        <v>795</v>
      </c>
      <c r="G211" s="92" t="s">
        <v>501</v>
      </c>
      <c r="H211" s="1"/>
      <c r="P211" s="6"/>
      <c r="Q211" s="2"/>
    </row>
    <row r="212" spans="1:17" ht="36.75" customHeight="1">
      <c r="A212" s="94">
        <v>24</v>
      </c>
      <c r="B212" s="10" t="s">
        <v>502</v>
      </c>
      <c r="C212" s="10" t="s">
        <v>503</v>
      </c>
      <c r="D212" s="44">
        <v>2266707</v>
      </c>
      <c r="E212" s="12" t="s">
        <v>434</v>
      </c>
      <c r="F212" s="14" t="s">
        <v>802</v>
      </c>
      <c r="G212" s="92" t="s">
        <v>501</v>
      </c>
      <c r="H212" s="1"/>
      <c r="P212" s="6"/>
      <c r="Q212" s="2"/>
    </row>
    <row r="213" spans="1:17" ht="36.75" customHeight="1">
      <c r="A213" s="94">
        <v>25</v>
      </c>
      <c r="B213" s="10" t="s">
        <v>504</v>
      </c>
      <c r="C213" s="10" t="s">
        <v>505</v>
      </c>
      <c r="D213" s="44">
        <v>2262575</v>
      </c>
      <c r="E213" s="12" t="s">
        <v>434</v>
      </c>
      <c r="F213" s="14" t="s">
        <v>852</v>
      </c>
      <c r="G213" s="92" t="s">
        <v>501</v>
      </c>
      <c r="H213" s="1"/>
      <c r="P213" s="6"/>
      <c r="Q213" s="2"/>
    </row>
    <row r="214" spans="1:17" ht="36.75" customHeight="1">
      <c r="A214" s="94">
        <v>26</v>
      </c>
      <c r="B214" s="10" t="s">
        <v>506</v>
      </c>
      <c r="C214" s="10" t="s">
        <v>507</v>
      </c>
      <c r="D214" s="44">
        <v>2251084</v>
      </c>
      <c r="E214" s="12" t="s">
        <v>434</v>
      </c>
      <c r="F214" s="14" t="s">
        <v>813</v>
      </c>
      <c r="G214" s="93" t="s">
        <v>508</v>
      </c>
      <c r="H214" s="1"/>
      <c r="P214" s="6"/>
      <c r="Q214" s="2"/>
    </row>
    <row r="215" spans="1:17" ht="36.75" customHeight="1">
      <c r="A215" s="94"/>
      <c r="B215" s="49" t="s">
        <v>509</v>
      </c>
      <c r="C215" s="50"/>
      <c r="D215" s="29"/>
      <c r="E215" s="30"/>
      <c r="F215" s="30"/>
      <c r="G215" s="82"/>
      <c r="H215" s="1"/>
      <c r="P215" s="6"/>
      <c r="Q215" s="2"/>
    </row>
    <row r="216" spans="1:17" ht="88.5" customHeight="1">
      <c r="A216" s="94">
        <v>1</v>
      </c>
      <c r="B216" s="20" t="s">
        <v>510</v>
      </c>
      <c r="C216" s="10" t="s">
        <v>839</v>
      </c>
      <c r="D216" s="211">
        <v>2253473</v>
      </c>
      <c r="E216" s="14" t="s">
        <v>841</v>
      </c>
      <c r="F216" s="46" t="s">
        <v>840</v>
      </c>
      <c r="G216" s="82" t="s">
        <v>128</v>
      </c>
      <c r="H216" s="1"/>
      <c r="P216" s="6"/>
      <c r="Q216" s="2"/>
    </row>
    <row r="217" spans="1:17" ht="88.5" customHeight="1">
      <c r="A217" s="94">
        <v>2</v>
      </c>
      <c r="B217" s="20" t="s">
        <v>110</v>
      </c>
      <c r="C217" s="10" t="s">
        <v>844</v>
      </c>
      <c r="D217" s="211">
        <v>2249789</v>
      </c>
      <c r="E217" s="14" t="s">
        <v>895</v>
      </c>
      <c r="F217" s="46" t="s">
        <v>845</v>
      </c>
      <c r="G217" s="82" t="s">
        <v>128</v>
      </c>
      <c r="H217" s="1"/>
      <c r="P217" s="6"/>
      <c r="Q217" s="2"/>
    </row>
    <row r="218" spans="1:17" ht="88.5" customHeight="1">
      <c r="A218" s="94">
        <v>3</v>
      </c>
      <c r="B218" s="20" t="s">
        <v>513</v>
      </c>
      <c r="C218" s="10" t="s">
        <v>846</v>
      </c>
      <c r="D218" s="211">
        <v>2232359</v>
      </c>
      <c r="E218" s="14" t="s">
        <v>841</v>
      </c>
      <c r="F218" s="46" t="s">
        <v>847</v>
      </c>
      <c r="G218" s="82" t="s">
        <v>128</v>
      </c>
      <c r="H218" s="1"/>
      <c r="P218" s="6"/>
      <c r="Q218" s="2"/>
    </row>
    <row r="219" spans="1:17" ht="88.5" customHeight="1">
      <c r="A219" s="94">
        <v>4</v>
      </c>
      <c r="B219" s="20" t="s">
        <v>468</v>
      </c>
      <c r="C219" s="10" t="s">
        <v>842</v>
      </c>
      <c r="D219" s="211">
        <v>2230576</v>
      </c>
      <c r="E219" s="14" t="s">
        <v>841</v>
      </c>
      <c r="F219" s="46" t="s">
        <v>843</v>
      </c>
      <c r="G219" s="82" t="s">
        <v>128</v>
      </c>
      <c r="H219" s="1"/>
      <c r="P219" s="6"/>
      <c r="Q219" s="2"/>
    </row>
    <row r="220" spans="1:17" ht="88.5" customHeight="1">
      <c r="A220" s="94">
        <v>5</v>
      </c>
      <c r="B220" s="20" t="s">
        <v>216</v>
      </c>
      <c r="C220" s="10" t="s">
        <v>853</v>
      </c>
      <c r="D220" s="211">
        <v>2230028</v>
      </c>
      <c r="E220" s="14" t="s">
        <v>841</v>
      </c>
      <c r="F220" s="46" t="s">
        <v>854</v>
      </c>
      <c r="G220" s="82" t="s">
        <v>128</v>
      </c>
      <c r="H220" s="1"/>
      <c r="P220" s="6"/>
      <c r="Q220" s="2"/>
    </row>
    <row r="221" spans="1:17" ht="88.5" customHeight="1">
      <c r="A221" s="94">
        <v>6</v>
      </c>
      <c r="B221" s="20" t="s">
        <v>517</v>
      </c>
      <c r="C221" s="10" t="s">
        <v>855</v>
      </c>
      <c r="D221" s="211">
        <v>2228981</v>
      </c>
      <c r="E221" s="14" t="s">
        <v>841</v>
      </c>
      <c r="F221" s="46" t="s">
        <v>856</v>
      </c>
      <c r="G221" s="82" t="s">
        <v>128</v>
      </c>
      <c r="H221" s="1"/>
      <c r="P221" s="6"/>
      <c r="Q221" s="2"/>
    </row>
    <row r="222" spans="1:17" ht="88.5" customHeight="1">
      <c r="A222" s="94">
        <v>7</v>
      </c>
      <c r="B222" s="20" t="s">
        <v>75</v>
      </c>
      <c r="C222" s="10" t="s">
        <v>850</v>
      </c>
      <c r="D222" s="211">
        <v>2215115</v>
      </c>
      <c r="E222" s="14" t="s">
        <v>841</v>
      </c>
      <c r="F222" s="46" t="s">
        <v>851</v>
      </c>
      <c r="G222" s="82" t="s">
        <v>128</v>
      </c>
      <c r="H222" s="1"/>
      <c r="P222" s="6"/>
      <c r="Q222" s="2"/>
    </row>
    <row r="223" spans="1:17" ht="88.5" customHeight="1">
      <c r="A223" s="94">
        <v>8</v>
      </c>
      <c r="B223" s="20" t="s">
        <v>488</v>
      </c>
      <c r="C223" s="10" t="s">
        <v>848</v>
      </c>
      <c r="D223" s="211" t="s">
        <v>519</v>
      </c>
      <c r="E223" s="14" t="s">
        <v>895</v>
      </c>
      <c r="F223" s="46" t="s">
        <v>849</v>
      </c>
      <c r="G223" s="82" t="s">
        <v>128</v>
      </c>
      <c r="H223" s="1"/>
      <c r="P223" s="6"/>
      <c r="Q223" s="2"/>
    </row>
    <row r="224" spans="1:17" ht="88.5" customHeight="1">
      <c r="A224" s="94">
        <v>9</v>
      </c>
      <c r="B224" s="20" t="s">
        <v>520</v>
      </c>
      <c r="C224" s="20" t="s">
        <v>521</v>
      </c>
      <c r="D224" s="45" t="s">
        <v>522</v>
      </c>
      <c r="E224" s="14" t="s">
        <v>122</v>
      </c>
      <c r="F224" s="46" t="s">
        <v>512</v>
      </c>
      <c r="G224" s="82" t="s">
        <v>128</v>
      </c>
      <c r="H224" s="1"/>
      <c r="P224" s="6"/>
      <c r="Q224" s="2"/>
    </row>
    <row r="225" spans="1:17" ht="88.5" customHeight="1">
      <c r="A225" s="94">
        <v>10</v>
      </c>
      <c r="B225" s="20" t="s">
        <v>523</v>
      </c>
      <c r="C225" s="20" t="s">
        <v>524</v>
      </c>
      <c r="D225" s="45" t="s">
        <v>525</v>
      </c>
      <c r="E225" s="14" t="s">
        <v>895</v>
      </c>
      <c r="F225" s="46" t="s">
        <v>526</v>
      </c>
      <c r="G225" s="82" t="s">
        <v>128</v>
      </c>
      <c r="H225" s="1"/>
      <c r="P225" s="6"/>
      <c r="Q225" s="2"/>
    </row>
    <row r="226" spans="1:17" ht="88.5" customHeight="1">
      <c r="A226" s="94">
        <v>11</v>
      </c>
      <c r="B226" s="20" t="s">
        <v>119</v>
      </c>
      <c r="C226" s="20" t="s">
        <v>527</v>
      </c>
      <c r="D226" s="45" t="s">
        <v>528</v>
      </c>
      <c r="E226" s="14" t="s">
        <v>122</v>
      </c>
      <c r="F226" s="46" t="s">
        <v>529</v>
      </c>
      <c r="G226" s="82" t="s">
        <v>128</v>
      </c>
      <c r="H226" s="1"/>
      <c r="P226" s="6"/>
      <c r="Q226" s="2"/>
    </row>
    <row r="227" spans="1:17" ht="88.5" customHeight="1">
      <c r="A227" s="94">
        <v>12</v>
      </c>
      <c r="B227" s="20" t="s">
        <v>123</v>
      </c>
      <c r="C227" s="20" t="s">
        <v>530</v>
      </c>
      <c r="D227" s="45" t="s">
        <v>531</v>
      </c>
      <c r="E227" s="14" t="s">
        <v>122</v>
      </c>
      <c r="F227" s="46" t="s">
        <v>512</v>
      </c>
      <c r="G227" s="82" t="s">
        <v>128</v>
      </c>
      <c r="H227" s="1"/>
      <c r="P227" s="6"/>
      <c r="Q227" s="2"/>
    </row>
    <row r="228" spans="1:17" ht="88.5" customHeight="1">
      <c r="A228" s="94">
        <v>13</v>
      </c>
      <c r="B228" s="20" t="s">
        <v>532</v>
      </c>
      <c r="C228" s="20" t="s">
        <v>533</v>
      </c>
      <c r="D228" s="45" t="s">
        <v>534</v>
      </c>
      <c r="E228" s="14" t="s">
        <v>122</v>
      </c>
      <c r="F228" s="46" t="s">
        <v>512</v>
      </c>
      <c r="G228" s="82" t="s">
        <v>128</v>
      </c>
      <c r="H228" s="1"/>
      <c r="P228" s="6"/>
      <c r="Q228" s="2"/>
    </row>
    <row r="229" spans="1:17" ht="88.5" customHeight="1">
      <c r="A229" s="94">
        <v>14</v>
      </c>
      <c r="B229" s="20" t="s">
        <v>119</v>
      </c>
      <c r="C229" s="20" t="s">
        <v>535</v>
      </c>
      <c r="D229" s="45" t="s">
        <v>536</v>
      </c>
      <c r="E229" s="14" t="s">
        <v>122</v>
      </c>
      <c r="F229" s="46" t="s">
        <v>526</v>
      </c>
      <c r="G229" s="82" t="s">
        <v>128</v>
      </c>
      <c r="H229" s="1"/>
      <c r="P229" s="6"/>
      <c r="Q229" s="2"/>
    </row>
    <row r="230" spans="1:17" ht="88.5" customHeight="1">
      <c r="A230" s="94">
        <v>15</v>
      </c>
      <c r="B230" s="20" t="s">
        <v>537</v>
      </c>
      <c r="C230" s="20" t="s">
        <v>538</v>
      </c>
      <c r="D230" s="45" t="s">
        <v>539</v>
      </c>
      <c r="E230" s="14" t="s">
        <v>122</v>
      </c>
      <c r="F230" s="46" t="s">
        <v>540</v>
      </c>
      <c r="G230" s="82" t="s">
        <v>128</v>
      </c>
      <c r="H230" s="1"/>
      <c r="P230" s="6"/>
      <c r="Q230" s="2"/>
    </row>
    <row r="231" spans="1:17" ht="88.5" customHeight="1">
      <c r="A231" s="94">
        <v>16</v>
      </c>
      <c r="B231" s="20" t="s">
        <v>541</v>
      </c>
      <c r="C231" s="20" t="s">
        <v>542</v>
      </c>
      <c r="D231" s="45" t="s">
        <v>543</v>
      </c>
      <c r="E231" s="14" t="s">
        <v>122</v>
      </c>
      <c r="F231" s="46" t="s">
        <v>512</v>
      </c>
      <c r="G231" s="82" t="s">
        <v>128</v>
      </c>
      <c r="H231" s="1"/>
      <c r="P231" s="6"/>
      <c r="Q231" s="2"/>
    </row>
    <row r="232" spans="1:17" ht="88.5" customHeight="1">
      <c r="A232" s="94">
        <v>17</v>
      </c>
      <c r="B232" s="20" t="s">
        <v>103</v>
      </c>
      <c r="C232" s="20" t="s">
        <v>284</v>
      </c>
      <c r="D232" s="45" t="s">
        <v>544</v>
      </c>
      <c r="E232" s="14" t="s">
        <v>122</v>
      </c>
      <c r="F232" s="46" t="s">
        <v>545</v>
      </c>
      <c r="G232" s="82" t="s">
        <v>128</v>
      </c>
      <c r="H232" s="1"/>
      <c r="P232" s="6"/>
      <c r="Q232" s="2"/>
    </row>
    <row r="233" spans="1:17" ht="88.5" customHeight="1">
      <c r="A233" s="94">
        <v>18</v>
      </c>
      <c r="B233" s="20" t="s">
        <v>546</v>
      </c>
      <c r="C233" s="20" t="s">
        <v>547</v>
      </c>
      <c r="D233" s="45" t="s">
        <v>548</v>
      </c>
      <c r="E233" s="14" t="s">
        <v>122</v>
      </c>
      <c r="F233" s="46" t="s">
        <v>540</v>
      </c>
      <c r="G233" s="82" t="s">
        <v>128</v>
      </c>
      <c r="H233" s="1"/>
      <c r="P233" s="6"/>
      <c r="Q233" s="2"/>
    </row>
    <row r="234" spans="1:17" ht="88.5" customHeight="1">
      <c r="A234" s="94">
        <v>19</v>
      </c>
      <c r="B234" s="20" t="s">
        <v>549</v>
      </c>
      <c r="C234" s="20" t="s">
        <v>550</v>
      </c>
      <c r="D234" s="45" t="s">
        <v>551</v>
      </c>
      <c r="E234" s="14" t="s">
        <v>122</v>
      </c>
      <c r="F234" s="46" t="s">
        <v>526</v>
      </c>
      <c r="G234" s="82" t="s">
        <v>128</v>
      </c>
      <c r="H234" s="1"/>
      <c r="P234" s="6"/>
      <c r="Q234" s="2"/>
    </row>
    <row r="235" spans="1:17" ht="88.5" customHeight="1">
      <c r="A235" s="94">
        <v>20</v>
      </c>
      <c r="B235" s="20" t="s">
        <v>468</v>
      </c>
      <c r="C235" s="20" t="s">
        <v>552</v>
      </c>
      <c r="D235" s="45" t="s">
        <v>553</v>
      </c>
      <c r="E235" s="14" t="s">
        <v>122</v>
      </c>
      <c r="F235" s="46" t="s">
        <v>540</v>
      </c>
      <c r="G235" s="82" t="s">
        <v>128</v>
      </c>
      <c r="H235" s="1"/>
      <c r="P235" s="6"/>
      <c r="Q235" s="2"/>
    </row>
    <row r="236" spans="1:17" ht="88.5" customHeight="1">
      <c r="A236" s="94">
        <v>21</v>
      </c>
      <c r="B236" s="169" t="s">
        <v>554</v>
      </c>
      <c r="C236" s="169" t="s">
        <v>555</v>
      </c>
      <c r="D236" s="211" t="s">
        <v>556</v>
      </c>
      <c r="E236" s="30" t="s">
        <v>881</v>
      </c>
      <c r="F236" s="241" t="s">
        <v>526</v>
      </c>
      <c r="G236" s="82" t="s">
        <v>128</v>
      </c>
      <c r="H236" s="1"/>
      <c r="P236" s="6"/>
      <c r="Q236" s="2"/>
    </row>
    <row r="237" spans="1:17" ht="88.5" customHeight="1">
      <c r="A237" s="94">
        <v>22</v>
      </c>
      <c r="B237" s="20" t="s">
        <v>549</v>
      </c>
      <c r="C237" s="20" t="s">
        <v>557</v>
      </c>
      <c r="D237" s="45" t="s">
        <v>558</v>
      </c>
      <c r="E237" s="14" t="s">
        <v>122</v>
      </c>
      <c r="F237" s="46" t="s">
        <v>526</v>
      </c>
      <c r="G237" s="82" t="s">
        <v>128</v>
      </c>
      <c r="H237" s="1"/>
      <c r="P237" s="6"/>
      <c r="Q237" s="2"/>
    </row>
    <row r="238" spans="1:17" ht="88.5" customHeight="1">
      <c r="A238" s="94">
        <v>23</v>
      </c>
      <c r="B238" s="20" t="s">
        <v>549</v>
      </c>
      <c r="C238" s="20" t="s">
        <v>557</v>
      </c>
      <c r="D238" s="45" t="s">
        <v>559</v>
      </c>
      <c r="E238" s="14" t="s">
        <v>122</v>
      </c>
      <c r="F238" s="46" t="s">
        <v>529</v>
      </c>
      <c r="G238" s="82" t="s">
        <v>128</v>
      </c>
      <c r="H238" s="1"/>
      <c r="P238" s="6"/>
      <c r="Q238" s="2"/>
    </row>
    <row r="239" spans="1:17" ht="88.5" customHeight="1">
      <c r="A239" s="94">
        <v>24</v>
      </c>
      <c r="B239" s="20" t="s">
        <v>496</v>
      </c>
      <c r="C239" s="20" t="s">
        <v>560</v>
      </c>
      <c r="D239" s="45" t="s">
        <v>561</v>
      </c>
      <c r="E239" s="14" t="s">
        <v>122</v>
      </c>
      <c r="F239" s="46" t="s">
        <v>512</v>
      </c>
      <c r="G239" s="82" t="s">
        <v>128</v>
      </c>
      <c r="H239" s="1"/>
      <c r="P239" s="6"/>
      <c r="Q239" s="2"/>
    </row>
    <row r="240" spans="1:17" ht="88.5" customHeight="1">
      <c r="A240" s="94">
        <v>25</v>
      </c>
      <c r="B240" s="20" t="s">
        <v>119</v>
      </c>
      <c r="C240" s="20" t="s">
        <v>535</v>
      </c>
      <c r="D240" s="45" t="s">
        <v>562</v>
      </c>
      <c r="E240" s="14" t="s">
        <v>122</v>
      </c>
      <c r="F240" s="46" t="s">
        <v>529</v>
      </c>
      <c r="G240" s="82" t="s">
        <v>128</v>
      </c>
      <c r="H240" s="1"/>
      <c r="P240" s="6"/>
      <c r="Q240" s="2"/>
    </row>
    <row r="241" spans="1:17" ht="88.5" customHeight="1">
      <c r="A241" s="94">
        <v>26</v>
      </c>
      <c r="B241" s="20" t="s">
        <v>119</v>
      </c>
      <c r="C241" s="20" t="s">
        <v>527</v>
      </c>
      <c r="D241" s="45" t="s">
        <v>563</v>
      </c>
      <c r="E241" s="14" t="s">
        <v>122</v>
      </c>
      <c r="F241" s="46" t="s">
        <v>545</v>
      </c>
      <c r="G241" s="82" t="s">
        <v>128</v>
      </c>
      <c r="H241" s="1"/>
      <c r="P241" s="6"/>
      <c r="Q241" s="2"/>
    </row>
    <row r="242" spans="1:17" ht="88.5" customHeight="1">
      <c r="A242" s="94">
        <v>27</v>
      </c>
      <c r="B242" s="20" t="s">
        <v>103</v>
      </c>
      <c r="C242" s="20" t="s">
        <v>284</v>
      </c>
      <c r="D242" s="45" t="s">
        <v>564</v>
      </c>
      <c r="E242" s="14" t="s">
        <v>122</v>
      </c>
      <c r="F242" s="46" t="s">
        <v>540</v>
      </c>
      <c r="G242" s="82" t="s">
        <v>128</v>
      </c>
      <c r="H242" s="1"/>
      <c r="P242" s="6"/>
      <c r="Q242" s="2"/>
    </row>
    <row r="243" spans="1:17" ht="88.5" customHeight="1">
      <c r="A243" s="94">
        <v>28</v>
      </c>
      <c r="B243" s="20" t="s">
        <v>103</v>
      </c>
      <c r="C243" s="20" t="s">
        <v>565</v>
      </c>
      <c r="D243" s="45">
        <v>2127934</v>
      </c>
      <c r="E243" s="14" t="s">
        <v>122</v>
      </c>
      <c r="F243" s="46" t="s">
        <v>526</v>
      </c>
      <c r="G243" s="82" t="s">
        <v>128</v>
      </c>
      <c r="H243" s="1"/>
      <c r="P243" s="6"/>
      <c r="Q243" s="2"/>
    </row>
    <row r="244" spans="1:17" ht="88.5" customHeight="1">
      <c r="A244" s="94">
        <v>29</v>
      </c>
      <c r="B244" s="20" t="s">
        <v>123</v>
      </c>
      <c r="C244" s="20" t="s">
        <v>530</v>
      </c>
      <c r="D244" s="45" t="s">
        <v>566</v>
      </c>
      <c r="E244" s="14" t="s">
        <v>122</v>
      </c>
      <c r="F244" s="46" t="s">
        <v>512</v>
      </c>
      <c r="G244" s="82" t="s">
        <v>128</v>
      </c>
      <c r="H244" s="1"/>
      <c r="P244" s="6"/>
      <c r="Q244" s="2"/>
    </row>
    <row r="245" spans="1:17" ht="88.5" customHeight="1">
      <c r="A245" s="94">
        <v>30</v>
      </c>
      <c r="B245" s="20" t="s">
        <v>567</v>
      </c>
      <c r="C245" s="20" t="s">
        <v>568</v>
      </c>
      <c r="D245" s="45" t="s">
        <v>569</v>
      </c>
      <c r="E245" s="14" t="s">
        <v>122</v>
      </c>
      <c r="F245" s="46" t="s">
        <v>529</v>
      </c>
      <c r="G245" s="82" t="s">
        <v>128</v>
      </c>
      <c r="H245" s="1"/>
      <c r="P245" s="6"/>
      <c r="Q245" s="2"/>
    </row>
    <row r="246" spans="1:17" ht="88.5" customHeight="1">
      <c r="A246" s="94">
        <v>31</v>
      </c>
      <c r="B246" s="20" t="s">
        <v>567</v>
      </c>
      <c r="C246" s="20" t="s">
        <v>568</v>
      </c>
      <c r="D246" s="45">
        <v>2121364</v>
      </c>
      <c r="E246" s="14" t="s">
        <v>122</v>
      </c>
      <c r="F246" s="46" t="s">
        <v>540</v>
      </c>
      <c r="G246" s="82" t="s">
        <v>128</v>
      </c>
      <c r="H246" s="1"/>
      <c r="P246" s="6"/>
      <c r="Q246" s="2"/>
    </row>
    <row r="247" spans="1:17" ht="88.5" customHeight="1">
      <c r="A247" s="94">
        <v>32</v>
      </c>
      <c r="B247" s="20" t="s">
        <v>537</v>
      </c>
      <c r="C247" s="20" t="s">
        <v>538</v>
      </c>
      <c r="D247" s="45" t="s">
        <v>570</v>
      </c>
      <c r="E247" s="14" t="s">
        <v>122</v>
      </c>
      <c r="F247" s="46" t="s">
        <v>529</v>
      </c>
      <c r="G247" s="82" t="s">
        <v>128</v>
      </c>
      <c r="H247" s="1"/>
      <c r="P247" s="6"/>
      <c r="Q247" s="2"/>
    </row>
    <row r="248" spans="1:17" ht="88.5" customHeight="1">
      <c r="A248" s="94">
        <v>33</v>
      </c>
      <c r="B248" s="169" t="s">
        <v>541</v>
      </c>
      <c r="C248" s="169" t="s">
        <v>542</v>
      </c>
      <c r="D248" s="211" t="s">
        <v>571</v>
      </c>
      <c r="E248" s="30" t="s">
        <v>122</v>
      </c>
      <c r="F248" s="241" t="s">
        <v>540</v>
      </c>
      <c r="G248" s="82" t="s">
        <v>128</v>
      </c>
      <c r="H248" s="1"/>
      <c r="P248" s="6"/>
      <c r="Q248" s="2"/>
    </row>
    <row r="249" spans="1:17" ht="88.5" customHeight="1">
      <c r="A249" s="94">
        <v>34</v>
      </c>
      <c r="B249" s="20" t="s">
        <v>572</v>
      </c>
      <c r="C249" s="20" t="s">
        <v>573</v>
      </c>
      <c r="D249" s="45" t="s">
        <v>574</v>
      </c>
      <c r="E249" s="14" t="s">
        <v>122</v>
      </c>
      <c r="F249" s="46" t="s">
        <v>515</v>
      </c>
      <c r="G249" s="82" t="s">
        <v>128</v>
      </c>
      <c r="H249" s="1"/>
      <c r="P249" s="6"/>
      <c r="Q249" s="2"/>
    </row>
    <row r="250" spans="1:17" ht="88.5" customHeight="1">
      <c r="A250" s="94">
        <v>35</v>
      </c>
      <c r="B250" s="20" t="s">
        <v>575</v>
      </c>
      <c r="C250" s="20" t="s">
        <v>282</v>
      </c>
      <c r="D250" s="45" t="s">
        <v>576</v>
      </c>
      <c r="E250" s="14" t="s">
        <v>122</v>
      </c>
      <c r="F250" s="46" t="s">
        <v>512</v>
      </c>
      <c r="G250" s="82" t="s">
        <v>128</v>
      </c>
      <c r="H250" s="1"/>
      <c r="P250" s="6"/>
      <c r="Q250" s="2"/>
    </row>
    <row r="251" spans="1:17" ht="88.5" customHeight="1">
      <c r="A251" s="94">
        <v>36</v>
      </c>
      <c r="B251" s="20" t="s">
        <v>123</v>
      </c>
      <c r="C251" s="20" t="s">
        <v>530</v>
      </c>
      <c r="D251" s="45" t="s">
        <v>577</v>
      </c>
      <c r="E251" s="14" t="s">
        <v>122</v>
      </c>
      <c r="F251" s="46" t="s">
        <v>540</v>
      </c>
      <c r="G251" s="82" t="s">
        <v>128</v>
      </c>
      <c r="H251" s="1"/>
      <c r="P251" s="6"/>
      <c r="Q251" s="2"/>
    </row>
    <row r="252" spans="1:17" ht="88.5" customHeight="1">
      <c r="A252" s="94">
        <v>37</v>
      </c>
      <c r="B252" s="20" t="s">
        <v>578</v>
      </c>
      <c r="C252" s="20" t="s">
        <v>579</v>
      </c>
      <c r="D252" s="45" t="s">
        <v>580</v>
      </c>
      <c r="E252" s="14" t="s">
        <v>122</v>
      </c>
      <c r="F252" s="46" t="s">
        <v>540</v>
      </c>
      <c r="G252" s="82" t="s">
        <v>128</v>
      </c>
      <c r="H252" s="1"/>
      <c r="P252" s="6"/>
      <c r="Q252" s="2"/>
    </row>
    <row r="253" spans="1:17" ht="88.5" customHeight="1">
      <c r="A253" s="94">
        <v>38</v>
      </c>
      <c r="B253" s="20" t="s">
        <v>103</v>
      </c>
      <c r="C253" s="20" t="s">
        <v>284</v>
      </c>
      <c r="D253" s="45" t="s">
        <v>581</v>
      </c>
      <c r="E253" s="14" t="s">
        <v>895</v>
      </c>
      <c r="F253" s="46" t="s">
        <v>529</v>
      </c>
      <c r="G253" s="82" t="s">
        <v>128</v>
      </c>
      <c r="H253" s="1"/>
      <c r="P253" s="6"/>
      <c r="Q253" s="2"/>
    </row>
    <row r="254" spans="1:17" ht="88.5" customHeight="1">
      <c r="A254" s="94">
        <v>39</v>
      </c>
      <c r="B254" s="20" t="s">
        <v>549</v>
      </c>
      <c r="C254" s="20" t="s">
        <v>557</v>
      </c>
      <c r="D254" s="45" t="s">
        <v>582</v>
      </c>
      <c r="E254" s="14" t="s">
        <v>122</v>
      </c>
      <c r="F254" s="46" t="s">
        <v>512</v>
      </c>
      <c r="G254" s="82" t="s">
        <v>128</v>
      </c>
      <c r="H254" s="1"/>
      <c r="P254" s="6"/>
      <c r="Q254" s="2"/>
    </row>
    <row r="255" spans="1:17" ht="88.5" customHeight="1">
      <c r="A255" s="94">
        <v>40</v>
      </c>
      <c r="B255" s="20" t="s">
        <v>439</v>
      </c>
      <c r="C255" s="20" t="s">
        <v>583</v>
      </c>
      <c r="D255" s="45" t="s">
        <v>584</v>
      </c>
      <c r="E255" s="14" t="s">
        <v>122</v>
      </c>
      <c r="F255" s="46" t="s">
        <v>512</v>
      </c>
      <c r="G255" s="82" t="s">
        <v>128</v>
      </c>
      <c r="H255" s="1"/>
      <c r="P255" s="6"/>
      <c r="Q255" s="2"/>
    </row>
    <row r="256" spans="1:17" ht="88.5" customHeight="1">
      <c r="A256" s="94">
        <v>41</v>
      </c>
      <c r="B256" s="20" t="s">
        <v>549</v>
      </c>
      <c r="C256" s="20" t="s">
        <v>557</v>
      </c>
      <c r="D256" s="45" t="s">
        <v>585</v>
      </c>
      <c r="E256" s="14" t="s">
        <v>122</v>
      </c>
      <c r="F256" s="46" t="s">
        <v>526</v>
      </c>
      <c r="G256" s="82" t="s">
        <v>128</v>
      </c>
      <c r="H256" s="1"/>
      <c r="P256" s="6"/>
      <c r="Q256" s="2"/>
    </row>
    <row r="257" spans="1:17" ht="88.5" customHeight="1">
      <c r="A257" s="94">
        <v>42</v>
      </c>
      <c r="B257" s="20" t="s">
        <v>586</v>
      </c>
      <c r="C257" s="20" t="s">
        <v>587</v>
      </c>
      <c r="D257" s="45" t="s">
        <v>588</v>
      </c>
      <c r="E257" s="14" t="s">
        <v>122</v>
      </c>
      <c r="F257" s="46" t="s">
        <v>526</v>
      </c>
      <c r="G257" s="82" t="s">
        <v>128</v>
      </c>
      <c r="H257" s="1"/>
      <c r="P257" s="6"/>
      <c r="Q257" s="2"/>
    </row>
    <row r="258" spans="1:17" ht="88.5" customHeight="1">
      <c r="A258" s="94">
        <v>43</v>
      </c>
      <c r="B258" s="20" t="s">
        <v>589</v>
      </c>
      <c r="C258" s="20" t="s">
        <v>590</v>
      </c>
      <c r="D258" s="45" t="s">
        <v>591</v>
      </c>
      <c r="E258" s="14" t="s">
        <v>122</v>
      </c>
      <c r="F258" s="46" t="s">
        <v>512</v>
      </c>
      <c r="G258" s="82" t="s">
        <v>128</v>
      </c>
      <c r="H258" s="1"/>
      <c r="P258" s="6"/>
      <c r="Q258" s="2"/>
    </row>
    <row r="259" spans="1:17" ht="88.5" customHeight="1">
      <c r="A259" s="94">
        <v>44</v>
      </c>
      <c r="B259" s="20" t="s">
        <v>103</v>
      </c>
      <c r="C259" s="20" t="s">
        <v>284</v>
      </c>
      <c r="D259" s="45" t="s">
        <v>592</v>
      </c>
      <c r="E259" s="14" t="s">
        <v>122</v>
      </c>
      <c r="F259" s="46" t="s">
        <v>545</v>
      </c>
      <c r="G259" s="82" t="s">
        <v>128</v>
      </c>
      <c r="H259" s="1"/>
      <c r="P259" s="6"/>
      <c r="Q259" s="2"/>
    </row>
    <row r="260" spans="1:17" ht="88.5" customHeight="1">
      <c r="A260" s="94">
        <v>45</v>
      </c>
      <c r="B260" s="20" t="s">
        <v>549</v>
      </c>
      <c r="C260" s="20" t="s">
        <v>557</v>
      </c>
      <c r="D260" s="45" t="s">
        <v>593</v>
      </c>
      <c r="E260" s="14" t="s">
        <v>122</v>
      </c>
      <c r="F260" s="46" t="s">
        <v>515</v>
      </c>
      <c r="G260" s="82" t="s">
        <v>128</v>
      </c>
      <c r="H260" s="1"/>
      <c r="P260" s="6"/>
      <c r="Q260" s="2"/>
    </row>
    <row r="261" spans="1:17" ht="88.5" customHeight="1">
      <c r="A261" s="94">
        <v>46</v>
      </c>
      <c r="B261" s="20" t="s">
        <v>103</v>
      </c>
      <c r="C261" s="20" t="s">
        <v>565</v>
      </c>
      <c r="D261" s="45">
        <v>2077431</v>
      </c>
      <c r="E261" s="14" t="s">
        <v>122</v>
      </c>
      <c r="F261" s="46" t="s">
        <v>545</v>
      </c>
      <c r="G261" s="82" t="s">
        <v>128</v>
      </c>
      <c r="H261" s="1"/>
      <c r="P261" s="6"/>
      <c r="Q261" s="2"/>
    </row>
    <row r="262" spans="1:17" ht="88.5" customHeight="1">
      <c r="A262" s="94">
        <v>47</v>
      </c>
      <c r="B262" s="20" t="s">
        <v>532</v>
      </c>
      <c r="C262" s="20" t="s">
        <v>533</v>
      </c>
      <c r="D262" s="45" t="s">
        <v>594</v>
      </c>
      <c r="E262" s="14" t="s">
        <v>122</v>
      </c>
      <c r="F262" s="46" t="s">
        <v>529</v>
      </c>
      <c r="G262" s="82" t="s">
        <v>128</v>
      </c>
      <c r="H262" s="1"/>
      <c r="P262" s="6"/>
      <c r="Q262" s="2"/>
    </row>
    <row r="263" spans="1:17" ht="88.5" customHeight="1">
      <c r="A263" s="94">
        <v>48</v>
      </c>
      <c r="B263" s="20" t="s">
        <v>119</v>
      </c>
      <c r="C263" s="20" t="s">
        <v>595</v>
      </c>
      <c r="D263" s="45">
        <v>2076790</v>
      </c>
      <c r="E263" s="14" t="s">
        <v>122</v>
      </c>
      <c r="F263" s="46" t="s">
        <v>526</v>
      </c>
      <c r="G263" s="82" t="s">
        <v>128</v>
      </c>
      <c r="H263" s="1"/>
      <c r="P263" s="6"/>
      <c r="Q263" s="2"/>
    </row>
    <row r="264" spans="1:17" ht="88.5" customHeight="1">
      <c r="A264" s="94">
        <v>49</v>
      </c>
      <c r="B264" s="20" t="s">
        <v>119</v>
      </c>
      <c r="C264" s="20" t="s">
        <v>535</v>
      </c>
      <c r="D264" s="45" t="s">
        <v>596</v>
      </c>
      <c r="E264" s="14" t="s">
        <v>122</v>
      </c>
      <c r="F264" s="46" t="s">
        <v>545</v>
      </c>
      <c r="G264" s="82" t="s">
        <v>128</v>
      </c>
      <c r="H264" s="1"/>
      <c r="P264" s="6"/>
      <c r="Q264" s="2"/>
    </row>
    <row r="265" spans="1:17" ht="88.5" customHeight="1">
      <c r="A265" s="94">
        <v>50</v>
      </c>
      <c r="B265" s="20" t="s">
        <v>123</v>
      </c>
      <c r="C265" s="20" t="s">
        <v>530</v>
      </c>
      <c r="D265" s="45" t="s">
        <v>597</v>
      </c>
      <c r="E265" s="14" t="s">
        <v>122</v>
      </c>
      <c r="F265" s="46" t="s">
        <v>529</v>
      </c>
      <c r="G265" s="82" t="s">
        <v>128</v>
      </c>
      <c r="H265" s="1"/>
      <c r="P265" s="6"/>
      <c r="Q265" s="2"/>
    </row>
    <row r="266" spans="1:17" ht="88.5" customHeight="1">
      <c r="A266" s="94">
        <v>51</v>
      </c>
      <c r="B266" s="20" t="s">
        <v>103</v>
      </c>
      <c r="C266" s="20" t="s">
        <v>565</v>
      </c>
      <c r="D266" s="45" t="s">
        <v>598</v>
      </c>
      <c r="E266" s="14" t="s">
        <v>122</v>
      </c>
      <c r="F266" s="46" t="s">
        <v>599</v>
      </c>
      <c r="G266" s="82" t="s">
        <v>128</v>
      </c>
      <c r="H266" s="1"/>
      <c r="P266" s="6"/>
      <c r="Q266" s="2"/>
    </row>
    <row r="267" spans="1:17" ht="88.5" customHeight="1">
      <c r="A267" s="94">
        <v>52</v>
      </c>
      <c r="B267" s="20" t="s">
        <v>600</v>
      </c>
      <c r="C267" s="20" t="s">
        <v>601</v>
      </c>
      <c r="D267" s="45" t="s">
        <v>602</v>
      </c>
      <c r="E267" s="14" t="s">
        <v>122</v>
      </c>
      <c r="F267" s="46" t="s">
        <v>512</v>
      </c>
      <c r="G267" s="82" t="s">
        <v>128</v>
      </c>
      <c r="H267" s="1"/>
      <c r="P267" s="6"/>
      <c r="Q267" s="2"/>
    </row>
    <row r="268" spans="1:17" ht="88.5" customHeight="1">
      <c r="A268" s="94">
        <v>53</v>
      </c>
      <c r="B268" s="20" t="s">
        <v>603</v>
      </c>
      <c r="C268" s="20" t="s">
        <v>604</v>
      </c>
      <c r="D268" s="45" t="s">
        <v>605</v>
      </c>
      <c r="E268" s="14" t="s">
        <v>122</v>
      </c>
      <c r="F268" s="46" t="s">
        <v>512</v>
      </c>
      <c r="G268" s="82" t="s">
        <v>128</v>
      </c>
      <c r="H268" s="1"/>
      <c r="P268" s="6"/>
      <c r="Q268" s="2"/>
    </row>
    <row r="269" spans="1:17" ht="88.5" customHeight="1">
      <c r="A269" s="94">
        <v>54</v>
      </c>
      <c r="B269" s="20" t="s">
        <v>523</v>
      </c>
      <c r="C269" s="20" t="s">
        <v>524</v>
      </c>
      <c r="D269" s="45" t="s">
        <v>606</v>
      </c>
      <c r="E269" s="14" t="s">
        <v>122</v>
      </c>
      <c r="F269" s="46" t="s">
        <v>512</v>
      </c>
      <c r="G269" s="82" t="s">
        <v>128</v>
      </c>
      <c r="H269" s="1"/>
      <c r="P269" s="6"/>
      <c r="Q269" s="2"/>
    </row>
    <row r="270" spans="1:17" ht="88.5" customHeight="1">
      <c r="A270" s="94">
        <v>55</v>
      </c>
      <c r="B270" s="20" t="s">
        <v>468</v>
      </c>
      <c r="C270" s="20" t="s">
        <v>516</v>
      </c>
      <c r="D270" s="45" t="s">
        <v>607</v>
      </c>
      <c r="E270" s="14" t="s">
        <v>122</v>
      </c>
      <c r="F270" s="46" t="s">
        <v>608</v>
      </c>
      <c r="G270" s="82" t="s">
        <v>128</v>
      </c>
      <c r="H270" s="1"/>
      <c r="P270" s="6"/>
      <c r="Q270" s="2"/>
    </row>
    <row r="271" spans="1:17" ht="88.5" customHeight="1">
      <c r="A271" s="94">
        <v>56</v>
      </c>
      <c r="B271" s="20" t="s">
        <v>532</v>
      </c>
      <c r="C271" s="20" t="s">
        <v>533</v>
      </c>
      <c r="D271" s="45">
        <v>2037884</v>
      </c>
      <c r="E271" s="14" t="s">
        <v>895</v>
      </c>
      <c r="F271" s="46" t="s">
        <v>540</v>
      </c>
      <c r="G271" s="82" t="s">
        <v>128</v>
      </c>
      <c r="H271" s="1"/>
      <c r="P271" s="6"/>
      <c r="Q271" s="2"/>
    </row>
    <row r="272" spans="1:17" ht="88.5" customHeight="1">
      <c r="A272" s="94">
        <v>57</v>
      </c>
      <c r="B272" s="20" t="s">
        <v>609</v>
      </c>
      <c r="C272" s="20" t="s">
        <v>610</v>
      </c>
      <c r="D272" s="45" t="s">
        <v>611</v>
      </c>
      <c r="E272" s="14" t="s">
        <v>122</v>
      </c>
      <c r="F272" s="46" t="s">
        <v>512</v>
      </c>
      <c r="G272" s="82" t="s">
        <v>128</v>
      </c>
      <c r="H272" s="1"/>
      <c r="P272" s="6"/>
      <c r="Q272" s="2"/>
    </row>
    <row r="273" spans="1:17" ht="88.5" customHeight="1">
      <c r="A273" s="94">
        <v>58</v>
      </c>
      <c r="B273" s="20" t="s">
        <v>575</v>
      </c>
      <c r="C273" s="20" t="s">
        <v>282</v>
      </c>
      <c r="D273" s="45" t="s">
        <v>612</v>
      </c>
      <c r="E273" s="14" t="s">
        <v>122</v>
      </c>
      <c r="F273" s="46" t="s">
        <v>540</v>
      </c>
      <c r="G273" s="82" t="s">
        <v>128</v>
      </c>
      <c r="H273" s="1"/>
      <c r="P273" s="6"/>
      <c r="Q273" s="2"/>
    </row>
    <row r="274" spans="1:17" ht="74.25" customHeight="1">
      <c r="A274" s="94">
        <v>59</v>
      </c>
      <c r="B274" s="20" t="s">
        <v>620</v>
      </c>
      <c r="C274" s="10" t="s">
        <v>884</v>
      </c>
      <c r="D274" s="45" t="s">
        <v>644</v>
      </c>
      <c r="E274" s="18" t="s">
        <v>896</v>
      </c>
      <c r="F274" s="46" t="s">
        <v>885</v>
      </c>
      <c r="G274" s="92" t="s">
        <v>501</v>
      </c>
      <c r="H274" s="1"/>
      <c r="P274" s="6"/>
      <c r="Q274" s="2"/>
    </row>
    <row r="275" spans="1:17" ht="65.25" customHeight="1">
      <c r="A275" s="94">
        <v>60</v>
      </c>
      <c r="B275" s="20" t="s">
        <v>119</v>
      </c>
      <c r="C275" s="10" t="s">
        <v>828</v>
      </c>
      <c r="D275" s="45" t="s">
        <v>659</v>
      </c>
      <c r="E275" s="18" t="s">
        <v>896</v>
      </c>
      <c r="F275" s="46" t="s">
        <v>886</v>
      </c>
      <c r="G275" s="95" t="s">
        <v>638</v>
      </c>
      <c r="H275" s="1"/>
      <c r="P275" s="6"/>
      <c r="Q275" s="2"/>
    </row>
    <row r="276" spans="1:17" ht="88.5" customHeight="1">
      <c r="A276" s="94">
        <v>1</v>
      </c>
      <c r="B276" s="20" t="s">
        <v>123</v>
      </c>
      <c r="C276" s="20" t="s">
        <v>530</v>
      </c>
      <c r="D276" s="45" t="s">
        <v>613</v>
      </c>
      <c r="E276" s="12" t="s">
        <v>70</v>
      </c>
      <c r="F276" s="46" t="s">
        <v>526</v>
      </c>
      <c r="G276" s="82" t="s">
        <v>128</v>
      </c>
      <c r="H276" s="1"/>
      <c r="P276" s="6"/>
      <c r="Q276" s="2"/>
    </row>
    <row r="277" spans="1:17" ht="88.5" customHeight="1">
      <c r="A277" s="94">
        <v>2</v>
      </c>
      <c r="B277" s="20" t="s">
        <v>468</v>
      </c>
      <c r="C277" s="20" t="s">
        <v>614</v>
      </c>
      <c r="D277" s="45" t="s">
        <v>615</v>
      </c>
      <c r="E277" s="12" t="s">
        <v>70</v>
      </c>
      <c r="F277" s="46" t="s">
        <v>526</v>
      </c>
      <c r="G277" s="82" t="s">
        <v>128</v>
      </c>
      <c r="H277" s="1"/>
      <c r="P277" s="6"/>
      <c r="Q277" s="2"/>
    </row>
    <row r="278" spans="1:17" ht="88.5" customHeight="1">
      <c r="A278" s="94">
        <v>3</v>
      </c>
      <c r="B278" s="20" t="s">
        <v>616</v>
      </c>
      <c r="C278" s="20" t="s">
        <v>617</v>
      </c>
      <c r="D278" s="45" t="s">
        <v>618</v>
      </c>
      <c r="E278" s="12" t="s">
        <v>70</v>
      </c>
      <c r="F278" s="46" t="s">
        <v>526</v>
      </c>
      <c r="G278" s="82" t="s">
        <v>128</v>
      </c>
      <c r="H278" s="1"/>
      <c r="P278" s="6"/>
      <c r="Q278" s="2"/>
    </row>
    <row r="279" spans="1:17" ht="88.5" customHeight="1">
      <c r="A279" s="94">
        <v>4</v>
      </c>
      <c r="B279" s="20" t="s">
        <v>513</v>
      </c>
      <c r="C279" s="20" t="s">
        <v>514</v>
      </c>
      <c r="D279" s="45" t="s">
        <v>619</v>
      </c>
      <c r="E279" s="12" t="s">
        <v>70</v>
      </c>
      <c r="F279" s="46" t="s">
        <v>515</v>
      </c>
      <c r="G279" s="82" t="s">
        <v>128</v>
      </c>
      <c r="H279" s="1"/>
      <c r="P279" s="6"/>
      <c r="Q279" s="2"/>
    </row>
    <row r="280" spans="1:17" ht="88.5" customHeight="1">
      <c r="A280" s="94">
        <v>5</v>
      </c>
      <c r="B280" s="20" t="s">
        <v>620</v>
      </c>
      <c r="C280" s="20" t="s">
        <v>621</v>
      </c>
      <c r="D280" s="45" t="s">
        <v>622</v>
      </c>
      <c r="E280" s="12" t="s">
        <v>70</v>
      </c>
      <c r="F280" s="46" t="s">
        <v>512</v>
      </c>
      <c r="G280" s="82" t="s">
        <v>128</v>
      </c>
      <c r="H280" s="1"/>
      <c r="P280" s="6"/>
      <c r="Q280" s="2"/>
    </row>
    <row r="281" spans="1:17" ht="88.5" customHeight="1">
      <c r="A281" s="94">
        <v>6</v>
      </c>
      <c r="B281" s="20" t="s">
        <v>468</v>
      </c>
      <c r="C281" s="20" t="s">
        <v>614</v>
      </c>
      <c r="D281" s="45" t="s">
        <v>623</v>
      </c>
      <c r="E281" s="12" t="s">
        <v>70</v>
      </c>
      <c r="F281" s="46" t="s">
        <v>526</v>
      </c>
      <c r="G281" s="82" t="s">
        <v>128</v>
      </c>
      <c r="H281" s="1"/>
      <c r="P281" s="6"/>
      <c r="Q281" s="2"/>
    </row>
    <row r="282" spans="1:17" ht="88.5" customHeight="1">
      <c r="A282" s="94">
        <v>7</v>
      </c>
      <c r="B282" s="20" t="s">
        <v>603</v>
      </c>
      <c r="C282" s="20" t="s">
        <v>604</v>
      </c>
      <c r="D282" s="45">
        <v>2152672</v>
      </c>
      <c r="E282" s="12" t="s">
        <v>70</v>
      </c>
      <c r="F282" s="46" t="s">
        <v>599</v>
      </c>
      <c r="G282" s="82" t="s">
        <v>128</v>
      </c>
      <c r="H282" s="1"/>
      <c r="P282" s="6"/>
      <c r="Q282" s="2"/>
    </row>
    <row r="283" spans="1:17" ht="88.5" customHeight="1">
      <c r="A283" s="94">
        <v>8</v>
      </c>
      <c r="B283" s="20" t="s">
        <v>620</v>
      </c>
      <c r="C283" s="20" t="s">
        <v>621</v>
      </c>
      <c r="D283" s="45">
        <v>2144178</v>
      </c>
      <c r="E283" s="12" t="s">
        <v>70</v>
      </c>
      <c r="F283" s="46" t="s">
        <v>540</v>
      </c>
      <c r="G283" s="82" t="s">
        <v>128</v>
      </c>
      <c r="H283" s="1"/>
      <c r="P283" s="6"/>
      <c r="Q283" s="2"/>
    </row>
    <row r="284" spans="1:17" ht="88.5" customHeight="1">
      <c r="A284" s="94">
        <v>9</v>
      </c>
      <c r="B284" s="20" t="s">
        <v>572</v>
      </c>
      <c r="C284" s="20" t="s">
        <v>573</v>
      </c>
      <c r="D284" s="45" t="s">
        <v>624</v>
      </c>
      <c r="E284" s="12" t="s">
        <v>70</v>
      </c>
      <c r="F284" s="46" t="s">
        <v>515</v>
      </c>
      <c r="G284" s="82" t="s">
        <v>128</v>
      </c>
      <c r="H284" s="1"/>
      <c r="P284" s="6"/>
      <c r="Q284" s="2"/>
    </row>
    <row r="285" spans="1:17" ht="88.5" customHeight="1">
      <c r="A285" s="94">
        <v>10</v>
      </c>
      <c r="B285" s="20" t="s">
        <v>625</v>
      </c>
      <c r="C285" s="20" t="s">
        <v>626</v>
      </c>
      <c r="D285" s="45">
        <v>2128815</v>
      </c>
      <c r="E285" s="12" t="s">
        <v>70</v>
      </c>
      <c r="F285" s="46" t="s">
        <v>515</v>
      </c>
      <c r="G285" s="82" t="s">
        <v>128</v>
      </c>
      <c r="H285" s="1"/>
      <c r="P285" s="6"/>
      <c r="Q285" s="2"/>
    </row>
    <row r="286" spans="1:17" ht="88.5" customHeight="1">
      <c r="A286" s="94">
        <v>11</v>
      </c>
      <c r="B286" s="20" t="s">
        <v>625</v>
      </c>
      <c r="C286" s="20" t="s">
        <v>626</v>
      </c>
      <c r="D286" s="45" t="s">
        <v>627</v>
      </c>
      <c r="E286" s="12" t="s">
        <v>70</v>
      </c>
      <c r="F286" s="46" t="s">
        <v>529</v>
      </c>
      <c r="G286" s="82" t="s">
        <v>128</v>
      </c>
      <c r="H286" s="1"/>
      <c r="P286" s="6"/>
      <c r="Q286" s="2"/>
    </row>
    <row r="287" spans="1:17" ht="88.5" customHeight="1">
      <c r="A287" s="94">
        <v>12</v>
      </c>
      <c r="B287" s="20" t="s">
        <v>510</v>
      </c>
      <c r="C287" s="20" t="s">
        <v>511</v>
      </c>
      <c r="D287" s="45" t="s">
        <v>628</v>
      </c>
      <c r="E287" s="12" t="s">
        <v>70</v>
      </c>
      <c r="F287" s="46" t="s">
        <v>512</v>
      </c>
      <c r="G287" s="82" t="s">
        <v>128</v>
      </c>
      <c r="H287" s="1"/>
      <c r="P287" s="6"/>
      <c r="Q287" s="2"/>
    </row>
    <row r="288" spans="1:17" ht="88.5" customHeight="1">
      <c r="A288" s="94">
        <v>13</v>
      </c>
      <c r="B288" s="20" t="s">
        <v>468</v>
      </c>
      <c r="C288" s="20" t="s">
        <v>552</v>
      </c>
      <c r="D288" s="45">
        <v>2116042</v>
      </c>
      <c r="E288" s="12" t="s">
        <v>70</v>
      </c>
      <c r="F288" s="46" t="s">
        <v>540</v>
      </c>
      <c r="G288" s="82" t="s">
        <v>128</v>
      </c>
      <c r="H288" s="1"/>
      <c r="P288" s="6"/>
      <c r="Q288" s="2"/>
    </row>
    <row r="289" spans="1:17" ht="88.5" customHeight="1">
      <c r="A289" s="94">
        <v>14</v>
      </c>
      <c r="B289" s="20" t="s">
        <v>119</v>
      </c>
      <c r="C289" s="20" t="s">
        <v>527</v>
      </c>
      <c r="D289" s="45" t="s">
        <v>629</v>
      </c>
      <c r="E289" s="12" t="s">
        <v>70</v>
      </c>
      <c r="F289" s="46" t="s">
        <v>529</v>
      </c>
      <c r="G289" s="82" t="s">
        <v>128</v>
      </c>
      <c r="H289" s="1"/>
      <c r="P289" s="6"/>
      <c r="Q289" s="2"/>
    </row>
    <row r="290" spans="1:17" ht="88.5" customHeight="1">
      <c r="A290" s="94">
        <v>15</v>
      </c>
      <c r="B290" s="20" t="s">
        <v>630</v>
      </c>
      <c r="C290" s="20" t="s">
        <v>631</v>
      </c>
      <c r="D290" s="45">
        <v>2110299</v>
      </c>
      <c r="E290" s="12" t="s">
        <v>70</v>
      </c>
      <c r="F290" s="46" t="s">
        <v>515</v>
      </c>
      <c r="G290" s="82" t="s">
        <v>128</v>
      </c>
      <c r="H290" s="1"/>
      <c r="P290" s="6"/>
      <c r="Q290" s="2"/>
    </row>
    <row r="291" spans="1:17" ht="88.5" customHeight="1">
      <c r="A291" s="94">
        <v>16</v>
      </c>
      <c r="B291" s="20" t="s">
        <v>513</v>
      </c>
      <c r="C291" s="20" t="s">
        <v>514</v>
      </c>
      <c r="D291" s="45" t="s">
        <v>632</v>
      </c>
      <c r="E291" s="12" t="s">
        <v>70</v>
      </c>
      <c r="F291" s="46" t="s">
        <v>529</v>
      </c>
      <c r="G291" s="82" t="s">
        <v>128</v>
      </c>
      <c r="H291" s="1"/>
      <c r="P291" s="6"/>
      <c r="Q291" s="2"/>
    </row>
    <row r="292" spans="1:17" ht="88.5" customHeight="1">
      <c r="A292" s="94">
        <v>17</v>
      </c>
      <c r="B292" s="20" t="s">
        <v>499</v>
      </c>
      <c r="C292" s="20" t="s">
        <v>633</v>
      </c>
      <c r="D292" s="45" t="s">
        <v>634</v>
      </c>
      <c r="E292" s="12" t="s">
        <v>70</v>
      </c>
      <c r="F292" s="46" t="s">
        <v>526</v>
      </c>
      <c r="G292" s="82" t="s">
        <v>128</v>
      </c>
      <c r="H292" s="1"/>
      <c r="P292" s="6"/>
      <c r="Q292" s="2"/>
    </row>
    <row r="293" spans="1:17" ht="88.5" customHeight="1">
      <c r="A293" s="94">
        <v>18</v>
      </c>
      <c r="B293" s="20" t="s">
        <v>439</v>
      </c>
      <c r="C293" s="20" t="s">
        <v>583</v>
      </c>
      <c r="D293" s="45">
        <v>2079298</v>
      </c>
      <c r="E293" s="12" t="s">
        <v>70</v>
      </c>
      <c r="F293" s="46" t="s">
        <v>526</v>
      </c>
      <c r="G293" s="82" t="s">
        <v>128</v>
      </c>
      <c r="H293" s="1"/>
      <c r="P293" s="6"/>
      <c r="Q293" s="2"/>
    </row>
    <row r="294" spans="1:17" ht="88.5" customHeight="1">
      <c r="A294" s="94">
        <v>19</v>
      </c>
      <c r="B294" s="20" t="s">
        <v>439</v>
      </c>
      <c r="C294" s="20" t="s">
        <v>583</v>
      </c>
      <c r="D294" s="45">
        <v>2079304</v>
      </c>
      <c r="E294" s="12" t="s">
        <v>70</v>
      </c>
      <c r="F294" s="46" t="s">
        <v>526</v>
      </c>
      <c r="G294" s="82" t="s">
        <v>128</v>
      </c>
      <c r="H294" s="1"/>
      <c r="P294" s="6"/>
      <c r="Q294" s="2"/>
    </row>
    <row r="295" spans="1:17" ht="88.5" customHeight="1">
      <c r="A295" s="94">
        <v>20</v>
      </c>
      <c r="B295" s="20" t="s">
        <v>520</v>
      </c>
      <c r="C295" s="20" t="s">
        <v>521</v>
      </c>
      <c r="D295" s="45" t="s">
        <v>635</v>
      </c>
      <c r="E295" s="12" t="s">
        <v>70</v>
      </c>
      <c r="F295" s="46" t="s">
        <v>512</v>
      </c>
      <c r="G295" s="82" t="s">
        <v>128</v>
      </c>
      <c r="H295" s="1"/>
      <c r="P295" s="6"/>
      <c r="Q295" s="2"/>
    </row>
    <row r="296" spans="1:17" ht="88.5" customHeight="1">
      <c r="A296" s="94">
        <v>21</v>
      </c>
      <c r="B296" s="20" t="s">
        <v>517</v>
      </c>
      <c r="C296" s="20" t="s">
        <v>518</v>
      </c>
      <c r="D296" s="45">
        <v>2055646</v>
      </c>
      <c r="E296" s="12" t="s">
        <v>70</v>
      </c>
      <c r="F296" s="46" t="s">
        <v>540</v>
      </c>
      <c r="G296" s="82" t="s">
        <v>128</v>
      </c>
      <c r="H296" s="1"/>
      <c r="P296" s="6"/>
      <c r="Q296" s="2"/>
    </row>
    <row r="297" spans="1:17" ht="88.5" customHeight="1">
      <c r="A297" s="94">
        <v>22</v>
      </c>
      <c r="B297" s="20" t="s">
        <v>636</v>
      </c>
      <c r="C297" s="20" t="s">
        <v>637</v>
      </c>
      <c r="D297" s="45">
        <v>2038515</v>
      </c>
      <c r="E297" s="12" t="s">
        <v>70</v>
      </c>
      <c r="F297" s="46" t="s">
        <v>529</v>
      </c>
      <c r="G297" s="82" t="s">
        <v>128</v>
      </c>
      <c r="H297" s="1"/>
      <c r="P297" s="6"/>
      <c r="Q297" s="2"/>
    </row>
    <row r="298" spans="1:17" ht="88.5" customHeight="1">
      <c r="A298" s="94">
        <v>23</v>
      </c>
      <c r="B298" s="10" t="s">
        <v>630</v>
      </c>
      <c r="C298" s="20" t="s">
        <v>631</v>
      </c>
      <c r="D298" s="45">
        <v>2037594</v>
      </c>
      <c r="E298" s="12" t="s">
        <v>70</v>
      </c>
      <c r="F298" s="46" t="s">
        <v>540</v>
      </c>
      <c r="G298" s="82" t="s">
        <v>128</v>
      </c>
      <c r="H298" s="1"/>
      <c r="P298" s="6"/>
      <c r="Q298" s="2"/>
    </row>
    <row r="299" spans="1:17" ht="60.75" customHeight="1">
      <c r="A299" s="94">
        <v>1</v>
      </c>
      <c r="B299" s="20" t="s">
        <v>488</v>
      </c>
      <c r="C299" s="10" t="s">
        <v>788</v>
      </c>
      <c r="D299" s="211">
        <v>2275528</v>
      </c>
      <c r="E299" s="18" t="s">
        <v>434</v>
      </c>
      <c r="F299" s="46" t="s">
        <v>785</v>
      </c>
      <c r="G299" s="95" t="s">
        <v>638</v>
      </c>
      <c r="H299" s="1"/>
      <c r="P299" s="6"/>
      <c r="Q299" s="2"/>
    </row>
    <row r="300" spans="1:17" ht="60.75" customHeight="1">
      <c r="A300" s="94">
        <v>2</v>
      </c>
      <c r="B300" s="20" t="s">
        <v>639</v>
      </c>
      <c r="C300" s="10" t="s">
        <v>796</v>
      </c>
      <c r="D300" s="211" t="s">
        <v>640</v>
      </c>
      <c r="E300" s="18" t="s">
        <v>434</v>
      </c>
      <c r="F300" s="46" t="s">
        <v>797</v>
      </c>
      <c r="G300" s="92" t="s">
        <v>508</v>
      </c>
      <c r="H300" s="1"/>
      <c r="P300" s="6"/>
      <c r="Q300" s="2"/>
    </row>
    <row r="301" spans="1:17" ht="60.75" customHeight="1">
      <c r="A301" s="94">
        <v>3</v>
      </c>
      <c r="B301" s="20" t="s">
        <v>89</v>
      </c>
      <c r="C301" s="10" t="s">
        <v>798</v>
      </c>
      <c r="D301" s="211" t="s">
        <v>641</v>
      </c>
      <c r="E301" s="18" t="s">
        <v>434</v>
      </c>
      <c r="F301" s="46" t="s">
        <v>799</v>
      </c>
      <c r="G301" s="95" t="s">
        <v>638</v>
      </c>
      <c r="H301" s="1"/>
      <c r="P301" s="6"/>
      <c r="Q301" s="2"/>
    </row>
    <row r="302" spans="1:17" ht="68.25" customHeight="1">
      <c r="A302" s="94">
        <v>4</v>
      </c>
      <c r="B302" s="20" t="s">
        <v>642</v>
      </c>
      <c r="C302" s="10" t="s">
        <v>805</v>
      </c>
      <c r="D302" s="211" t="s">
        <v>643</v>
      </c>
      <c r="E302" s="18" t="s">
        <v>434</v>
      </c>
      <c r="F302" s="46" t="s">
        <v>806</v>
      </c>
      <c r="G302" s="92" t="s">
        <v>508</v>
      </c>
      <c r="H302" s="1"/>
      <c r="P302" s="6"/>
      <c r="Q302" s="2"/>
    </row>
    <row r="303" spans="1:17" ht="74.25" customHeight="1">
      <c r="A303" s="94">
        <v>5</v>
      </c>
      <c r="B303" s="20" t="s">
        <v>645</v>
      </c>
      <c r="C303" s="10" t="s">
        <v>791</v>
      </c>
      <c r="D303" s="211" t="s">
        <v>646</v>
      </c>
      <c r="E303" s="18" t="s">
        <v>434</v>
      </c>
      <c r="F303" s="213" t="s">
        <v>792</v>
      </c>
      <c r="G303" s="92" t="s">
        <v>501</v>
      </c>
      <c r="H303" s="1"/>
      <c r="P303" s="6"/>
      <c r="Q303" s="2"/>
    </row>
    <row r="304" spans="1:17" ht="60.75" customHeight="1">
      <c r="A304" s="94">
        <v>6</v>
      </c>
      <c r="B304" s="20" t="s">
        <v>616</v>
      </c>
      <c r="C304" s="10" t="s">
        <v>793</v>
      </c>
      <c r="D304" s="211" t="s">
        <v>647</v>
      </c>
      <c r="E304" s="18" t="s">
        <v>434</v>
      </c>
      <c r="F304" s="10" t="s">
        <v>794</v>
      </c>
      <c r="G304" s="92" t="s">
        <v>648</v>
      </c>
      <c r="H304" s="1"/>
      <c r="P304" s="6"/>
      <c r="Q304" s="2"/>
    </row>
    <row r="305" spans="1:17" ht="60.75" customHeight="1">
      <c r="A305" s="94">
        <v>7</v>
      </c>
      <c r="B305" s="20" t="s">
        <v>549</v>
      </c>
      <c r="C305" s="10" t="s">
        <v>810</v>
      </c>
      <c r="D305" s="211" t="s">
        <v>649</v>
      </c>
      <c r="E305" s="18" t="s">
        <v>434</v>
      </c>
      <c r="F305" s="46" t="s">
        <v>811</v>
      </c>
      <c r="G305" s="93" t="s">
        <v>650</v>
      </c>
      <c r="H305" s="1"/>
      <c r="P305" s="6"/>
      <c r="Q305" s="2"/>
    </row>
    <row r="306" spans="1:17" ht="60.75" customHeight="1">
      <c r="A306" s="94">
        <v>8</v>
      </c>
      <c r="B306" s="20" t="s">
        <v>123</v>
      </c>
      <c r="C306" s="10" t="s">
        <v>807</v>
      </c>
      <c r="D306" s="211" t="s">
        <v>651</v>
      </c>
      <c r="E306" s="18" t="s">
        <v>434</v>
      </c>
      <c r="F306" s="46" t="s">
        <v>808</v>
      </c>
      <c r="G306" s="92" t="s">
        <v>652</v>
      </c>
      <c r="H306" s="1"/>
      <c r="P306" s="6"/>
      <c r="Q306" s="2"/>
    </row>
    <row r="307" spans="1:17" ht="60.75" customHeight="1">
      <c r="A307" s="94">
        <v>9</v>
      </c>
      <c r="B307" s="20" t="s">
        <v>653</v>
      </c>
      <c r="C307" s="10" t="s">
        <v>800</v>
      </c>
      <c r="D307" s="211" t="s">
        <v>654</v>
      </c>
      <c r="E307" s="18" t="s">
        <v>434</v>
      </c>
      <c r="F307" s="46" t="s">
        <v>801</v>
      </c>
      <c r="G307" s="95" t="s">
        <v>638</v>
      </c>
      <c r="H307" s="1"/>
      <c r="P307" s="6"/>
      <c r="Q307" s="2"/>
    </row>
    <row r="308" spans="1:17" ht="60.75" customHeight="1">
      <c r="A308" s="94">
        <v>10</v>
      </c>
      <c r="B308" s="20" t="s">
        <v>589</v>
      </c>
      <c r="C308" s="10" t="s">
        <v>787</v>
      </c>
      <c r="D308" s="211">
        <v>2255129</v>
      </c>
      <c r="E308" s="18" t="s">
        <v>897</v>
      </c>
      <c r="F308" s="46" t="s">
        <v>786</v>
      </c>
      <c r="G308" s="93" t="s">
        <v>508</v>
      </c>
      <c r="H308" s="1"/>
      <c r="P308" s="6"/>
      <c r="Q308" s="2"/>
    </row>
    <row r="309" spans="1:17" ht="52.5">
      <c r="A309" s="94">
        <v>11</v>
      </c>
      <c r="B309" s="20" t="s">
        <v>119</v>
      </c>
      <c r="C309" s="10" t="s">
        <v>803</v>
      </c>
      <c r="D309" s="211" t="s">
        <v>655</v>
      </c>
      <c r="E309" s="18" t="s">
        <v>434</v>
      </c>
      <c r="F309" s="46" t="s">
        <v>804</v>
      </c>
      <c r="G309" s="95" t="s">
        <v>638</v>
      </c>
      <c r="H309" s="1"/>
      <c r="P309" s="6"/>
      <c r="Q309" s="2"/>
    </row>
    <row r="310" spans="1:17" ht="60.75" customHeight="1">
      <c r="A310" s="94">
        <v>12</v>
      </c>
      <c r="B310" s="20" t="s">
        <v>468</v>
      </c>
      <c r="C310" s="10" t="s">
        <v>819</v>
      </c>
      <c r="D310" s="211" t="s">
        <v>656</v>
      </c>
      <c r="E310" s="18" t="s">
        <v>434</v>
      </c>
      <c r="F310" s="46" t="s">
        <v>820</v>
      </c>
      <c r="G310" s="92" t="s">
        <v>652</v>
      </c>
      <c r="H310" s="1"/>
      <c r="P310" s="6"/>
      <c r="Q310" s="2"/>
    </row>
    <row r="311" spans="1:17" ht="67.5" customHeight="1">
      <c r="A311" s="94">
        <v>13</v>
      </c>
      <c r="B311" s="20" t="s">
        <v>657</v>
      </c>
      <c r="C311" s="10" t="s">
        <v>789</v>
      </c>
      <c r="D311" s="211">
        <v>2238018</v>
      </c>
      <c r="E311" s="18" t="s">
        <v>841</v>
      </c>
      <c r="F311" s="46" t="s">
        <v>925</v>
      </c>
      <c r="G311" s="93" t="s">
        <v>508</v>
      </c>
      <c r="H311" s="1"/>
      <c r="P311" s="6"/>
      <c r="Q311" s="2"/>
    </row>
    <row r="312" spans="1:17" ht="60.75" customHeight="1">
      <c r="A312" s="94">
        <v>14</v>
      </c>
      <c r="B312" s="20" t="s">
        <v>89</v>
      </c>
      <c r="C312" s="10" t="s">
        <v>826</v>
      </c>
      <c r="D312" s="211" t="s">
        <v>658</v>
      </c>
      <c r="E312" s="18" t="s">
        <v>434</v>
      </c>
      <c r="F312" s="46" t="s">
        <v>827</v>
      </c>
      <c r="G312" s="93" t="s">
        <v>508</v>
      </c>
      <c r="H312" s="1"/>
      <c r="P312" s="6"/>
      <c r="Q312" s="2"/>
    </row>
    <row r="313" spans="1:17" ht="65.25" customHeight="1">
      <c r="A313" s="94">
        <v>15</v>
      </c>
      <c r="B313" s="20" t="s">
        <v>499</v>
      </c>
      <c r="C313" s="10" t="s">
        <v>809</v>
      </c>
      <c r="D313" s="211" t="s">
        <v>660</v>
      </c>
      <c r="E313" s="18" t="s">
        <v>434</v>
      </c>
      <c r="F313" s="46" t="s">
        <v>812</v>
      </c>
      <c r="G313" s="93" t="s">
        <v>508</v>
      </c>
      <c r="H313" s="1"/>
      <c r="P313" s="6"/>
      <c r="Q313" s="2"/>
    </row>
    <row r="314" spans="1:17" ht="60.75" customHeight="1">
      <c r="A314" s="94">
        <v>16</v>
      </c>
      <c r="B314" s="20" t="s">
        <v>661</v>
      </c>
      <c r="C314" s="10" t="s">
        <v>790</v>
      </c>
      <c r="D314" s="211">
        <v>2226685</v>
      </c>
      <c r="E314" s="18" t="s">
        <v>841</v>
      </c>
      <c r="F314" s="46" t="s">
        <v>784</v>
      </c>
      <c r="G314" s="93" t="s">
        <v>662</v>
      </c>
      <c r="H314" s="1"/>
      <c r="P314" s="6"/>
      <c r="Q314" s="2"/>
    </row>
    <row r="315" spans="1:17" ht="60.75" customHeight="1">
      <c r="A315" s="94">
        <v>17</v>
      </c>
      <c r="B315" s="20" t="s">
        <v>89</v>
      </c>
      <c r="C315" s="10" t="s">
        <v>798</v>
      </c>
      <c r="D315" s="211">
        <v>2225238</v>
      </c>
      <c r="E315" s="18" t="s">
        <v>434</v>
      </c>
      <c r="F315" s="212" t="s">
        <v>825</v>
      </c>
      <c r="G315" s="93" t="s">
        <v>662</v>
      </c>
      <c r="H315" s="1"/>
      <c r="P315" s="6"/>
      <c r="Q315" s="2"/>
    </row>
    <row r="316" spans="1:17" ht="60.75" customHeight="1">
      <c r="A316" s="94">
        <v>18</v>
      </c>
      <c r="B316" s="20" t="s">
        <v>663</v>
      </c>
      <c r="C316" s="10" t="s">
        <v>814</v>
      </c>
      <c r="D316" s="211">
        <v>2225159</v>
      </c>
      <c r="E316" s="18" t="s">
        <v>841</v>
      </c>
      <c r="F316" s="46" t="s">
        <v>815</v>
      </c>
      <c r="G316" s="93" t="s">
        <v>508</v>
      </c>
      <c r="H316" s="1"/>
      <c r="P316" s="6"/>
      <c r="Q316" s="2"/>
    </row>
    <row r="317" spans="1:17" ht="60.75" customHeight="1">
      <c r="A317" s="94">
        <v>19</v>
      </c>
      <c r="B317" s="20" t="s">
        <v>468</v>
      </c>
      <c r="C317" s="10" t="s">
        <v>821</v>
      </c>
      <c r="D317" s="211">
        <v>2223537</v>
      </c>
      <c r="E317" s="18" t="s">
        <v>841</v>
      </c>
      <c r="F317" s="20" t="s">
        <v>822</v>
      </c>
      <c r="G317" s="93" t="s">
        <v>662</v>
      </c>
      <c r="H317" s="1"/>
      <c r="P317" s="6"/>
      <c r="Q317" s="2"/>
    </row>
    <row r="318" spans="1:17" ht="60.75" customHeight="1">
      <c r="A318" s="94">
        <v>20</v>
      </c>
      <c r="B318" s="20" t="s">
        <v>468</v>
      </c>
      <c r="C318" s="10" t="s">
        <v>823</v>
      </c>
      <c r="D318" s="211">
        <v>2222910</v>
      </c>
      <c r="E318" s="18" t="s">
        <v>434</v>
      </c>
      <c r="F318" s="212" t="s">
        <v>824</v>
      </c>
      <c r="G318" s="93" t="s">
        <v>662</v>
      </c>
      <c r="H318" s="1"/>
      <c r="P318" s="6"/>
      <c r="Q318" s="2"/>
    </row>
    <row r="319" spans="1:17" ht="60.75" customHeight="1">
      <c r="A319" s="94">
        <v>21</v>
      </c>
      <c r="B319" s="20" t="s">
        <v>439</v>
      </c>
      <c r="C319" s="10" t="s">
        <v>816</v>
      </c>
      <c r="D319" s="211">
        <v>2222245</v>
      </c>
      <c r="E319" s="18" t="s">
        <v>434</v>
      </c>
      <c r="F319" s="46" t="s">
        <v>817</v>
      </c>
      <c r="G319" s="93" t="s">
        <v>662</v>
      </c>
      <c r="H319" s="1"/>
      <c r="P319" s="6"/>
      <c r="Q319" s="2"/>
    </row>
    <row r="320" spans="1:17" ht="60.75" customHeight="1">
      <c r="A320" s="94">
        <v>22</v>
      </c>
      <c r="B320" s="20" t="s">
        <v>589</v>
      </c>
      <c r="C320" s="10" t="s">
        <v>787</v>
      </c>
      <c r="D320" s="211">
        <v>2220292</v>
      </c>
      <c r="E320" s="18" t="s">
        <v>434</v>
      </c>
      <c r="F320" s="46" t="s">
        <v>818</v>
      </c>
      <c r="G320" s="93" t="s">
        <v>508</v>
      </c>
      <c r="H320" s="1"/>
      <c r="P320" s="6"/>
      <c r="Q320" s="2"/>
    </row>
    <row r="321" spans="1:17" ht="60.75" customHeight="1">
      <c r="A321" s="94">
        <v>23</v>
      </c>
      <c r="B321" s="20" t="s">
        <v>603</v>
      </c>
      <c r="C321" s="10" t="s">
        <v>829</v>
      </c>
      <c r="D321" s="45">
        <v>2195901</v>
      </c>
      <c r="E321" s="18" t="s">
        <v>434</v>
      </c>
      <c r="F321" s="46" t="s">
        <v>830</v>
      </c>
      <c r="G321" s="93" t="s">
        <v>662</v>
      </c>
      <c r="H321" s="1"/>
      <c r="P321" s="6"/>
      <c r="Q321" s="2"/>
    </row>
    <row r="322" spans="1:17" ht="60.75" customHeight="1">
      <c r="A322" s="94">
        <v>24</v>
      </c>
      <c r="B322" s="10" t="s">
        <v>630</v>
      </c>
      <c r="C322" s="10" t="s">
        <v>831</v>
      </c>
      <c r="D322" s="45">
        <v>2168980</v>
      </c>
      <c r="E322" s="18" t="s">
        <v>434</v>
      </c>
      <c r="F322" s="46" t="s">
        <v>832</v>
      </c>
      <c r="G322" s="93" t="s">
        <v>662</v>
      </c>
      <c r="H322" s="1"/>
      <c r="P322" s="6"/>
      <c r="Q322" s="2"/>
    </row>
    <row r="323" spans="1:17" ht="60.75" customHeight="1">
      <c r="A323" s="94">
        <v>25</v>
      </c>
      <c r="B323" s="20" t="s">
        <v>664</v>
      </c>
      <c r="C323" s="10" t="s">
        <v>833</v>
      </c>
      <c r="D323" s="45">
        <v>2146834</v>
      </c>
      <c r="E323" s="18" t="s">
        <v>930</v>
      </c>
      <c r="F323" s="46" t="s">
        <v>834</v>
      </c>
      <c r="G323" s="93" t="s">
        <v>508</v>
      </c>
      <c r="H323" s="1"/>
      <c r="P323" s="6"/>
      <c r="Q323" s="2"/>
    </row>
    <row r="324" spans="1:17" ht="60.75" customHeight="1">
      <c r="A324" s="94">
        <v>26</v>
      </c>
      <c r="B324" s="20" t="s">
        <v>665</v>
      </c>
      <c r="C324" s="10" t="s">
        <v>836</v>
      </c>
      <c r="D324" s="45">
        <v>2138261</v>
      </c>
      <c r="E324" s="18" t="s">
        <v>434</v>
      </c>
      <c r="F324" s="46" t="s">
        <v>835</v>
      </c>
      <c r="G324" s="93" t="s">
        <v>662</v>
      </c>
      <c r="H324" s="1"/>
      <c r="P324" s="6"/>
      <c r="Q324" s="2"/>
    </row>
    <row r="325" spans="1:17" ht="60.75" customHeight="1">
      <c r="A325" s="94">
        <v>27</v>
      </c>
      <c r="B325" s="20" t="s">
        <v>541</v>
      </c>
      <c r="C325" s="10" t="s">
        <v>837</v>
      </c>
      <c r="D325" s="45">
        <v>2129011</v>
      </c>
      <c r="E325" s="18" t="s">
        <v>931</v>
      </c>
      <c r="F325" s="46" t="s">
        <v>838</v>
      </c>
      <c r="G325" s="93" t="s">
        <v>508</v>
      </c>
      <c r="H325" s="1"/>
      <c r="P325" s="6"/>
      <c r="Q325" s="2"/>
    </row>
    <row r="326" spans="1:17" ht="36.75" customHeight="1">
      <c r="A326" s="94">
        <v>28</v>
      </c>
      <c r="B326" s="10" t="s">
        <v>861</v>
      </c>
      <c r="C326" s="10" t="s">
        <v>869</v>
      </c>
      <c r="D326" s="225">
        <v>2277534</v>
      </c>
      <c r="E326" s="18" t="s">
        <v>434</v>
      </c>
      <c r="F326" s="46" t="s">
        <v>780</v>
      </c>
      <c r="G326" s="11" t="s">
        <v>501</v>
      </c>
      <c r="H326" s="1"/>
      <c r="P326" s="6"/>
      <c r="Q326" s="2"/>
    </row>
    <row r="327" spans="1:9" ht="37.5" customHeight="1">
      <c r="A327" s="12">
        <v>29</v>
      </c>
      <c r="B327" s="20" t="s">
        <v>901</v>
      </c>
      <c r="C327" s="11" t="s">
        <v>902</v>
      </c>
      <c r="D327" s="20">
        <v>2287794</v>
      </c>
      <c r="E327" s="12" t="s">
        <v>931</v>
      </c>
      <c r="F327" s="55"/>
      <c r="G327" s="255"/>
      <c r="H327" s="38"/>
      <c r="I327" s="38"/>
    </row>
    <row r="328" spans="1:9" ht="37.5" customHeight="1">
      <c r="A328" s="196"/>
      <c r="B328" s="212"/>
      <c r="C328" s="268"/>
      <c r="D328" s="212"/>
      <c r="E328" s="196"/>
      <c r="F328" s="215"/>
      <c r="G328" s="38"/>
      <c r="H328" s="38"/>
      <c r="I328" s="38"/>
    </row>
    <row r="329" spans="1:9" ht="37.5" customHeight="1" thickBot="1">
      <c r="A329" s="196"/>
      <c r="B329" s="212"/>
      <c r="C329" s="213"/>
      <c r="D329" s="214"/>
      <c r="E329" s="162"/>
      <c r="F329" s="215"/>
      <c r="G329" s="38"/>
      <c r="H329" s="38"/>
      <c r="I329" s="38"/>
    </row>
    <row r="330" spans="1:9" ht="23.25" customHeight="1">
      <c r="A330" s="101"/>
      <c r="B330" s="102" t="s">
        <v>315</v>
      </c>
      <c r="C330" s="102"/>
      <c r="D330" s="102"/>
      <c r="E330" s="102"/>
      <c r="F330" s="103"/>
      <c r="G330" s="38"/>
      <c r="H330" s="38"/>
      <c r="I330" s="38"/>
    </row>
    <row r="331" spans="1:9" ht="12.75">
      <c r="A331" s="104"/>
      <c r="B331" s="42" t="s">
        <v>316</v>
      </c>
      <c r="C331" s="42" t="s">
        <v>317</v>
      </c>
      <c r="D331" s="42" t="s">
        <v>297</v>
      </c>
      <c r="E331" s="42" t="s">
        <v>41</v>
      </c>
      <c r="F331" s="105" t="s">
        <v>42</v>
      </c>
      <c r="G331" s="38"/>
      <c r="H331" s="38"/>
      <c r="I331" s="38"/>
    </row>
    <row r="332" spans="1:9" ht="12.75">
      <c r="A332" s="87">
        <v>1</v>
      </c>
      <c r="B332" s="57" t="s">
        <v>318</v>
      </c>
      <c r="C332" s="58">
        <v>2146452</v>
      </c>
      <c r="D332" s="57" t="s">
        <v>362</v>
      </c>
      <c r="E332" s="59" t="s">
        <v>344</v>
      </c>
      <c r="F332" s="106" t="s">
        <v>128</v>
      </c>
      <c r="G332" s="39"/>
      <c r="H332" s="38"/>
      <c r="I332" s="38"/>
    </row>
    <row r="333" spans="1:9" ht="26.25">
      <c r="A333" s="107">
        <v>2</v>
      </c>
      <c r="B333" s="60" t="s">
        <v>319</v>
      </c>
      <c r="C333" s="61">
        <v>2144573</v>
      </c>
      <c r="D333" s="60" t="s">
        <v>363</v>
      </c>
      <c r="E333" s="62" t="s">
        <v>344</v>
      </c>
      <c r="F333" s="106" t="s">
        <v>128</v>
      </c>
      <c r="G333" s="39"/>
      <c r="H333" s="38"/>
      <c r="I333" s="38"/>
    </row>
    <row r="334" spans="1:9" ht="12.75">
      <c r="A334" s="107">
        <v>3</v>
      </c>
      <c r="B334" s="60" t="s">
        <v>320</v>
      </c>
      <c r="C334" s="61">
        <v>2144811</v>
      </c>
      <c r="D334" s="60" t="s">
        <v>363</v>
      </c>
      <c r="E334" s="62" t="s">
        <v>344</v>
      </c>
      <c r="F334" s="106" t="s">
        <v>128</v>
      </c>
      <c r="G334" s="39"/>
      <c r="H334" s="38"/>
      <c r="I334" s="38"/>
    </row>
    <row r="335" spans="1:9" ht="12.75">
      <c r="A335" s="107">
        <v>4</v>
      </c>
      <c r="B335" s="60" t="s">
        <v>321</v>
      </c>
      <c r="C335" s="61">
        <v>2144812</v>
      </c>
      <c r="D335" s="60" t="s">
        <v>363</v>
      </c>
      <c r="E335" s="62" t="s">
        <v>344</v>
      </c>
      <c r="F335" s="106" t="s">
        <v>128</v>
      </c>
      <c r="G335" s="39"/>
      <c r="H335" s="38"/>
      <c r="I335" s="38"/>
    </row>
    <row r="336" spans="1:9" ht="39">
      <c r="A336" s="107">
        <v>5</v>
      </c>
      <c r="B336" s="60" t="s">
        <v>322</v>
      </c>
      <c r="C336" s="61">
        <v>2153680</v>
      </c>
      <c r="D336" s="60" t="s">
        <v>368</v>
      </c>
      <c r="E336" s="62" t="s">
        <v>344</v>
      </c>
      <c r="F336" s="106" t="s">
        <v>128</v>
      </c>
      <c r="G336" s="39"/>
      <c r="H336" s="38"/>
      <c r="I336" s="38"/>
    </row>
    <row r="337" spans="1:9" ht="12.75">
      <c r="A337" s="107">
        <v>6</v>
      </c>
      <c r="B337" s="60" t="s">
        <v>323</v>
      </c>
      <c r="C337" s="61">
        <v>2161804</v>
      </c>
      <c r="D337" s="60" t="s">
        <v>364</v>
      </c>
      <c r="E337" s="62" t="s">
        <v>344</v>
      </c>
      <c r="F337" s="106" t="s">
        <v>128</v>
      </c>
      <c r="G337" s="39"/>
      <c r="H337" s="38"/>
      <c r="I337" s="38"/>
    </row>
    <row r="338" spans="1:9" ht="12.75">
      <c r="A338" s="107">
        <v>7</v>
      </c>
      <c r="B338" s="60" t="s">
        <v>324</v>
      </c>
      <c r="C338" s="61">
        <v>2168403</v>
      </c>
      <c r="D338" s="60" t="s">
        <v>363</v>
      </c>
      <c r="E338" s="62" t="s">
        <v>344</v>
      </c>
      <c r="F338" s="106" t="s">
        <v>128</v>
      </c>
      <c r="G338" s="39"/>
      <c r="H338" s="38"/>
      <c r="I338" s="38"/>
    </row>
    <row r="339" spans="1:8" ht="12.75">
      <c r="A339" s="107">
        <v>8</v>
      </c>
      <c r="B339" s="60" t="s">
        <v>325</v>
      </c>
      <c r="C339" s="61">
        <v>2166903</v>
      </c>
      <c r="D339" s="60" t="s">
        <v>365</v>
      </c>
      <c r="E339" s="62" t="s">
        <v>344</v>
      </c>
      <c r="F339" s="106" t="s">
        <v>128</v>
      </c>
      <c r="G339" s="39"/>
      <c r="H339" s="38"/>
    </row>
    <row r="340" spans="1:8" ht="12.75">
      <c r="A340" s="107">
        <v>9</v>
      </c>
      <c r="B340" s="60" t="s">
        <v>326</v>
      </c>
      <c r="C340" s="61">
        <v>2208839</v>
      </c>
      <c r="D340" s="60" t="s">
        <v>366</v>
      </c>
      <c r="E340" s="62" t="s">
        <v>344</v>
      </c>
      <c r="F340" s="106" t="s">
        <v>128</v>
      </c>
      <c r="G340" s="39"/>
      <c r="H340" s="38"/>
    </row>
    <row r="341" spans="1:8" ht="26.25">
      <c r="A341" s="107">
        <v>10</v>
      </c>
      <c r="B341" s="60" t="s">
        <v>327</v>
      </c>
      <c r="C341" s="61">
        <v>2157504</v>
      </c>
      <c r="D341" s="60" t="s">
        <v>364</v>
      </c>
      <c r="E341" s="62" t="s">
        <v>344</v>
      </c>
      <c r="F341" s="106" t="s">
        <v>128</v>
      </c>
      <c r="G341" s="39"/>
      <c r="H341" s="38"/>
    </row>
    <row r="342" spans="1:8" ht="12.75">
      <c r="A342" s="107">
        <v>11</v>
      </c>
      <c r="B342" s="60" t="s">
        <v>328</v>
      </c>
      <c r="C342" s="61">
        <v>2229893</v>
      </c>
      <c r="D342" s="60" t="s">
        <v>365</v>
      </c>
      <c r="E342" s="62" t="s">
        <v>344</v>
      </c>
      <c r="F342" s="106" t="s">
        <v>128</v>
      </c>
      <c r="G342" s="39"/>
      <c r="H342" s="38"/>
    </row>
    <row r="343" spans="1:8" ht="26.25">
      <c r="A343" s="107">
        <v>12</v>
      </c>
      <c r="B343" s="60" t="s">
        <v>329</v>
      </c>
      <c r="C343" s="61">
        <v>2249931</v>
      </c>
      <c r="D343" s="60" t="s">
        <v>365</v>
      </c>
      <c r="E343" s="62" t="s">
        <v>344</v>
      </c>
      <c r="F343" s="106" t="s">
        <v>128</v>
      </c>
      <c r="G343" s="39"/>
      <c r="H343" s="38"/>
    </row>
    <row r="344" spans="1:8" ht="12.75">
      <c r="A344" s="107">
        <v>13</v>
      </c>
      <c r="B344" s="60" t="s">
        <v>330</v>
      </c>
      <c r="C344" s="61">
        <v>22701994</v>
      </c>
      <c r="D344" s="60" t="s">
        <v>367</v>
      </c>
      <c r="E344" s="62" t="s">
        <v>344</v>
      </c>
      <c r="F344" s="106" t="s">
        <v>128</v>
      </c>
      <c r="G344" s="39"/>
      <c r="H344" s="38"/>
    </row>
    <row r="345" spans="1:8" ht="26.25">
      <c r="A345" s="107">
        <v>14</v>
      </c>
      <c r="B345" s="60" t="s">
        <v>331</v>
      </c>
      <c r="C345" s="61">
        <v>2273070</v>
      </c>
      <c r="D345" s="60" t="s">
        <v>368</v>
      </c>
      <c r="E345" s="62" t="s">
        <v>344</v>
      </c>
      <c r="F345" s="106" t="s">
        <v>128</v>
      </c>
      <c r="G345" s="39"/>
      <c r="H345" s="38"/>
    </row>
    <row r="346" spans="1:8" ht="12.75">
      <c r="A346" s="107">
        <v>15</v>
      </c>
      <c r="B346" s="60" t="s">
        <v>332</v>
      </c>
      <c r="C346" s="61">
        <v>2267548</v>
      </c>
      <c r="D346" s="60" t="s">
        <v>368</v>
      </c>
      <c r="E346" s="62" t="s">
        <v>344</v>
      </c>
      <c r="F346" s="106" t="s">
        <v>128</v>
      </c>
      <c r="G346" s="39"/>
      <c r="H346" s="38"/>
    </row>
    <row r="347" spans="1:8" ht="12.75">
      <c r="A347" s="107">
        <v>16</v>
      </c>
      <c r="B347" s="60" t="s">
        <v>333</v>
      </c>
      <c r="C347" s="61">
        <v>2271422</v>
      </c>
      <c r="D347" s="60" t="s">
        <v>368</v>
      </c>
      <c r="E347" s="62" t="s">
        <v>344</v>
      </c>
      <c r="F347" s="106" t="s">
        <v>128</v>
      </c>
      <c r="G347" s="39"/>
      <c r="H347" s="38"/>
    </row>
    <row r="348" spans="1:7" ht="39">
      <c r="A348" s="107">
        <v>17</v>
      </c>
      <c r="B348" s="47" t="s">
        <v>334</v>
      </c>
      <c r="C348" s="63">
        <v>2051904</v>
      </c>
      <c r="D348" s="47" t="s">
        <v>369</v>
      </c>
      <c r="E348" s="64" t="s">
        <v>345</v>
      </c>
      <c r="F348" s="106" t="s">
        <v>128</v>
      </c>
      <c r="G348" s="39"/>
    </row>
    <row r="349" spans="1:7" ht="12.75">
      <c r="A349" s="107">
        <v>18</v>
      </c>
      <c r="B349" s="63" t="s">
        <v>324</v>
      </c>
      <c r="C349" s="63">
        <v>2213538</v>
      </c>
      <c r="D349" s="47" t="s">
        <v>370</v>
      </c>
      <c r="E349" s="64" t="s">
        <v>345</v>
      </c>
      <c r="F349" s="106" t="s">
        <v>128</v>
      </c>
      <c r="G349" s="39"/>
    </row>
    <row r="350" spans="1:7" ht="26.25">
      <c r="A350" s="107">
        <v>19</v>
      </c>
      <c r="B350" s="63" t="s">
        <v>335</v>
      </c>
      <c r="C350" s="63" t="s">
        <v>342</v>
      </c>
      <c r="D350" s="47" t="s">
        <v>371</v>
      </c>
      <c r="E350" s="64" t="s">
        <v>345</v>
      </c>
      <c r="F350" s="106" t="s">
        <v>128</v>
      </c>
      <c r="G350" s="39"/>
    </row>
    <row r="351" spans="1:7" ht="26.25">
      <c r="A351" s="107">
        <v>20</v>
      </c>
      <c r="B351" s="63" t="s">
        <v>336</v>
      </c>
      <c r="C351" s="63" t="s">
        <v>343</v>
      </c>
      <c r="D351" s="63" t="s">
        <v>372</v>
      </c>
      <c r="E351" s="64" t="s">
        <v>345</v>
      </c>
      <c r="F351" s="106" t="s">
        <v>128</v>
      </c>
      <c r="G351" s="39"/>
    </row>
    <row r="352" spans="1:7" ht="12.75">
      <c r="A352" s="107">
        <v>21</v>
      </c>
      <c r="B352" s="63" t="s">
        <v>337</v>
      </c>
      <c r="C352" s="63">
        <v>2168402</v>
      </c>
      <c r="D352" s="63" t="s">
        <v>372</v>
      </c>
      <c r="E352" s="64" t="s">
        <v>345</v>
      </c>
      <c r="F352" s="106" t="s">
        <v>128</v>
      </c>
      <c r="G352" s="39"/>
    </row>
    <row r="353" spans="1:7" ht="12.75">
      <c r="A353" s="107">
        <v>22</v>
      </c>
      <c r="B353" s="63" t="s">
        <v>337</v>
      </c>
      <c r="C353" s="63">
        <v>2168400</v>
      </c>
      <c r="D353" s="63" t="s">
        <v>372</v>
      </c>
      <c r="E353" s="64" t="s">
        <v>345</v>
      </c>
      <c r="F353" s="106" t="s">
        <v>128</v>
      </c>
      <c r="G353" s="39"/>
    </row>
    <row r="354" spans="1:7" ht="12.75">
      <c r="A354" s="107">
        <v>23</v>
      </c>
      <c r="B354" s="63" t="s">
        <v>338</v>
      </c>
      <c r="C354" s="63">
        <v>2113424</v>
      </c>
      <c r="D354" s="63" t="s">
        <v>368</v>
      </c>
      <c r="E354" s="64" t="s">
        <v>345</v>
      </c>
      <c r="F354" s="106" t="s">
        <v>128</v>
      </c>
      <c r="G354" s="39"/>
    </row>
    <row r="355" spans="1:7" ht="12.75">
      <c r="A355" s="107">
        <v>24</v>
      </c>
      <c r="B355" s="63" t="s">
        <v>339</v>
      </c>
      <c r="C355" s="63">
        <v>2151837</v>
      </c>
      <c r="D355" s="63" t="s">
        <v>368</v>
      </c>
      <c r="E355" s="63" t="s">
        <v>345</v>
      </c>
      <c r="F355" s="106" t="s">
        <v>128</v>
      </c>
      <c r="G355" s="39"/>
    </row>
    <row r="356" spans="1:7" ht="12.75">
      <c r="A356" s="107">
        <v>25</v>
      </c>
      <c r="B356" s="63" t="s">
        <v>321</v>
      </c>
      <c r="C356" s="63">
        <v>2245309</v>
      </c>
      <c r="D356" s="63" t="s">
        <v>372</v>
      </c>
      <c r="E356" s="63" t="s">
        <v>345</v>
      </c>
      <c r="F356" s="106" t="s">
        <v>128</v>
      </c>
      <c r="G356" s="39"/>
    </row>
    <row r="357" spans="1:7" ht="12.75">
      <c r="A357" s="107">
        <v>26</v>
      </c>
      <c r="B357" s="63" t="s">
        <v>340</v>
      </c>
      <c r="C357" s="63">
        <v>2229386</v>
      </c>
      <c r="D357" s="63" t="s">
        <v>373</v>
      </c>
      <c r="E357" s="63" t="s">
        <v>345</v>
      </c>
      <c r="F357" s="106" t="s">
        <v>128</v>
      </c>
      <c r="G357" s="39"/>
    </row>
    <row r="358" spans="1:7" ht="26.25">
      <c r="A358" s="107">
        <v>27</v>
      </c>
      <c r="B358" s="63" t="s">
        <v>341</v>
      </c>
      <c r="C358" s="63">
        <v>2270992</v>
      </c>
      <c r="D358" s="63" t="s">
        <v>374</v>
      </c>
      <c r="E358" s="63" t="s">
        <v>345</v>
      </c>
      <c r="F358" s="106" t="s">
        <v>128</v>
      </c>
      <c r="G358" s="39"/>
    </row>
    <row r="359" spans="1:7" ht="26.25">
      <c r="A359" s="107">
        <v>28</v>
      </c>
      <c r="B359" s="65" t="s">
        <v>360</v>
      </c>
      <c r="C359" s="63">
        <v>1787538</v>
      </c>
      <c r="D359" s="63" t="s">
        <v>361</v>
      </c>
      <c r="E359" s="63" t="s">
        <v>345</v>
      </c>
      <c r="F359" s="106" t="s">
        <v>128</v>
      </c>
      <c r="G359" s="39"/>
    </row>
    <row r="360" spans="1:7" ht="12.75">
      <c r="A360" s="107">
        <v>29</v>
      </c>
      <c r="B360" s="47" t="s">
        <v>346</v>
      </c>
      <c r="C360" s="63">
        <v>1940007</v>
      </c>
      <c r="D360" s="47" t="s">
        <v>375</v>
      </c>
      <c r="E360" s="63" t="s">
        <v>359</v>
      </c>
      <c r="F360" s="106" t="s">
        <v>128</v>
      </c>
      <c r="G360" s="39"/>
    </row>
    <row r="361" spans="1:7" ht="12.75">
      <c r="A361" s="107">
        <v>30</v>
      </c>
      <c r="B361" s="47" t="s">
        <v>347</v>
      </c>
      <c r="C361" s="63">
        <v>2051136</v>
      </c>
      <c r="D361" s="47" t="s">
        <v>376</v>
      </c>
      <c r="E361" s="63" t="s">
        <v>359</v>
      </c>
      <c r="F361" s="106" t="s">
        <v>128</v>
      </c>
      <c r="G361" s="39"/>
    </row>
    <row r="362" spans="1:7" ht="26.25">
      <c r="A362" s="107">
        <v>31</v>
      </c>
      <c r="B362" s="47" t="s">
        <v>348</v>
      </c>
      <c r="C362" s="63">
        <v>1934434</v>
      </c>
      <c r="D362" s="47" t="s">
        <v>375</v>
      </c>
      <c r="E362" s="63" t="s">
        <v>359</v>
      </c>
      <c r="F362" s="106" t="s">
        <v>128</v>
      </c>
      <c r="G362" s="39"/>
    </row>
    <row r="363" spans="1:7" ht="26.25">
      <c r="A363" s="107">
        <v>32</v>
      </c>
      <c r="B363" s="47" t="s">
        <v>349</v>
      </c>
      <c r="C363" s="63">
        <v>2043557</v>
      </c>
      <c r="D363" s="47" t="s">
        <v>377</v>
      </c>
      <c r="E363" s="63" t="s">
        <v>359</v>
      </c>
      <c r="F363" s="106" t="s">
        <v>128</v>
      </c>
      <c r="G363" s="39"/>
    </row>
    <row r="364" spans="1:7" ht="12.75">
      <c r="A364" s="107">
        <v>33</v>
      </c>
      <c r="B364" s="47" t="s">
        <v>350</v>
      </c>
      <c r="C364" s="63">
        <v>2090051</v>
      </c>
      <c r="D364" s="47" t="s">
        <v>375</v>
      </c>
      <c r="E364" s="63" t="s">
        <v>359</v>
      </c>
      <c r="F364" s="106" t="s">
        <v>128</v>
      </c>
      <c r="G364" s="39"/>
    </row>
    <row r="365" spans="1:7" ht="12.75">
      <c r="A365" s="107">
        <v>34</v>
      </c>
      <c r="B365" s="47" t="s">
        <v>351</v>
      </c>
      <c r="C365" s="63">
        <v>2123172</v>
      </c>
      <c r="D365" s="47" t="s">
        <v>378</v>
      </c>
      <c r="E365" s="63" t="s">
        <v>359</v>
      </c>
      <c r="F365" s="106" t="s">
        <v>128</v>
      </c>
      <c r="G365" s="39"/>
    </row>
    <row r="366" spans="1:7" ht="12.75">
      <c r="A366" s="107">
        <v>35</v>
      </c>
      <c r="B366" s="63" t="s">
        <v>352</v>
      </c>
      <c r="C366" s="63">
        <v>2122336</v>
      </c>
      <c r="D366" s="63" t="s">
        <v>377</v>
      </c>
      <c r="E366" s="63" t="s">
        <v>359</v>
      </c>
      <c r="F366" s="106" t="s">
        <v>128</v>
      </c>
      <c r="G366" s="39"/>
    </row>
    <row r="367" spans="1:7" ht="26.25">
      <c r="A367" s="107">
        <v>36</v>
      </c>
      <c r="B367" s="63" t="s">
        <v>353</v>
      </c>
      <c r="C367" s="63">
        <v>2144811</v>
      </c>
      <c r="D367" s="63" t="s">
        <v>379</v>
      </c>
      <c r="E367" s="63" t="s">
        <v>359</v>
      </c>
      <c r="F367" s="106" t="s">
        <v>128</v>
      </c>
      <c r="G367" s="39"/>
    </row>
    <row r="368" spans="1:7" ht="26.25">
      <c r="A368" s="107">
        <v>37</v>
      </c>
      <c r="B368" s="63" t="s">
        <v>354</v>
      </c>
      <c r="C368" s="63">
        <v>2144573</v>
      </c>
      <c r="D368" s="63" t="s">
        <v>379</v>
      </c>
      <c r="E368" s="63" t="s">
        <v>359</v>
      </c>
      <c r="F368" s="106" t="s">
        <v>128</v>
      </c>
      <c r="G368" s="39"/>
    </row>
    <row r="369" spans="1:7" ht="12.75">
      <c r="A369" s="107">
        <v>38</v>
      </c>
      <c r="B369" s="47" t="s">
        <v>355</v>
      </c>
      <c r="C369" s="63">
        <v>1875863</v>
      </c>
      <c r="D369" s="47" t="s">
        <v>380</v>
      </c>
      <c r="E369" s="63" t="s">
        <v>359</v>
      </c>
      <c r="F369" s="106" t="s">
        <v>128</v>
      </c>
      <c r="G369" s="39"/>
    </row>
    <row r="370" spans="1:7" ht="26.25">
      <c r="A370" s="107">
        <v>39</v>
      </c>
      <c r="B370" s="66" t="s">
        <v>356</v>
      </c>
      <c r="C370" s="63">
        <v>2145498</v>
      </c>
      <c r="D370" s="66" t="s">
        <v>381</v>
      </c>
      <c r="E370" s="63" t="s">
        <v>359</v>
      </c>
      <c r="F370" s="106" t="s">
        <v>128</v>
      </c>
      <c r="G370" s="39"/>
    </row>
    <row r="371" spans="1:7" ht="26.25">
      <c r="A371" s="107">
        <v>40</v>
      </c>
      <c r="B371" s="66" t="s">
        <v>357</v>
      </c>
      <c r="C371" s="63">
        <v>2157504</v>
      </c>
      <c r="D371" s="66" t="s">
        <v>382</v>
      </c>
      <c r="E371" s="63" t="s">
        <v>359</v>
      </c>
      <c r="F371" s="106" t="s">
        <v>128</v>
      </c>
      <c r="G371" s="39"/>
    </row>
    <row r="372" spans="1:7" ht="26.25">
      <c r="A372" s="107">
        <v>41</v>
      </c>
      <c r="B372" s="67" t="s">
        <v>358</v>
      </c>
      <c r="C372" s="63">
        <v>2161804</v>
      </c>
      <c r="D372" s="47" t="s">
        <v>382</v>
      </c>
      <c r="E372" s="63" t="s">
        <v>359</v>
      </c>
      <c r="F372" s="106" t="s">
        <v>128</v>
      </c>
      <c r="G372" s="39"/>
    </row>
    <row r="373" spans="1:8" ht="37.5" customHeight="1" thickBot="1">
      <c r="A373" s="216">
        <v>42</v>
      </c>
      <c r="B373" s="217" t="s">
        <v>384</v>
      </c>
      <c r="C373" s="218">
        <v>2145520</v>
      </c>
      <c r="D373" s="219" t="s">
        <v>385</v>
      </c>
      <c r="E373" s="220" t="s">
        <v>383</v>
      </c>
      <c r="F373" s="221" t="s">
        <v>128</v>
      </c>
      <c r="G373" s="1"/>
      <c r="H373" s="1"/>
    </row>
    <row r="374" spans="1:8" ht="37.5" customHeight="1" thickBot="1">
      <c r="A374" s="242"/>
      <c r="B374" s="243"/>
      <c r="C374" s="244"/>
      <c r="D374" s="245"/>
      <c r="E374" s="246"/>
      <c r="F374" s="247"/>
      <c r="G374" s="1"/>
      <c r="H374" s="1"/>
    </row>
    <row r="375" spans="1:8" ht="27" customHeight="1">
      <c r="A375" s="108"/>
      <c r="B375" s="109" t="s">
        <v>314</v>
      </c>
      <c r="C375" s="109"/>
      <c r="D375" s="109"/>
      <c r="E375" s="110"/>
      <c r="F375" s="110"/>
      <c r="G375" s="111"/>
      <c r="H375" s="248"/>
    </row>
    <row r="376" spans="1:8" ht="12.75">
      <c r="A376" s="112"/>
      <c r="B376" s="37" t="s">
        <v>296</v>
      </c>
      <c r="C376" s="37" t="s">
        <v>173</v>
      </c>
      <c r="D376" s="37" t="s">
        <v>297</v>
      </c>
      <c r="E376" s="372" t="s">
        <v>390</v>
      </c>
      <c r="F376" s="373"/>
      <c r="G376" s="37" t="s">
        <v>386</v>
      </c>
      <c r="H376" s="113" t="s">
        <v>387</v>
      </c>
    </row>
    <row r="377" spans="1:8" ht="78.75">
      <c r="A377" s="99">
        <v>1</v>
      </c>
      <c r="B377" s="34" t="s">
        <v>127</v>
      </c>
      <c r="C377" s="21" t="s">
        <v>305</v>
      </c>
      <c r="D377" s="22" t="s">
        <v>388</v>
      </c>
      <c r="E377" s="22" t="s">
        <v>313</v>
      </c>
      <c r="F377" s="36" t="s">
        <v>129</v>
      </c>
      <c r="G377" s="21" t="s">
        <v>130</v>
      </c>
      <c r="H377" s="114" t="s">
        <v>126</v>
      </c>
    </row>
    <row r="378" spans="1:8" ht="64.5" customHeight="1">
      <c r="A378" s="99">
        <v>2</v>
      </c>
      <c r="B378" s="34" t="s">
        <v>131</v>
      </c>
      <c r="C378" s="21" t="s">
        <v>305</v>
      </c>
      <c r="D378" s="22" t="s">
        <v>388</v>
      </c>
      <c r="E378" s="22" t="s">
        <v>310</v>
      </c>
      <c r="F378" s="36" t="s">
        <v>129</v>
      </c>
      <c r="G378" s="21" t="s">
        <v>132</v>
      </c>
      <c r="H378" s="114" t="s">
        <v>126</v>
      </c>
    </row>
    <row r="379" spans="1:8" ht="59.25" customHeight="1">
      <c r="A379" s="99">
        <v>3</v>
      </c>
      <c r="B379" s="34" t="s">
        <v>133</v>
      </c>
      <c r="C379" s="21" t="s">
        <v>128</v>
      </c>
      <c r="D379" s="22" t="s">
        <v>389</v>
      </c>
      <c r="E379" s="22" t="s">
        <v>128</v>
      </c>
      <c r="F379" s="23" t="s">
        <v>134</v>
      </c>
      <c r="G379" s="24" t="s">
        <v>135</v>
      </c>
      <c r="H379" s="114" t="s">
        <v>136</v>
      </c>
    </row>
    <row r="380" spans="1:8" ht="53.25" thickBot="1">
      <c r="A380" s="115">
        <v>4</v>
      </c>
      <c r="B380" s="116" t="s">
        <v>137</v>
      </c>
      <c r="C380" s="117" t="s">
        <v>128</v>
      </c>
      <c r="D380" s="117" t="s">
        <v>389</v>
      </c>
      <c r="E380" s="117">
        <v>159594</v>
      </c>
      <c r="F380" s="118" t="s">
        <v>138</v>
      </c>
      <c r="G380" s="119" t="s">
        <v>139</v>
      </c>
      <c r="H380" s="120" t="s">
        <v>136</v>
      </c>
    </row>
  </sheetData>
  <sheetProtection/>
  <mergeCells count="3">
    <mergeCell ref="E376:F376"/>
    <mergeCell ref="A2:B2"/>
    <mergeCell ref="A3:B3"/>
  </mergeCells>
  <printOptions/>
  <pageMargins left="0.2" right="0.75" top="1" bottom="1" header="0" footer="0"/>
  <pageSetup horizontalDpi="600" verticalDpi="600" orientation="landscape" paperSize="9" scale="85" r:id="rId1"/>
  <ignoredErrors>
    <ignoredError sqref="D1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80" zoomScaleNormal="80" zoomScalePageLayoutView="0" workbookViewId="0" topLeftCell="A92">
      <selection activeCell="A117" sqref="A117"/>
    </sheetView>
  </sheetViews>
  <sheetFormatPr defaultColWidth="11.421875" defaultRowHeight="12.75"/>
  <cols>
    <col min="1" max="1" width="6.28125" style="162" customWidth="1"/>
    <col min="2" max="2" width="54.7109375" style="1" bestFit="1" customWidth="1"/>
    <col min="3" max="3" width="47.0039062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35.421875" style="1" customWidth="1"/>
    <col min="8" max="8" width="30.57421875" style="1" customWidth="1"/>
    <col min="9" max="9" width="17.28125" style="1" customWidth="1"/>
    <col min="10" max="10" width="20.421875" style="1" customWidth="1"/>
    <col min="11" max="16384" width="11.57421875" style="1" customWidth="1"/>
  </cols>
  <sheetData>
    <row r="1" spans="1:11" ht="26.25">
      <c r="A1" s="324" t="s">
        <v>39</v>
      </c>
      <c r="B1" s="324" t="s">
        <v>174</v>
      </c>
      <c r="C1" s="325" t="s">
        <v>173</v>
      </c>
      <c r="D1" s="325" t="s">
        <v>941</v>
      </c>
      <c r="E1" s="325" t="s">
        <v>942</v>
      </c>
      <c r="F1" s="325" t="s">
        <v>951</v>
      </c>
      <c r="G1" s="376" t="s">
        <v>952</v>
      </c>
      <c r="H1" s="377"/>
      <c r="I1" s="378"/>
      <c r="J1" s="325" t="s">
        <v>953</v>
      </c>
      <c r="K1" s="326" t="s">
        <v>954</v>
      </c>
    </row>
    <row r="2" spans="1:11" ht="12.75">
      <c r="A2" s="20">
        <v>1</v>
      </c>
      <c r="B2" s="295" t="s">
        <v>961</v>
      </c>
      <c r="C2" s="299" t="s">
        <v>962</v>
      </c>
      <c r="D2" s="291">
        <v>1215460</v>
      </c>
      <c r="E2" s="293">
        <v>36150</v>
      </c>
      <c r="F2" s="298" t="s">
        <v>957</v>
      </c>
      <c r="G2" s="300" t="s">
        <v>963</v>
      </c>
      <c r="H2" s="301" t="s">
        <v>959</v>
      </c>
      <c r="I2" s="301" t="s">
        <v>959</v>
      </c>
      <c r="J2" s="284" t="s">
        <v>964</v>
      </c>
      <c r="K2" s="293">
        <v>36368</v>
      </c>
    </row>
    <row r="3" spans="1:11" ht="12.75">
      <c r="A3" s="20">
        <v>2</v>
      </c>
      <c r="B3" s="295" t="s">
        <v>965</v>
      </c>
      <c r="C3" s="299" t="s">
        <v>966</v>
      </c>
      <c r="D3" s="286">
        <v>1264504</v>
      </c>
      <c r="E3" s="293">
        <v>36515</v>
      </c>
      <c r="F3" s="298" t="s">
        <v>957</v>
      </c>
      <c r="G3" s="300" t="s">
        <v>967</v>
      </c>
      <c r="H3" s="301" t="s">
        <v>959</v>
      </c>
      <c r="I3" s="301" t="s">
        <v>959</v>
      </c>
      <c r="J3" s="284" t="s">
        <v>968</v>
      </c>
      <c r="K3" s="293">
        <v>36741</v>
      </c>
    </row>
    <row r="4" spans="1:11" ht="12.75">
      <c r="A4" s="20">
        <v>3</v>
      </c>
      <c r="B4" s="295" t="s">
        <v>973</v>
      </c>
      <c r="C4" s="299" t="s">
        <v>974</v>
      </c>
      <c r="D4" s="286">
        <v>1224511</v>
      </c>
      <c r="E4" s="293">
        <v>36747</v>
      </c>
      <c r="F4" s="298" t="s">
        <v>957</v>
      </c>
      <c r="G4" s="300" t="s">
        <v>975</v>
      </c>
      <c r="H4" s="301" t="s">
        <v>976</v>
      </c>
      <c r="I4" s="301" t="s">
        <v>977</v>
      </c>
      <c r="J4" s="284" t="s">
        <v>978</v>
      </c>
      <c r="K4" s="293">
        <v>36774</v>
      </c>
    </row>
    <row r="5" spans="1:11" ht="12.75">
      <c r="A5" s="20">
        <v>4</v>
      </c>
      <c r="B5" s="295" t="s">
        <v>969</v>
      </c>
      <c r="C5" s="299" t="s">
        <v>970</v>
      </c>
      <c r="D5" s="286">
        <v>1284070</v>
      </c>
      <c r="E5" s="293">
        <v>36704</v>
      </c>
      <c r="F5" s="298" t="s">
        <v>957</v>
      </c>
      <c r="G5" s="300" t="s">
        <v>971</v>
      </c>
      <c r="H5" s="301" t="s">
        <v>959</v>
      </c>
      <c r="I5" s="301" t="s">
        <v>959</v>
      </c>
      <c r="J5" s="284" t="s">
        <v>972</v>
      </c>
      <c r="K5" s="293">
        <v>37169</v>
      </c>
    </row>
    <row r="6" spans="1:11" ht="12.75">
      <c r="A6" s="20">
        <v>5</v>
      </c>
      <c r="B6" s="295" t="s">
        <v>979</v>
      </c>
      <c r="C6" s="299" t="s">
        <v>980</v>
      </c>
      <c r="D6" s="286">
        <v>1263221</v>
      </c>
      <c r="E6" s="293">
        <v>37187</v>
      </c>
      <c r="F6" s="298" t="s">
        <v>957</v>
      </c>
      <c r="G6" s="300" t="s">
        <v>981</v>
      </c>
      <c r="H6" s="301" t="s">
        <v>959</v>
      </c>
      <c r="I6" s="301" t="s">
        <v>959</v>
      </c>
      <c r="J6" s="284" t="s">
        <v>982</v>
      </c>
      <c r="K6" s="293">
        <v>37208</v>
      </c>
    </row>
    <row r="7" spans="1:11" ht="12.75">
      <c r="A7" s="20">
        <v>6</v>
      </c>
      <c r="B7" s="295" t="s">
        <v>955</v>
      </c>
      <c r="C7" s="295" t="s">
        <v>956</v>
      </c>
      <c r="D7" s="307">
        <v>1174461</v>
      </c>
      <c r="E7" s="294">
        <v>35857</v>
      </c>
      <c r="F7" s="298" t="s">
        <v>957</v>
      </c>
      <c r="G7" s="283" t="s">
        <v>958</v>
      </c>
      <c r="H7" s="283" t="s">
        <v>959</v>
      </c>
      <c r="I7" s="283" t="s">
        <v>959</v>
      </c>
      <c r="J7" s="284" t="s">
        <v>960</v>
      </c>
      <c r="K7" s="294">
        <v>37602</v>
      </c>
    </row>
    <row r="8" spans="1:11" ht="12.75">
      <c r="A8" s="20">
        <v>7</v>
      </c>
      <c r="B8" s="295" t="s">
        <v>983</v>
      </c>
      <c r="C8" s="299" t="s">
        <v>984</v>
      </c>
      <c r="D8" s="286">
        <v>1390321</v>
      </c>
      <c r="E8" s="293">
        <v>37581</v>
      </c>
      <c r="F8" s="298" t="s">
        <v>957</v>
      </c>
      <c r="G8" s="300" t="s">
        <v>985</v>
      </c>
      <c r="H8" s="301" t="s">
        <v>985</v>
      </c>
      <c r="I8" s="301" t="s">
        <v>986</v>
      </c>
      <c r="J8" s="284" t="s">
        <v>987</v>
      </c>
      <c r="K8" s="293">
        <v>37964</v>
      </c>
    </row>
    <row r="9" spans="1:11" ht="12.75">
      <c r="A9" s="20">
        <v>8</v>
      </c>
      <c r="B9" s="295" t="s">
        <v>983</v>
      </c>
      <c r="C9" s="299" t="s">
        <v>988</v>
      </c>
      <c r="D9" s="286">
        <v>1502201</v>
      </c>
      <c r="E9" s="293">
        <v>38307</v>
      </c>
      <c r="F9" s="298" t="s">
        <v>957</v>
      </c>
      <c r="G9" s="300" t="s">
        <v>989</v>
      </c>
      <c r="H9" s="301" t="s">
        <v>985</v>
      </c>
      <c r="I9" s="301" t="s">
        <v>986</v>
      </c>
      <c r="J9" s="284" t="s">
        <v>990</v>
      </c>
      <c r="K9" s="293">
        <v>38407</v>
      </c>
    </row>
    <row r="10" spans="1:11" ht="12.75">
      <c r="A10" s="20">
        <v>9</v>
      </c>
      <c r="B10" s="295" t="s">
        <v>997</v>
      </c>
      <c r="C10" s="299" t="s">
        <v>998</v>
      </c>
      <c r="D10" s="286">
        <v>1506851</v>
      </c>
      <c r="E10" s="293">
        <v>38331</v>
      </c>
      <c r="F10" s="298" t="s">
        <v>999</v>
      </c>
      <c r="G10" s="300" t="s">
        <v>1000</v>
      </c>
      <c r="H10" s="301" t="s">
        <v>1001</v>
      </c>
      <c r="I10" s="301" t="s">
        <v>1002</v>
      </c>
      <c r="J10" s="284" t="s">
        <v>1003</v>
      </c>
      <c r="K10" s="293">
        <v>38425</v>
      </c>
    </row>
    <row r="11" spans="1:11" ht="12.75">
      <c r="A11" s="20">
        <v>10</v>
      </c>
      <c r="B11" s="295" t="s">
        <v>991</v>
      </c>
      <c r="C11" s="299" t="s">
        <v>992</v>
      </c>
      <c r="D11" s="286">
        <v>1505373</v>
      </c>
      <c r="E11" s="293">
        <v>38324</v>
      </c>
      <c r="F11" s="298" t="s">
        <v>957</v>
      </c>
      <c r="G11" s="300" t="s">
        <v>993</v>
      </c>
      <c r="H11" s="301" t="s">
        <v>994</v>
      </c>
      <c r="I11" s="301" t="s">
        <v>995</v>
      </c>
      <c r="J11" s="284" t="s">
        <v>996</v>
      </c>
      <c r="K11" s="293">
        <v>38504</v>
      </c>
    </row>
    <row r="12" spans="1:11" ht="12.75">
      <c r="A12" s="20">
        <v>11</v>
      </c>
      <c r="B12" s="295" t="s">
        <v>1009</v>
      </c>
      <c r="C12" s="299" t="s">
        <v>1010</v>
      </c>
      <c r="D12" s="286">
        <v>1527828</v>
      </c>
      <c r="E12" s="293">
        <v>38460</v>
      </c>
      <c r="F12" s="298" t="s">
        <v>999</v>
      </c>
      <c r="G12" s="300" t="s">
        <v>1011</v>
      </c>
      <c r="H12" s="301" t="s">
        <v>1012</v>
      </c>
      <c r="I12" s="301" t="s">
        <v>1013</v>
      </c>
      <c r="J12" s="284" t="s">
        <v>1014</v>
      </c>
      <c r="K12" s="293">
        <v>38525</v>
      </c>
    </row>
    <row r="13" spans="1:11" ht="12.75">
      <c r="A13" s="20">
        <v>12</v>
      </c>
      <c r="B13" s="295" t="s">
        <v>1015</v>
      </c>
      <c r="C13" s="299" t="s">
        <v>1016</v>
      </c>
      <c r="D13" s="286">
        <v>1540081</v>
      </c>
      <c r="E13" s="293">
        <v>38524</v>
      </c>
      <c r="F13" s="298" t="s">
        <v>957</v>
      </c>
      <c r="G13" s="300" t="s">
        <v>1017</v>
      </c>
      <c r="H13" s="301" t="s">
        <v>1018</v>
      </c>
      <c r="I13" s="301" t="s">
        <v>995</v>
      </c>
      <c r="J13" s="284" t="s">
        <v>1019</v>
      </c>
      <c r="K13" s="293">
        <v>38531</v>
      </c>
    </row>
    <row r="14" spans="1:11" ht="12.75">
      <c r="A14" s="20">
        <v>13</v>
      </c>
      <c r="B14" s="295" t="s">
        <v>1020</v>
      </c>
      <c r="C14" s="299" t="s">
        <v>1021</v>
      </c>
      <c r="D14" s="286">
        <v>1544315</v>
      </c>
      <c r="E14" s="293">
        <v>38537</v>
      </c>
      <c r="F14" s="298" t="s">
        <v>957</v>
      </c>
      <c r="G14" s="300" t="s">
        <v>1022</v>
      </c>
      <c r="H14" s="301" t="s">
        <v>1018</v>
      </c>
      <c r="I14" s="301" t="s">
        <v>995</v>
      </c>
      <c r="J14" s="284" t="s">
        <v>1023</v>
      </c>
      <c r="K14" s="293">
        <v>38560</v>
      </c>
    </row>
    <row r="15" spans="1:11" ht="12.75">
      <c r="A15" s="20">
        <v>14</v>
      </c>
      <c r="B15" s="295" t="s">
        <v>991</v>
      </c>
      <c r="C15" s="299" t="s">
        <v>1030</v>
      </c>
      <c r="D15" s="286">
        <v>1552392</v>
      </c>
      <c r="E15" s="293">
        <v>38574</v>
      </c>
      <c r="F15" s="298" t="s">
        <v>957</v>
      </c>
      <c r="G15" s="300" t="s">
        <v>1031</v>
      </c>
      <c r="H15" s="301" t="s">
        <v>1032</v>
      </c>
      <c r="I15" s="301" t="s">
        <v>1007</v>
      </c>
      <c r="J15" s="284" t="s">
        <v>1033</v>
      </c>
      <c r="K15" s="293">
        <v>38680</v>
      </c>
    </row>
    <row r="16" spans="1:11" ht="12.75">
      <c r="A16" s="20">
        <v>15</v>
      </c>
      <c r="B16" s="295" t="s">
        <v>991</v>
      </c>
      <c r="C16" s="299" t="s">
        <v>1004</v>
      </c>
      <c r="D16" s="286">
        <v>1523066</v>
      </c>
      <c r="E16" s="293">
        <v>38433</v>
      </c>
      <c r="F16" s="298" t="s">
        <v>957</v>
      </c>
      <c r="G16" s="300" t="s">
        <v>1005</v>
      </c>
      <c r="H16" s="301" t="s">
        <v>1006</v>
      </c>
      <c r="I16" s="301" t="s">
        <v>1007</v>
      </c>
      <c r="J16" s="284" t="s">
        <v>1008</v>
      </c>
      <c r="K16" s="293">
        <v>38702</v>
      </c>
    </row>
    <row r="17" spans="1:11" ht="12.75">
      <c r="A17" s="20">
        <v>16</v>
      </c>
      <c r="B17" s="295" t="s">
        <v>991</v>
      </c>
      <c r="C17" s="299" t="s">
        <v>1024</v>
      </c>
      <c r="D17" s="286">
        <v>1545918</v>
      </c>
      <c r="E17" s="293">
        <v>38541</v>
      </c>
      <c r="F17" s="298" t="s">
        <v>957</v>
      </c>
      <c r="G17" s="300" t="s">
        <v>1005</v>
      </c>
      <c r="H17" s="301" t="s">
        <v>1006</v>
      </c>
      <c r="I17" s="301" t="s">
        <v>1007</v>
      </c>
      <c r="J17" s="284" t="s">
        <v>1025</v>
      </c>
      <c r="K17" s="293">
        <v>38702</v>
      </c>
    </row>
    <row r="18" spans="1:11" ht="12.75">
      <c r="A18" s="20">
        <v>17</v>
      </c>
      <c r="B18" s="295" t="s">
        <v>991</v>
      </c>
      <c r="C18" s="299" t="s">
        <v>1026</v>
      </c>
      <c r="D18" s="286">
        <v>1548965</v>
      </c>
      <c r="E18" s="293">
        <v>38555</v>
      </c>
      <c r="F18" s="298" t="s">
        <v>957</v>
      </c>
      <c r="G18" s="300" t="s">
        <v>1027</v>
      </c>
      <c r="H18" s="301" t="s">
        <v>1028</v>
      </c>
      <c r="I18" s="301" t="s">
        <v>1007</v>
      </c>
      <c r="J18" s="284" t="s">
        <v>1029</v>
      </c>
      <c r="K18" s="293">
        <v>38732</v>
      </c>
    </row>
    <row r="19" spans="1:11" ht="12.75">
      <c r="A19" s="20">
        <v>18</v>
      </c>
      <c r="B19" s="295" t="s">
        <v>991</v>
      </c>
      <c r="C19" s="299" t="s">
        <v>1034</v>
      </c>
      <c r="D19" s="286">
        <v>1561950</v>
      </c>
      <c r="E19" s="293">
        <v>38623</v>
      </c>
      <c r="F19" s="298" t="s">
        <v>957</v>
      </c>
      <c r="G19" s="300" t="s">
        <v>1035</v>
      </c>
      <c r="H19" s="301" t="s">
        <v>1032</v>
      </c>
      <c r="I19" s="301" t="s">
        <v>1007</v>
      </c>
      <c r="J19" s="284" t="s">
        <v>1036</v>
      </c>
      <c r="K19" s="293">
        <v>38737</v>
      </c>
    </row>
    <row r="20" spans="1:11" ht="12.75">
      <c r="A20" s="20">
        <v>19</v>
      </c>
      <c r="B20" s="295" t="s">
        <v>1043</v>
      </c>
      <c r="C20" s="299" t="s">
        <v>1044</v>
      </c>
      <c r="D20" s="286">
        <v>1581359</v>
      </c>
      <c r="E20" s="293">
        <v>38721</v>
      </c>
      <c r="F20" s="298" t="s">
        <v>957</v>
      </c>
      <c r="G20" s="300" t="s">
        <v>1045</v>
      </c>
      <c r="H20" s="301" t="s">
        <v>1046</v>
      </c>
      <c r="I20" s="301" t="s">
        <v>1007</v>
      </c>
      <c r="J20" s="284" t="s">
        <v>1047</v>
      </c>
      <c r="K20" s="293">
        <v>38852</v>
      </c>
    </row>
    <row r="21" spans="1:11" ht="12.75">
      <c r="A21" s="20">
        <v>20</v>
      </c>
      <c r="B21" s="295" t="s">
        <v>1048</v>
      </c>
      <c r="C21" s="299" t="s">
        <v>1049</v>
      </c>
      <c r="D21" s="286">
        <v>1586577</v>
      </c>
      <c r="E21" s="293">
        <v>38744</v>
      </c>
      <c r="F21" s="298" t="s">
        <v>957</v>
      </c>
      <c r="G21" s="300" t="s">
        <v>1045</v>
      </c>
      <c r="H21" s="301" t="s">
        <v>1046</v>
      </c>
      <c r="I21" s="301" t="s">
        <v>1007</v>
      </c>
      <c r="J21" s="284" t="s">
        <v>1050</v>
      </c>
      <c r="K21" s="293">
        <v>38859</v>
      </c>
    </row>
    <row r="22" spans="1:11" ht="12.75">
      <c r="A22" s="20">
        <v>21</v>
      </c>
      <c r="B22" s="295" t="s">
        <v>991</v>
      </c>
      <c r="C22" s="299" t="s">
        <v>1051</v>
      </c>
      <c r="D22" s="286">
        <v>1598953</v>
      </c>
      <c r="E22" s="293">
        <v>38806</v>
      </c>
      <c r="F22" s="298" t="s">
        <v>957</v>
      </c>
      <c r="G22" s="300" t="s">
        <v>1052</v>
      </c>
      <c r="H22" s="301" t="s">
        <v>1053</v>
      </c>
      <c r="I22" s="301" t="s">
        <v>977</v>
      </c>
      <c r="J22" s="284" t="s">
        <v>1054</v>
      </c>
      <c r="K22" s="293">
        <v>38873</v>
      </c>
    </row>
    <row r="23" spans="1:11" ht="12.75">
      <c r="A23" s="20">
        <v>22</v>
      </c>
      <c r="B23" s="295" t="s">
        <v>991</v>
      </c>
      <c r="C23" s="299" t="s">
        <v>1055</v>
      </c>
      <c r="D23" s="286">
        <v>1603535</v>
      </c>
      <c r="E23" s="293">
        <v>38833</v>
      </c>
      <c r="F23" s="298" t="s">
        <v>957</v>
      </c>
      <c r="G23" s="300" t="s">
        <v>1056</v>
      </c>
      <c r="H23" s="301" t="s">
        <v>1057</v>
      </c>
      <c r="I23" s="301" t="s">
        <v>1007</v>
      </c>
      <c r="J23" s="284" t="s">
        <v>1058</v>
      </c>
      <c r="K23" s="293">
        <v>38873</v>
      </c>
    </row>
    <row r="24" spans="1:11" ht="12.75">
      <c r="A24" s="20">
        <v>23</v>
      </c>
      <c r="B24" s="295" t="s">
        <v>1037</v>
      </c>
      <c r="C24" s="299" t="s">
        <v>1038</v>
      </c>
      <c r="D24" s="286">
        <v>1580394</v>
      </c>
      <c r="E24" s="293">
        <v>38715</v>
      </c>
      <c r="F24" s="298" t="s">
        <v>999</v>
      </c>
      <c r="G24" s="300" t="s">
        <v>1039</v>
      </c>
      <c r="H24" s="300" t="s">
        <v>1040</v>
      </c>
      <c r="I24" s="301" t="s">
        <v>1041</v>
      </c>
      <c r="J24" s="284" t="s">
        <v>1042</v>
      </c>
      <c r="K24" s="293">
        <v>38922</v>
      </c>
    </row>
    <row r="25" spans="1:11" ht="12.75">
      <c r="A25" s="20">
        <v>24</v>
      </c>
      <c r="B25" s="295" t="s">
        <v>1063</v>
      </c>
      <c r="C25" s="299" t="s">
        <v>1064</v>
      </c>
      <c r="D25" s="286">
        <v>1621115</v>
      </c>
      <c r="E25" s="293">
        <v>38922</v>
      </c>
      <c r="F25" s="298" t="s">
        <v>999</v>
      </c>
      <c r="G25" s="300" t="s">
        <v>1065</v>
      </c>
      <c r="H25" s="300" t="s">
        <v>1066</v>
      </c>
      <c r="I25" s="301" t="s">
        <v>959</v>
      </c>
      <c r="J25" s="284" t="s">
        <v>1067</v>
      </c>
      <c r="K25" s="293">
        <v>38924</v>
      </c>
    </row>
    <row r="26" spans="1:11" ht="12.75">
      <c r="A26" s="20">
        <v>25</v>
      </c>
      <c r="B26" s="295" t="s">
        <v>1074</v>
      </c>
      <c r="C26" s="299" t="s">
        <v>1075</v>
      </c>
      <c r="D26" s="286">
        <v>1630012</v>
      </c>
      <c r="E26" s="293">
        <v>38953</v>
      </c>
      <c r="F26" s="298" t="s">
        <v>957</v>
      </c>
      <c r="G26" s="300" t="s">
        <v>1076</v>
      </c>
      <c r="H26" s="301" t="s">
        <v>1077</v>
      </c>
      <c r="I26" s="301" t="s">
        <v>1078</v>
      </c>
      <c r="J26" s="284" t="s">
        <v>1079</v>
      </c>
      <c r="K26" s="293">
        <v>38996</v>
      </c>
    </row>
    <row r="27" spans="1:11" ht="12.75">
      <c r="A27" s="20">
        <v>26</v>
      </c>
      <c r="B27" s="295" t="s">
        <v>991</v>
      </c>
      <c r="C27" s="299" t="s">
        <v>1068</v>
      </c>
      <c r="D27" s="286">
        <v>1621996</v>
      </c>
      <c r="E27" s="293">
        <v>38929</v>
      </c>
      <c r="F27" s="298" t="s">
        <v>957</v>
      </c>
      <c r="G27" s="300" t="s">
        <v>1045</v>
      </c>
      <c r="H27" s="301" t="s">
        <v>1046</v>
      </c>
      <c r="I27" s="301" t="s">
        <v>1007</v>
      </c>
      <c r="J27" s="284" t="s">
        <v>1069</v>
      </c>
      <c r="K27" s="293">
        <v>39020</v>
      </c>
    </row>
    <row r="28" spans="1:11" ht="12.75">
      <c r="A28" s="20">
        <v>27</v>
      </c>
      <c r="B28" s="295" t="s">
        <v>1048</v>
      </c>
      <c r="C28" s="299" t="s">
        <v>1070</v>
      </c>
      <c r="D28" s="286">
        <v>1623131</v>
      </c>
      <c r="E28" s="293">
        <v>38933</v>
      </c>
      <c r="F28" s="298" t="s">
        <v>957</v>
      </c>
      <c r="G28" s="300" t="s">
        <v>1071</v>
      </c>
      <c r="H28" s="301" t="s">
        <v>1072</v>
      </c>
      <c r="I28" s="301" t="s">
        <v>1007</v>
      </c>
      <c r="J28" s="284" t="s">
        <v>1073</v>
      </c>
      <c r="K28" s="293">
        <v>39020</v>
      </c>
    </row>
    <row r="29" spans="1:11" ht="12.75">
      <c r="A29" s="20">
        <v>28</v>
      </c>
      <c r="B29" s="295" t="s">
        <v>1088</v>
      </c>
      <c r="C29" s="299" t="s">
        <v>1089</v>
      </c>
      <c r="D29" s="286">
        <v>1649495</v>
      </c>
      <c r="E29" s="293">
        <v>39034</v>
      </c>
      <c r="F29" s="298" t="s">
        <v>957</v>
      </c>
      <c r="G29" s="300" t="s">
        <v>1090</v>
      </c>
      <c r="H29" s="301" t="s">
        <v>1091</v>
      </c>
      <c r="I29" s="301" t="s">
        <v>959</v>
      </c>
      <c r="J29" s="284" t="s">
        <v>1092</v>
      </c>
      <c r="K29" s="293">
        <v>39127</v>
      </c>
    </row>
    <row r="30" spans="1:11" ht="12.75">
      <c r="A30" s="20">
        <v>29</v>
      </c>
      <c r="B30" s="295" t="s">
        <v>1059</v>
      </c>
      <c r="C30" s="299" t="s">
        <v>1060</v>
      </c>
      <c r="D30" s="286">
        <v>1618965</v>
      </c>
      <c r="E30" s="293">
        <v>38910</v>
      </c>
      <c r="F30" s="298" t="s">
        <v>957</v>
      </c>
      <c r="G30" s="300" t="s">
        <v>1061</v>
      </c>
      <c r="H30" s="301" t="s">
        <v>1057</v>
      </c>
      <c r="I30" s="301" t="s">
        <v>1007</v>
      </c>
      <c r="J30" s="284" t="s">
        <v>1062</v>
      </c>
      <c r="K30" s="293">
        <v>39129</v>
      </c>
    </row>
    <row r="31" spans="1:11" ht="12.75">
      <c r="A31" s="20">
        <v>30</v>
      </c>
      <c r="B31" s="295" t="s">
        <v>1085</v>
      </c>
      <c r="C31" s="299" t="s">
        <v>1086</v>
      </c>
      <c r="D31" s="286">
        <v>1643430</v>
      </c>
      <c r="E31" s="293">
        <v>39008</v>
      </c>
      <c r="F31" s="298" t="s">
        <v>957</v>
      </c>
      <c r="G31" s="300" t="s">
        <v>1035</v>
      </c>
      <c r="H31" s="301" t="s">
        <v>1032</v>
      </c>
      <c r="I31" s="301" t="s">
        <v>1007</v>
      </c>
      <c r="J31" s="284" t="s">
        <v>1087</v>
      </c>
      <c r="K31" s="293">
        <v>39155</v>
      </c>
    </row>
    <row r="32" spans="1:11" ht="12.75">
      <c r="A32" s="20">
        <v>31</v>
      </c>
      <c r="B32" s="295" t="s">
        <v>991</v>
      </c>
      <c r="C32" s="299" t="s">
        <v>1116</v>
      </c>
      <c r="D32" s="286">
        <v>1671866</v>
      </c>
      <c r="E32" s="293">
        <v>39139</v>
      </c>
      <c r="F32" s="298" t="s">
        <v>957</v>
      </c>
      <c r="G32" s="300" t="s">
        <v>1117</v>
      </c>
      <c r="H32" s="301" t="s">
        <v>1118</v>
      </c>
      <c r="I32" s="301" t="s">
        <v>995</v>
      </c>
      <c r="J32" s="284" t="s">
        <v>1119</v>
      </c>
      <c r="K32" s="293">
        <v>39175</v>
      </c>
    </row>
    <row r="33" spans="1:11" ht="12.75">
      <c r="A33" s="20">
        <v>32</v>
      </c>
      <c r="B33" s="295" t="s">
        <v>1100</v>
      </c>
      <c r="C33" s="299" t="s">
        <v>1101</v>
      </c>
      <c r="D33" s="286">
        <v>1671026</v>
      </c>
      <c r="E33" s="293">
        <v>39133</v>
      </c>
      <c r="F33" s="298" t="s">
        <v>999</v>
      </c>
      <c r="G33" s="300" t="s">
        <v>1102</v>
      </c>
      <c r="H33" s="301" t="s">
        <v>1103</v>
      </c>
      <c r="I33" s="301" t="s">
        <v>1104</v>
      </c>
      <c r="J33" s="284" t="s">
        <v>1105</v>
      </c>
      <c r="K33" s="293">
        <v>39198</v>
      </c>
    </row>
    <row r="34" spans="1:11" ht="12.75">
      <c r="A34" s="20">
        <v>33</v>
      </c>
      <c r="B34" s="295" t="s">
        <v>1106</v>
      </c>
      <c r="C34" s="299" t="s">
        <v>1107</v>
      </c>
      <c r="D34" s="286">
        <v>1671677</v>
      </c>
      <c r="E34" s="293">
        <v>39136</v>
      </c>
      <c r="F34" s="298" t="s">
        <v>999</v>
      </c>
      <c r="G34" s="300" t="s">
        <v>1108</v>
      </c>
      <c r="H34" s="301" t="s">
        <v>1107</v>
      </c>
      <c r="I34" s="301" t="s">
        <v>1109</v>
      </c>
      <c r="J34" s="284" t="s">
        <v>1110</v>
      </c>
      <c r="K34" s="293">
        <v>39231</v>
      </c>
    </row>
    <row r="35" spans="1:11" ht="12.75">
      <c r="A35" s="20">
        <v>34</v>
      </c>
      <c r="B35" s="295" t="s">
        <v>1097</v>
      </c>
      <c r="C35" s="299" t="s">
        <v>1098</v>
      </c>
      <c r="D35" s="286">
        <v>1670181</v>
      </c>
      <c r="E35" s="293">
        <v>39128</v>
      </c>
      <c r="F35" s="298" t="s">
        <v>957</v>
      </c>
      <c r="G35" s="300" t="s">
        <v>1071</v>
      </c>
      <c r="H35" s="301" t="s">
        <v>1072</v>
      </c>
      <c r="I35" s="301" t="s">
        <v>1007</v>
      </c>
      <c r="J35" s="284" t="s">
        <v>1099</v>
      </c>
      <c r="K35" s="293">
        <v>39294</v>
      </c>
    </row>
    <row r="36" spans="1:11" ht="12.75">
      <c r="A36" s="20">
        <v>35</v>
      </c>
      <c r="B36" s="295" t="s">
        <v>1111</v>
      </c>
      <c r="C36" s="299" t="s">
        <v>1112</v>
      </c>
      <c r="D36" s="286">
        <v>1672065</v>
      </c>
      <c r="E36" s="293">
        <v>39139</v>
      </c>
      <c r="F36" s="298" t="s">
        <v>999</v>
      </c>
      <c r="G36" s="300" t="s">
        <v>1113</v>
      </c>
      <c r="H36" s="301" t="s">
        <v>1114</v>
      </c>
      <c r="I36" s="301" t="s">
        <v>977</v>
      </c>
      <c r="J36" s="284" t="s">
        <v>1115</v>
      </c>
      <c r="K36" s="293">
        <v>39301</v>
      </c>
    </row>
    <row r="37" spans="1:11" ht="12.75">
      <c r="A37" s="20">
        <v>36</v>
      </c>
      <c r="B37" s="295" t="s">
        <v>991</v>
      </c>
      <c r="C37" s="299" t="s">
        <v>1124</v>
      </c>
      <c r="D37" s="286">
        <v>1673777</v>
      </c>
      <c r="E37" s="293">
        <v>39147</v>
      </c>
      <c r="F37" s="298" t="s">
        <v>957</v>
      </c>
      <c r="G37" s="300" t="s">
        <v>1125</v>
      </c>
      <c r="H37" s="301" t="s">
        <v>1126</v>
      </c>
      <c r="I37" s="301" t="s">
        <v>1002</v>
      </c>
      <c r="J37" s="284" t="s">
        <v>1127</v>
      </c>
      <c r="K37" s="293">
        <v>39301</v>
      </c>
    </row>
    <row r="38" spans="1:11" ht="12.75">
      <c r="A38" s="20">
        <v>37</v>
      </c>
      <c r="B38" s="295" t="s">
        <v>1120</v>
      </c>
      <c r="C38" s="299" t="s">
        <v>1121</v>
      </c>
      <c r="D38" s="286">
        <v>1672693</v>
      </c>
      <c r="E38" s="293">
        <v>39142</v>
      </c>
      <c r="F38" s="298" t="s">
        <v>999</v>
      </c>
      <c r="G38" s="300" t="s">
        <v>1122</v>
      </c>
      <c r="H38" s="301" t="s">
        <v>1018</v>
      </c>
      <c r="I38" s="301" t="s">
        <v>995</v>
      </c>
      <c r="J38" s="284" t="s">
        <v>1123</v>
      </c>
      <c r="K38" s="293">
        <v>39311</v>
      </c>
    </row>
    <row r="39" spans="1:11" ht="12.75">
      <c r="A39" s="20">
        <v>38</v>
      </c>
      <c r="B39" s="295" t="s">
        <v>991</v>
      </c>
      <c r="C39" s="299" t="s">
        <v>1128</v>
      </c>
      <c r="D39" s="286">
        <v>1685579</v>
      </c>
      <c r="E39" s="293">
        <v>39198</v>
      </c>
      <c r="F39" s="298" t="s">
        <v>957</v>
      </c>
      <c r="G39" s="300" t="s">
        <v>1035</v>
      </c>
      <c r="H39" s="301" t="s">
        <v>1032</v>
      </c>
      <c r="I39" s="301" t="s">
        <v>1007</v>
      </c>
      <c r="J39" s="284" t="s">
        <v>1129</v>
      </c>
      <c r="K39" s="293">
        <v>39322</v>
      </c>
    </row>
    <row r="40" spans="1:11" ht="12.75">
      <c r="A40" s="20">
        <v>39</v>
      </c>
      <c r="B40" s="295" t="s">
        <v>945</v>
      </c>
      <c r="C40" s="299" t="s">
        <v>1139</v>
      </c>
      <c r="D40" s="286">
        <v>1697790</v>
      </c>
      <c r="E40" s="293">
        <v>39252</v>
      </c>
      <c r="F40" s="298" t="s">
        <v>999</v>
      </c>
      <c r="G40" s="300" t="s">
        <v>1140</v>
      </c>
      <c r="H40" s="301" t="s">
        <v>1141</v>
      </c>
      <c r="I40" s="301" t="s">
        <v>1142</v>
      </c>
      <c r="J40" s="284" t="s">
        <v>1143</v>
      </c>
      <c r="K40" s="293">
        <v>39339</v>
      </c>
    </row>
    <row r="41" spans="1:11" ht="12.75">
      <c r="A41" s="20">
        <v>40</v>
      </c>
      <c r="B41" s="295" t="s">
        <v>1135</v>
      </c>
      <c r="C41" s="299" t="s">
        <v>1136</v>
      </c>
      <c r="D41" s="286">
        <v>1687038</v>
      </c>
      <c r="E41" s="293">
        <v>39206</v>
      </c>
      <c r="F41" s="298" t="s">
        <v>999</v>
      </c>
      <c r="G41" s="300" t="s">
        <v>1137</v>
      </c>
      <c r="H41" s="301" t="s">
        <v>1002</v>
      </c>
      <c r="I41" s="301" t="s">
        <v>1002</v>
      </c>
      <c r="J41" s="284" t="s">
        <v>1138</v>
      </c>
      <c r="K41" s="293">
        <v>39360</v>
      </c>
    </row>
    <row r="42" spans="1:11" ht="12.75">
      <c r="A42" s="20">
        <v>41</v>
      </c>
      <c r="B42" s="295" t="s">
        <v>1093</v>
      </c>
      <c r="C42" s="299" t="s">
        <v>1094</v>
      </c>
      <c r="D42" s="286">
        <v>1662943</v>
      </c>
      <c r="E42" s="293">
        <v>39098</v>
      </c>
      <c r="F42" s="298" t="s">
        <v>999</v>
      </c>
      <c r="G42" s="300" t="s">
        <v>1095</v>
      </c>
      <c r="H42" s="301" t="s">
        <v>1012</v>
      </c>
      <c r="I42" s="301" t="s">
        <v>1013</v>
      </c>
      <c r="J42" s="284" t="s">
        <v>1096</v>
      </c>
      <c r="K42" s="293">
        <v>39423</v>
      </c>
    </row>
    <row r="43" spans="1:11" ht="12.75">
      <c r="A43" s="20">
        <v>42</v>
      </c>
      <c r="B43" s="295" t="s">
        <v>1144</v>
      </c>
      <c r="C43" s="299" t="s">
        <v>1145</v>
      </c>
      <c r="D43" s="286">
        <v>1713380</v>
      </c>
      <c r="E43" s="293">
        <v>39308</v>
      </c>
      <c r="F43" s="298" t="s">
        <v>957</v>
      </c>
      <c r="G43" s="300" t="s">
        <v>958</v>
      </c>
      <c r="H43" s="301" t="s">
        <v>959</v>
      </c>
      <c r="I43" s="301" t="s">
        <v>959</v>
      </c>
      <c r="J43" s="284" t="s">
        <v>1146</v>
      </c>
      <c r="K43" s="293">
        <v>39447</v>
      </c>
    </row>
    <row r="44" spans="1:11" ht="12.75">
      <c r="A44" s="20">
        <v>43</v>
      </c>
      <c r="B44" s="295" t="s">
        <v>1080</v>
      </c>
      <c r="C44" s="299" t="s">
        <v>1081</v>
      </c>
      <c r="D44" s="286">
        <v>1637141</v>
      </c>
      <c r="E44" s="293">
        <v>38982</v>
      </c>
      <c r="F44" s="298" t="s">
        <v>999</v>
      </c>
      <c r="G44" s="300" t="s">
        <v>1082</v>
      </c>
      <c r="H44" s="301" t="s">
        <v>1083</v>
      </c>
      <c r="I44" s="301" t="s">
        <v>1041</v>
      </c>
      <c r="J44" s="284" t="s">
        <v>1084</v>
      </c>
      <c r="K44" s="293">
        <v>39547</v>
      </c>
    </row>
    <row r="45" spans="1:11" ht="12.75">
      <c r="A45" s="20">
        <v>44</v>
      </c>
      <c r="B45" s="295" t="s">
        <v>1130</v>
      </c>
      <c r="C45" s="299" t="s">
        <v>1131</v>
      </c>
      <c r="D45" s="286">
        <v>1686053</v>
      </c>
      <c r="E45" s="293">
        <v>39199</v>
      </c>
      <c r="F45" s="298" t="s">
        <v>957</v>
      </c>
      <c r="G45" s="300" t="s">
        <v>1132</v>
      </c>
      <c r="H45" s="301" t="s">
        <v>1133</v>
      </c>
      <c r="I45" s="301" t="s">
        <v>977</v>
      </c>
      <c r="J45" s="284" t="s">
        <v>1134</v>
      </c>
      <c r="K45" s="293">
        <v>39576</v>
      </c>
    </row>
    <row r="46" spans="1:11" ht="12.75">
      <c r="A46" s="20">
        <v>45</v>
      </c>
      <c r="B46" s="295" t="s">
        <v>1147</v>
      </c>
      <c r="C46" s="299" t="s">
        <v>1148</v>
      </c>
      <c r="D46" s="286">
        <v>1720578</v>
      </c>
      <c r="E46" s="293">
        <v>39339</v>
      </c>
      <c r="F46" s="298" t="s">
        <v>999</v>
      </c>
      <c r="G46" s="300" t="s">
        <v>1149</v>
      </c>
      <c r="H46" s="301" t="s">
        <v>1150</v>
      </c>
      <c r="I46" s="301" t="s">
        <v>1151</v>
      </c>
      <c r="J46" s="284" t="s">
        <v>1152</v>
      </c>
      <c r="K46" s="293">
        <v>39589</v>
      </c>
    </row>
    <row r="47" spans="1:11" ht="12.75">
      <c r="A47" s="20">
        <v>46</v>
      </c>
      <c r="B47" s="295" t="s">
        <v>1153</v>
      </c>
      <c r="C47" s="299" t="s">
        <v>1154</v>
      </c>
      <c r="D47" s="286">
        <v>1734126</v>
      </c>
      <c r="E47" s="293">
        <v>39395</v>
      </c>
      <c r="F47" s="298" t="s">
        <v>999</v>
      </c>
      <c r="G47" s="300" t="s">
        <v>1155</v>
      </c>
      <c r="H47" s="301" t="s">
        <v>1155</v>
      </c>
      <c r="I47" s="301" t="s">
        <v>1156</v>
      </c>
      <c r="J47" s="284" t="s">
        <v>1157</v>
      </c>
      <c r="K47" s="293">
        <v>39594</v>
      </c>
    </row>
    <row r="48" spans="1:11" ht="12.75">
      <c r="A48" s="20">
        <v>47</v>
      </c>
      <c r="B48" s="295" t="s">
        <v>1167</v>
      </c>
      <c r="C48" s="299" t="s">
        <v>1168</v>
      </c>
      <c r="D48" s="286">
        <v>1807118</v>
      </c>
      <c r="E48" s="293">
        <v>39654</v>
      </c>
      <c r="F48" s="298" t="s">
        <v>999</v>
      </c>
      <c r="G48" s="300" t="s">
        <v>1169</v>
      </c>
      <c r="H48" s="301" t="s">
        <v>1170</v>
      </c>
      <c r="I48" s="301" t="s">
        <v>1170</v>
      </c>
      <c r="J48" s="284" t="s">
        <v>1171</v>
      </c>
      <c r="K48" s="293">
        <v>39723</v>
      </c>
    </row>
    <row r="49" spans="1:11" ht="12.75">
      <c r="A49" s="20">
        <v>48</v>
      </c>
      <c r="B49" s="295" t="s">
        <v>1162</v>
      </c>
      <c r="C49" s="299" t="s">
        <v>1163</v>
      </c>
      <c r="D49" s="286">
        <v>1765864</v>
      </c>
      <c r="E49" s="293">
        <v>39517</v>
      </c>
      <c r="F49" s="298" t="s">
        <v>999</v>
      </c>
      <c r="G49" s="300" t="s">
        <v>1164</v>
      </c>
      <c r="H49" s="301" t="s">
        <v>1165</v>
      </c>
      <c r="I49" s="301" t="s">
        <v>1007</v>
      </c>
      <c r="J49" s="284" t="s">
        <v>1166</v>
      </c>
      <c r="K49" s="293">
        <v>39749</v>
      </c>
    </row>
    <row r="50" spans="1:11" ht="12.75">
      <c r="A50" s="20">
        <v>49</v>
      </c>
      <c r="B50" s="295" t="s">
        <v>1158</v>
      </c>
      <c r="C50" s="299" t="s">
        <v>1159</v>
      </c>
      <c r="D50" s="286">
        <v>1734169</v>
      </c>
      <c r="E50" s="293">
        <v>39395</v>
      </c>
      <c r="F50" s="298" t="s">
        <v>999</v>
      </c>
      <c r="G50" s="300" t="s">
        <v>1160</v>
      </c>
      <c r="H50" s="301" t="s">
        <v>1012</v>
      </c>
      <c r="I50" s="301" t="s">
        <v>1013</v>
      </c>
      <c r="J50" s="284" t="s">
        <v>1161</v>
      </c>
      <c r="K50" s="293">
        <v>39839</v>
      </c>
    </row>
    <row r="51" spans="1:11" ht="12.75">
      <c r="A51" s="20">
        <v>50</v>
      </c>
      <c r="B51" s="295" t="s">
        <v>1176</v>
      </c>
      <c r="C51" s="299" t="s">
        <v>1177</v>
      </c>
      <c r="D51" s="286">
        <v>1870196</v>
      </c>
      <c r="E51" s="293">
        <v>39895</v>
      </c>
      <c r="F51" s="298" t="s">
        <v>999</v>
      </c>
      <c r="G51" s="300" t="s">
        <v>1178</v>
      </c>
      <c r="H51" s="301" t="s">
        <v>1174</v>
      </c>
      <c r="I51" s="301" t="s">
        <v>1156</v>
      </c>
      <c r="J51" s="284" t="s">
        <v>1179</v>
      </c>
      <c r="K51" s="293">
        <v>40071</v>
      </c>
    </row>
    <row r="52" spans="1:11" ht="12.75">
      <c r="A52" s="20">
        <v>51</v>
      </c>
      <c r="B52" s="295" t="s">
        <v>1180</v>
      </c>
      <c r="C52" s="299" t="s">
        <v>1181</v>
      </c>
      <c r="D52" s="286">
        <v>1885444</v>
      </c>
      <c r="E52" s="293">
        <v>39948</v>
      </c>
      <c r="F52" s="298" t="s">
        <v>957</v>
      </c>
      <c r="G52" s="300" t="s">
        <v>1182</v>
      </c>
      <c r="H52" s="301" t="s">
        <v>1182</v>
      </c>
      <c r="I52" s="301" t="s">
        <v>986</v>
      </c>
      <c r="J52" s="284" t="s">
        <v>1183</v>
      </c>
      <c r="K52" s="293">
        <v>40080</v>
      </c>
    </row>
    <row r="53" spans="1:11" ht="12.75">
      <c r="A53" s="20">
        <v>52</v>
      </c>
      <c r="B53" s="295" t="s">
        <v>1184</v>
      </c>
      <c r="C53" s="299" t="s">
        <v>1185</v>
      </c>
      <c r="D53" s="286">
        <v>1894274</v>
      </c>
      <c r="E53" s="293">
        <v>39976</v>
      </c>
      <c r="F53" s="298" t="s">
        <v>999</v>
      </c>
      <c r="G53" s="300" t="s">
        <v>1186</v>
      </c>
      <c r="H53" s="301" t="s">
        <v>1187</v>
      </c>
      <c r="I53" s="301" t="s">
        <v>1188</v>
      </c>
      <c r="J53" s="284" t="s">
        <v>1189</v>
      </c>
      <c r="K53" s="293">
        <v>40231</v>
      </c>
    </row>
    <row r="54" spans="1:11" ht="12.75">
      <c r="A54" s="20">
        <v>53</v>
      </c>
      <c r="B54" s="295" t="s">
        <v>948</v>
      </c>
      <c r="C54" s="299" t="s">
        <v>1172</v>
      </c>
      <c r="D54" s="286">
        <v>1869924</v>
      </c>
      <c r="E54" s="293">
        <v>39892</v>
      </c>
      <c r="F54" s="298" t="s">
        <v>957</v>
      </c>
      <c r="G54" s="300" t="s">
        <v>1173</v>
      </c>
      <c r="H54" s="301" t="s">
        <v>1174</v>
      </c>
      <c r="I54" s="301" t="s">
        <v>1156</v>
      </c>
      <c r="J54" s="284" t="s">
        <v>1175</v>
      </c>
      <c r="K54" s="293">
        <v>40232</v>
      </c>
    </row>
    <row r="55" spans="1:11" ht="12.75">
      <c r="A55" s="20">
        <v>54</v>
      </c>
      <c r="B55" s="295" t="s">
        <v>947</v>
      </c>
      <c r="C55" s="319" t="s">
        <v>1190</v>
      </c>
      <c r="D55" s="286">
        <v>1903118</v>
      </c>
      <c r="E55" s="293">
        <v>40001</v>
      </c>
      <c r="F55" s="298" t="s">
        <v>999</v>
      </c>
      <c r="G55" s="300" t="s">
        <v>1191</v>
      </c>
      <c r="H55" s="301" t="s">
        <v>1028</v>
      </c>
      <c r="I55" s="301" t="s">
        <v>1007</v>
      </c>
      <c r="J55" s="284" t="s">
        <v>1192</v>
      </c>
      <c r="K55" s="293">
        <v>40323</v>
      </c>
    </row>
    <row r="56" spans="1:11" ht="12.75">
      <c r="A56" s="20">
        <v>55</v>
      </c>
      <c r="B56" s="295" t="s">
        <v>1100</v>
      </c>
      <c r="C56" s="299" t="s">
        <v>1193</v>
      </c>
      <c r="D56" s="286">
        <v>1916247</v>
      </c>
      <c r="E56" s="293">
        <v>40046</v>
      </c>
      <c r="F56" s="298" t="s">
        <v>999</v>
      </c>
      <c r="G56" s="300" t="s">
        <v>1102</v>
      </c>
      <c r="H56" s="301" t="s">
        <v>1103</v>
      </c>
      <c r="I56" s="301" t="s">
        <v>1104</v>
      </c>
      <c r="J56" s="284" t="s">
        <v>1194</v>
      </c>
      <c r="K56" s="293">
        <v>40434</v>
      </c>
    </row>
    <row r="57" spans="1:11" ht="12.75">
      <c r="A57" s="20">
        <v>56</v>
      </c>
      <c r="B57" s="295" t="s">
        <v>1195</v>
      </c>
      <c r="C57" s="299" t="s">
        <v>1196</v>
      </c>
      <c r="D57" s="286">
        <v>1949688</v>
      </c>
      <c r="E57" s="293">
        <v>40169</v>
      </c>
      <c r="F57" s="298" t="s">
        <v>999</v>
      </c>
      <c r="G57" s="300" t="s">
        <v>1197</v>
      </c>
      <c r="H57" s="301" t="s">
        <v>1198</v>
      </c>
      <c r="I57" s="301" t="s">
        <v>1199</v>
      </c>
      <c r="J57" s="284" t="s">
        <v>1200</v>
      </c>
      <c r="K57" s="293">
        <v>40438</v>
      </c>
    </row>
    <row r="58" spans="1:11" ht="12.75">
      <c r="A58" s="20">
        <v>57</v>
      </c>
      <c r="B58" s="295" t="s">
        <v>1202</v>
      </c>
      <c r="C58" s="299" t="s">
        <v>1203</v>
      </c>
      <c r="D58" s="286">
        <v>1970297</v>
      </c>
      <c r="E58" s="293">
        <v>40242</v>
      </c>
      <c r="F58" s="298" t="s">
        <v>999</v>
      </c>
      <c r="G58" s="300" t="s">
        <v>1204</v>
      </c>
      <c r="H58" s="301" t="s">
        <v>1170</v>
      </c>
      <c r="I58" s="301" t="s">
        <v>1170</v>
      </c>
      <c r="J58" s="284" t="s">
        <v>1205</v>
      </c>
      <c r="K58" s="293">
        <v>40457</v>
      </c>
    </row>
    <row r="59" spans="1:11" ht="12.75">
      <c r="A59" s="20">
        <v>58</v>
      </c>
      <c r="B59" s="295" t="s">
        <v>1214</v>
      </c>
      <c r="C59" s="299" t="s">
        <v>1215</v>
      </c>
      <c r="D59" s="286">
        <v>2017146</v>
      </c>
      <c r="E59" s="293">
        <v>40394</v>
      </c>
      <c r="F59" s="298" t="s">
        <v>957</v>
      </c>
      <c r="G59" s="300" t="s">
        <v>1182</v>
      </c>
      <c r="H59" s="301" t="s">
        <v>1182</v>
      </c>
      <c r="I59" s="301" t="s">
        <v>986</v>
      </c>
      <c r="J59" s="284" t="s">
        <v>1216</v>
      </c>
      <c r="K59" s="293">
        <v>40477</v>
      </c>
    </row>
    <row r="60" spans="1:11" ht="12.75">
      <c r="A60" s="20">
        <v>59</v>
      </c>
      <c r="B60" s="295" t="s">
        <v>920</v>
      </c>
      <c r="C60" s="299" t="s">
        <v>1212</v>
      </c>
      <c r="D60" s="286">
        <v>1996093</v>
      </c>
      <c r="E60" s="293">
        <v>40333</v>
      </c>
      <c r="F60" s="298" t="s">
        <v>999</v>
      </c>
      <c r="G60" s="300" t="s">
        <v>1155</v>
      </c>
      <c r="H60" s="301" t="s">
        <v>1155</v>
      </c>
      <c r="I60" s="301" t="s">
        <v>1156</v>
      </c>
      <c r="J60" s="284" t="s">
        <v>1213</v>
      </c>
      <c r="K60" s="293">
        <v>40486</v>
      </c>
    </row>
    <row r="61" spans="1:11" ht="12.75">
      <c r="A61" s="20">
        <v>60</v>
      </c>
      <c r="B61" s="295" t="s">
        <v>946</v>
      </c>
      <c r="C61" s="299" t="s">
        <v>1206</v>
      </c>
      <c r="D61" s="286">
        <v>1974451</v>
      </c>
      <c r="E61" s="293">
        <v>40255</v>
      </c>
      <c r="F61" s="298" t="s">
        <v>999</v>
      </c>
      <c r="G61" s="300" t="s">
        <v>1207</v>
      </c>
      <c r="H61" s="301" t="s">
        <v>1207</v>
      </c>
      <c r="I61" s="301" t="s">
        <v>959</v>
      </c>
      <c r="J61" s="284" t="s">
        <v>1208</v>
      </c>
      <c r="K61" s="293">
        <v>40555</v>
      </c>
    </row>
    <row r="62" spans="1:11" ht="12.75">
      <c r="A62" s="20">
        <v>61</v>
      </c>
      <c r="B62" s="295" t="s">
        <v>1158</v>
      </c>
      <c r="C62" s="299" t="s">
        <v>1226</v>
      </c>
      <c r="D62" s="286">
        <v>2049443</v>
      </c>
      <c r="E62" s="293">
        <v>40521</v>
      </c>
      <c r="F62" s="298" t="s">
        <v>999</v>
      </c>
      <c r="G62" s="300" t="s">
        <v>1160</v>
      </c>
      <c r="H62" s="301" t="s">
        <v>1012</v>
      </c>
      <c r="I62" s="301" t="s">
        <v>1013</v>
      </c>
      <c r="J62" s="284" t="s">
        <v>1227</v>
      </c>
      <c r="K62" s="293">
        <v>40605</v>
      </c>
    </row>
    <row r="63" spans="1:11" ht="12.75">
      <c r="A63" s="20">
        <v>62</v>
      </c>
      <c r="B63" s="295" t="s">
        <v>1228</v>
      </c>
      <c r="C63" s="299" t="s">
        <v>1229</v>
      </c>
      <c r="D63" s="286">
        <v>2053087</v>
      </c>
      <c r="E63" s="293">
        <v>40535</v>
      </c>
      <c r="F63" s="298" t="s">
        <v>999</v>
      </c>
      <c r="G63" s="300" t="s">
        <v>1041</v>
      </c>
      <c r="H63" s="301" t="s">
        <v>1083</v>
      </c>
      <c r="I63" s="301" t="s">
        <v>1041</v>
      </c>
      <c r="J63" s="284" t="s">
        <v>1230</v>
      </c>
      <c r="K63" s="293">
        <v>40672</v>
      </c>
    </row>
    <row r="64" spans="1:11" ht="12.75">
      <c r="A64" s="20">
        <v>63</v>
      </c>
      <c r="B64" s="295" t="s">
        <v>1223</v>
      </c>
      <c r="C64" s="299" t="s">
        <v>1224</v>
      </c>
      <c r="D64" s="286">
        <v>2047708</v>
      </c>
      <c r="E64" s="293">
        <v>40514</v>
      </c>
      <c r="F64" s="298" t="s">
        <v>957</v>
      </c>
      <c r="G64" s="300" t="s">
        <v>1182</v>
      </c>
      <c r="H64" s="301" t="s">
        <v>1182</v>
      </c>
      <c r="I64" s="301" t="s">
        <v>986</v>
      </c>
      <c r="J64" s="284" t="s">
        <v>1225</v>
      </c>
      <c r="K64" s="293">
        <v>40700</v>
      </c>
    </row>
    <row r="65" spans="1:11" ht="12.75">
      <c r="A65" s="20">
        <v>64</v>
      </c>
      <c r="B65" s="305" t="s">
        <v>1231</v>
      </c>
      <c r="C65" s="320" t="s">
        <v>1232</v>
      </c>
      <c r="D65" s="286">
        <v>2064548</v>
      </c>
      <c r="E65" s="293">
        <v>40576</v>
      </c>
      <c r="F65" s="298" t="s">
        <v>999</v>
      </c>
      <c r="G65" s="300" t="s">
        <v>1156</v>
      </c>
      <c r="H65" s="301" t="s">
        <v>1156</v>
      </c>
      <c r="I65" s="301" t="s">
        <v>1156</v>
      </c>
      <c r="J65" s="284" t="s">
        <v>1233</v>
      </c>
      <c r="K65" s="293">
        <v>40731</v>
      </c>
    </row>
    <row r="66" spans="1:11" ht="12.75">
      <c r="A66" s="20">
        <v>65</v>
      </c>
      <c r="B66" s="295" t="s">
        <v>948</v>
      </c>
      <c r="C66" s="299" t="s">
        <v>1237</v>
      </c>
      <c r="D66" s="286">
        <v>2078570</v>
      </c>
      <c r="E66" s="293">
        <v>40626</v>
      </c>
      <c r="F66" s="298" t="s">
        <v>957</v>
      </c>
      <c r="G66" s="300" t="s">
        <v>1238</v>
      </c>
      <c r="H66" s="301" t="s">
        <v>1238</v>
      </c>
      <c r="I66" s="301" t="s">
        <v>1013</v>
      </c>
      <c r="J66" s="284" t="s">
        <v>1239</v>
      </c>
      <c r="K66" s="293">
        <v>40732</v>
      </c>
    </row>
    <row r="67" spans="1:11" ht="12.75">
      <c r="A67" s="20">
        <v>66</v>
      </c>
      <c r="B67" s="295" t="s">
        <v>1217</v>
      </c>
      <c r="C67" s="299" t="s">
        <v>1351</v>
      </c>
      <c r="D67" s="291">
        <v>2037091</v>
      </c>
      <c r="E67" s="293">
        <v>40472</v>
      </c>
      <c r="F67" s="298" t="s">
        <v>957</v>
      </c>
      <c r="G67" s="300" t="s">
        <v>1219</v>
      </c>
      <c r="H67" s="301" t="s">
        <v>1028</v>
      </c>
      <c r="I67" s="301" t="s">
        <v>1007</v>
      </c>
      <c r="J67" s="284" t="s">
        <v>1220</v>
      </c>
      <c r="K67" s="293">
        <v>40746</v>
      </c>
    </row>
    <row r="68" spans="1:11" ht="12.75">
      <c r="A68" s="20">
        <v>67</v>
      </c>
      <c r="B68" s="295" t="s">
        <v>1209</v>
      </c>
      <c r="C68" s="299" t="s">
        <v>1210</v>
      </c>
      <c r="D68" s="286">
        <v>2110507</v>
      </c>
      <c r="E68" s="293">
        <v>40731</v>
      </c>
      <c r="F68" s="298" t="s">
        <v>999</v>
      </c>
      <c r="G68" s="300" t="s">
        <v>1269</v>
      </c>
      <c r="H68" s="301" t="s">
        <v>1103</v>
      </c>
      <c r="I68" s="301" t="s">
        <v>1104</v>
      </c>
      <c r="J68" s="284" t="s">
        <v>1270</v>
      </c>
      <c r="K68" s="293">
        <v>40794</v>
      </c>
    </row>
    <row r="69" spans="1:11" ht="12.75">
      <c r="A69" s="20">
        <v>68</v>
      </c>
      <c r="B69" s="295" t="s">
        <v>1221</v>
      </c>
      <c r="C69" s="299" t="s">
        <v>1222</v>
      </c>
      <c r="D69" s="291">
        <v>2082995</v>
      </c>
      <c r="E69" s="293">
        <v>40642</v>
      </c>
      <c r="F69" s="298" t="s">
        <v>999</v>
      </c>
      <c r="G69" s="300" t="s">
        <v>1244</v>
      </c>
      <c r="H69" s="300" t="s">
        <v>1245</v>
      </c>
      <c r="I69" s="301" t="s">
        <v>1246</v>
      </c>
      <c r="J69" s="284" t="s">
        <v>1247</v>
      </c>
      <c r="K69" s="293">
        <v>40828</v>
      </c>
    </row>
    <row r="70" spans="1:11" ht="12.75">
      <c r="A70" s="20">
        <v>69</v>
      </c>
      <c r="B70" s="295" t="s">
        <v>1221</v>
      </c>
      <c r="C70" s="299" t="s">
        <v>1248</v>
      </c>
      <c r="D70" s="291">
        <v>2085765</v>
      </c>
      <c r="E70" s="293">
        <v>40652</v>
      </c>
      <c r="F70" s="298" t="s">
        <v>999</v>
      </c>
      <c r="G70" s="300" t="s">
        <v>1249</v>
      </c>
      <c r="H70" s="301" t="s">
        <v>1250</v>
      </c>
      <c r="I70" s="301" t="s">
        <v>959</v>
      </c>
      <c r="J70" s="284" t="s">
        <v>1251</v>
      </c>
      <c r="K70" s="293">
        <v>40828</v>
      </c>
    </row>
    <row r="71" spans="1:11" ht="12.75">
      <c r="A71" s="20">
        <v>70</v>
      </c>
      <c r="B71" s="295" t="s">
        <v>1162</v>
      </c>
      <c r="C71" s="299" t="s">
        <v>1266</v>
      </c>
      <c r="D71" s="291">
        <v>2103243</v>
      </c>
      <c r="E71" s="293">
        <v>40715</v>
      </c>
      <c r="F71" s="298" t="s">
        <v>999</v>
      </c>
      <c r="G71" s="300" t="s">
        <v>1267</v>
      </c>
      <c r="H71" s="301" t="s">
        <v>1028</v>
      </c>
      <c r="I71" s="301" t="s">
        <v>1007</v>
      </c>
      <c r="J71" s="284" t="s">
        <v>1268</v>
      </c>
      <c r="K71" s="293">
        <v>40836</v>
      </c>
    </row>
    <row r="72" spans="1:11" ht="26.25">
      <c r="A72" s="20">
        <v>71</v>
      </c>
      <c r="B72" s="295" t="s">
        <v>1231</v>
      </c>
      <c r="C72" s="299" t="s">
        <v>1240</v>
      </c>
      <c r="D72" s="292">
        <v>2079054</v>
      </c>
      <c r="E72" s="293">
        <v>40627</v>
      </c>
      <c r="F72" s="298" t="s">
        <v>999</v>
      </c>
      <c r="G72" s="300" t="s">
        <v>1241</v>
      </c>
      <c r="H72" s="300" t="s">
        <v>1242</v>
      </c>
      <c r="I72" s="301" t="s">
        <v>1156</v>
      </c>
      <c r="J72" s="284" t="s">
        <v>1243</v>
      </c>
      <c r="K72" s="293">
        <v>40977</v>
      </c>
    </row>
    <row r="73" spans="1:11" ht="12.75">
      <c r="A73" s="20">
        <v>72</v>
      </c>
      <c r="B73" s="295" t="s">
        <v>901</v>
      </c>
      <c r="C73" s="299" t="s">
        <v>1254</v>
      </c>
      <c r="D73" s="286">
        <v>2090903</v>
      </c>
      <c r="E73" s="293">
        <v>40673</v>
      </c>
      <c r="F73" s="298" t="s">
        <v>999</v>
      </c>
      <c r="G73" s="300" t="s">
        <v>1255</v>
      </c>
      <c r="H73" s="301" t="s">
        <v>1255</v>
      </c>
      <c r="I73" s="301" t="s">
        <v>1188</v>
      </c>
      <c r="J73" s="284" t="s">
        <v>1256</v>
      </c>
      <c r="K73" s="293">
        <v>40977</v>
      </c>
    </row>
    <row r="74" spans="1:11" ht="12.75">
      <c r="A74" s="20">
        <v>73</v>
      </c>
      <c r="B74" s="295" t="s">
        <v>946</v>
      </c>
      <c r="C74" s="299" t="s">
        <v>1234</v>
      </c>
      <c r="D74" s="286">
        <v>2073871</v>
      </c>
      <c r="E74" s="293">
        <v>40610</v>
      </c>
      <c r="F74" s="298" t="s">
        <v>999</v>
      </c>
      <c r="G74" s="300" t="s">
        <v>1235</v>
      </c>
      <c r="H74" s="300" t="s">
        <v>1141</v>
      </c>
      <c r="I74" s="301" t="s">
        <v>1142</v>
      </c>
      <c r="J74" s="284" t="s">
        <v>1236</v>
      </c>
      <c r="K74" s="293">
        <v>40990</v>
      </c>
    </row>
    <row r="75" spans="1:11" ht="12.75">
      <c r="A75" s="20">
        <v>74</v>
      </c>
      <c r="B75" s="281" t="s">
        <v>1080</v>
      </c>
      <c r="C75" s="321" t="s">
        <v>1320</v>
      </c>
      <c r="D75" s="286">
        <v>2043622</v>
      </c>
      <c r="E75" s="287">
        <v>40498</v>
      </c>
      <c r="F75" s="282" t="s">
        <v>999</v>
      </c>
      <c r="G75" s="288" t="s">
        <v>1082</v>
      </c>
      <c r="H75" s="288" t="s">
        <v>1083</v>
      </c>
      <c r="I75" s="289" t="s">
        <v>1041</v>
      </c>
      <c r="J75" s="284" t="s">
        <v>172</v>
      </c>
      <c r="K75" s="287">
        <v>41003</v>
      </c>
    </row>
    <row r="76" spans="1:11" ht="12.75">
      <c r="A76" s="20">
        <v>75</v>
      </c>
      <c r="B76" s="295" t="s">
        <v>1231</v>
      </c>
      <c r="C76" s="299" t="s">
        <v>1292</v>
      </c>
      <c r="D76" s="286">
        <v>2152727</v>
      </c>
      <c r="E76" s="293">
        <v>40897</v>
      </c>
      <c r="F76" s="298" t="s">
        <v>999</v>
      </c>
      <c r="G76" s="300" t="s">
        <v>1156</v>
      </c>
      <c r="H76" s="300" t="s">
        <v>1156</v>
      </c>
      <c r="I76" s="301" t="s">
        <v>1156</v>
      </c>
      <c r="J76" s="284" t="s">
        <v>1293</v>
      </c>
      <c r="K76" s="293">
        <v>41016</v>
      </c>
    </row>
    <row r="77" spans="1:11" ht="26.25">
      <c r="A77" s="20">
        <v>76</v>
      </c>
      <c r="B77" s="295" t="s">
        <v>1201</v>
      </c>
      <c r="C77" s="299" t="s">
        <v>1284</v>
      </c>
      <c r="D77" s="292">
        <v>2127419</v>
      </c>
      <c r="E77" s="293">
        <v>40799</v>
      </c>
      <c r="F77" s="298" t="s">
        <v>1285</v>
      </c>
      <c r="G77" s="300" t="s">
        <v>1286</v>
      </c>
      <c r="H77" s="300" t="s">
        <v>1028</v>
      </c>
      <c r="I77" s="301" t="s">
        <v>1007</v>
      </c>
      <c r="J77" s="284" t="s">
        <v>1287</v>
      </c>
      <c r="K77" s="293">
        <v>41031</v>
      </c>
    </row>
    <row r="78" spans="1:11" ht="12.75">
      <c r="A78" s="20">
        <v>77</v>
      </c>
      <c r="B78" s="295" t="s">
        <v>1261</v>
      </c>
      <c r="C78" s="299" t="s">
        <v>1262</v>
      </c>
      <c r="D78" s="292">
        <v>2095022</v>
      </c>
      <c r="E78" s="293">
        <v>40690</v>
      </c>
      <c r="F78" s="298" t="s">
        <v>999</v>
      </c>
      <c r="G78" s="300" t="s">
        <v>1263</v>
      </c>
      <c r="H78" s="300" t="s">
        <v>1264</v>
      </c>
      <c r="I78" s="301" t="s">
        <v>1013</v>
      </c>
      <c r="J78" s="284" t="s">
        <v>1265</v>
      </c>
      <c r="K78" s="293">
        <v>41051</v>
      </c>
    </row>
    <row r="79" spans="1:11" ht="12.75">
      <c r="A79" s="20">
        <v>78</v>
      </c>
      <c r="B79" s="295" t="s">
        <v>1277</v>
      </c>
      <c r="C79" s="299" t="s">
        <v>1278</v>
      </c>
      <c r="D79" s="292">
        <v>2123109</v>
      </c>
      <c r="E79" s="293">
        <v>40786</v>
      </c>
      <c r="F79" s="298" t="s">
        <v>999</v>
      </c>
      <c r="G79" s="300" t="s">
        <v>1061</v>
      </c>
      <c r="H79" s="300" t="s">
        <v>1279</v>
      </c>
      <c r="I79" s="301" t="s">
        <v>1279</v>
      </c>
      <c r="J79" s="284" t="s">
        <v>1280</v>
      </c>
      <c r="K79" s="293">
        <v>41061</v>
      </c>
    </row>
    <row r="80" spans="1:11" ht="12.75">
      <c r="A80" s="20">
        <v>79</v>
      </c>
      <c r="B80" s="295" t="s">
        <v>1184</v>
      </c>
      <c r="C80" s="299" t="s">
        <v>1257</v>
      </c>
      <c r="D80" s="292">
        <v>2091945</v>
      </c>
      <c r="E80" s="293">
        <v>40676</v>
      </c>
      <c r="F80" s="298" t="s">
        <v>999</v>
      </c>
      <c r="G80" s="300" t="s">
        <v>1258</v>
      </c>
      <c r="H80" s="300" t="s">
        <v>1259</v>
      </c>
      <c r="I80" s="301" t="s">
        <v>1142</v>
      </c>
      <c r="J80" s="284" t="s">
        <v>1260</v>
      </c>
      <c r="K80" s="293">
        <v>41103</v>
      </c>
    </row>
    <row r="81" spans="1:11" ht="12.75">
      <c r="A81" s="20">
        <v>80</v>
      </c>
      <c r="B81" s="281" t="s">
        <v>1147</v>
      </c>
      <c r="C81" s="321" t="s">
        <v>1321</v>
      </c>
      <c r="D81" s="292">
        <v>2217002</v>
      </c>
      <c r="E81" s="287">
        <v>41120</v>
      </c>
      <c r="F81" s="282" t="s">
        <v>999</v>
      </c>
      <c r="G81" s="288" t="s">
        <v>1149</v>
      </c>
      <c r="H81" s="288" t="s">
        <v>1150</v>
      </c>
      <c r="I81" s="289" t="s">
        <v>1151</v>
      </c>
      <c r="J81" s="284" t="s">
        <v>1322</v>
      </c>
      <c r="K81" s="287">
        <v>41166</v>
      </c>
    </row>
    <row r="82" spans="1:11" ht="12.75">
      <c r="A82" s="20">
        <v>81</v>
      </c>
      <c r="B82" s="295" t="s">
        <v>1231</v>
      </c>
      <c r="C82" s="299" t="s">
        <v>1300</v>
      </c>
      <c r="D82" s="292">
        <v>2170083</v>
      </c>
      <c r="E82" s="293">
        <v>40963</v>
      </c>
      <c r="F82" s="298" t="s">
        <v>999</v>
      </c>
      <c r="G82" s="300" t="s">
        <v>1156</v>
      </c>
      <c r="H82" s="300" t="s">
        <v>1156</v>
      </c>
      <c r="I82" s="301" t="s">
        <v>1156</v>
      </c>
      <c r="J82" s="284" t="s">
        <v>1301</v>
      </c>
      <c r="K82" s="293">
        <v>41171</v>
      </c>
    </row>
    <row r="83" spans="1:11" ht="12.75">
      <c r="A83" s="20">
        <v>82</v>
      </c>
      <c r="B83" s="295" t="s">
        <v>1271</v>
      </c>
      <c r="C83" s="295" t="s">
        <v>1272</v>
      </c>
      <c r="D83" s="292">
        <v>2122546</v>
      </c>
      <c r="E83" s="293">
        <v>40781</v>
      </c>
      <c r="F83" s="298" t="s">
        <v>999</v>
      </c>
      <c r="G83" s="235" t="s">
        <v>1273</v>
      </c>
      <c r="H83" s="235" t="s">
        <v>1255</v>
      </c>
      <c r="I83" s="283" t="s">
        <v>1188</v>
      </c>
      <c r="J83" s="284" t="s">
        <v>1274</v>
      </c>
      <c r="K83" s="293">
        <v>41249</v>
      </c>
    </row>
    <row r="84" spans="1:11" ht="12.75">
      <c r="A84" s="20">
        <v>83</v>
      </c>
      <c r="B84" s="295" t="s">
        <v>1271</v>
      </c>
      <c r="C84" s="295" t="s">
        <v>1281</v>
      </c>
      <c r="D84" s="292">
        <v>2124389</v>
      </c>
      <c r="E84" s="293">
        <v>40791</v>
      </c>
      <c r="F84" s="298" t="s">
        <v>999</v>
      </c>
      <c r="G84" s="235" t="s">
        <v>1282</v>
      </c>
      <c r="H84" s="300" t="s">
        <v>1282</v>
      </c>
      <c r="I84" s="283" t="s">
        <v>1002</v>
      </c>
      <c r="J84" s="284" t="s">
        <v>1283</v>
      </c>
      <c r="K84" s="293">
        <v>41261</v>
      </c>
    </row>
    <row r="85" spans="1:11" ht="12.75">
      <c r="A85" s="20">
        <v>84</v>
      </c>
      <c r="B85" s="295" t="s">
        <v>1288</v>
      </c>
      <c r="C85" s="295" t="s">
        <v>1289</v>
      </c>
      <c r="D85" s="292">
        <v>2151882</v>
      </c>
      <c r="E85" s="293">
        <v>40892</v>
      </c>
      <c r="F85" s="298" t="s">
        <v>999</v>
      </c>
      <c r="G85" s="300" t="s">
        <v>1290</v>
      </c>
      <c r="H85" s="300" t="s">
        <v>1187</v>
      </c>
      <c r="I85" s="301" t="s">
        <v>1188</v>
      </c>
      <c r="J85" s="284" t="s">
        <v>1291</v>
      </c>
      <c r="K85" s="293">
        <v>41263</v>
      </c>
    </row>
    <row r="86" spans="1:11" ht="12.75">
      <c r="A86" s="20">
        <v>85</v>
      </c>
      <c r="B86" s="295" t="s">
        <v>961</v>
      </c>
      <c r="C86" s="295" t="s">
        <v>1294</v>
      </c>
      <c r="D86" s="292">
        <v>2155331</v>
      </c>
      <c r="E86" s="293">
        <v>40911</v>
      </c>
      <c r="F86" s="298" t="s">
        <v>1285</v>
      </c>
      <c r="G86" s="300" t="s">
        <v>963</v>
      </c>
      <c r="H86" s="300" t="s">
        <v>959</v>
      </c>
      <c r="I86" s="301" t="s">
        <v>959</v>
      </c>
      <c r="J86" s="284" t="s">
        <v>1295</v>
      </c>
      <c r="K86" s="293">
        <v>41284</v>
      </c>
    </row>
    <row r="87" spans="1:11" ht="12.75">
      <c r="A87" s="20">
        <v>86</v>
      </c>
      <c r="B87" s="295" t="s">
        <v>1217</v>
      </c>
      <c r="C87" s="295" t="s">
        <v>1218</v>
      </c>
      <c r="D87" s="292">
        <v>2174421</v>
      </c>
      <c r="E87" s="293">
        <v>40980</v>
      </c>
      <c r="F87" s="298" t="s">
        <v>999</v>
      </c>
      <c r="G87" s="300" t="s">
        <v>1219</v>
      </c>
      <c r="H87" s="300" t="s">
        <v>1302</v>
      </c>
      <c r="I87" s="301" t="s">
        <v>1007</v>
      </c>
      <c r="J87" s="284" t="s">
        <v>1303</v>
      </c>
      <c r="K87" s="293">
        <v>41360</v>
      </c>
    </row>
    <row r="88" spans="1:11" ht="12.75">
      <c r="A88" s="20">
        <v>87</v>
      </c>
      <c r="B88" s="295" t="s">
        <v>1209</v>
      </c>
      <c r="C88" s="295" t="s">
        <v>1275</v>
      </c>
      <c r="D88" s="292">
        <v>2122748</v>
      </c>
      <c r="E88" s="293">
        <v>40781</v>
      </c>
      <c r="F88" s="298" t="s">
        <v>999</v>
      </c>
      <c r="G88" s="300" t="s">
        <v>1102</v>
      </c>
      <c r="H88" s="300" t="s">
        <v>1103</v>
      </c>
      <c r="I88" s="301" t="s">
        <v>1104</v>
      </c>
      <c r="J88" s="284" t="s">
        <v>1276</v>
      </c>
      <c r="K88" s="293">
        <v>41424</v>
      </c>
    </row>
    <row r="89" spans="1:11" ht="12.75">
      <c r="A89" s="20">
        <v>88</v>
      </c>
      <c r="B89" s="295" t="s">
        <v>1304</v>
      </c>
      <c r="C89" s="295" t="s">
        <v>1305</v>
      </c>
      <c r="D89" s="292">
        <v>2179517</v>
      </c>
      <c r="E89" s="293">
        <v>41002</v>
      </c>
      <c r="F89" s="283" t="s">
        <v>999</v>
      </c>
      <c r="G89" s="300" t="s">
        <v>1306</v>
      </c>
      <c r="H89" s="300" t="s">
        <v>1259</v>
      </c>
      <c r="I89" s="301" t="s">
        <v>1142</v>
      </c>
      <c r="J89" s="284" t="s">
        <v>1307</v>
      </c>
      <c r="K89" s="293">
        <v>41458</v>
      </c>
    </row>
    <row r="90" spans="1:11" ht="12.75">
      <c r="A90" s="20">
        <v>89</v>
      </c>
      <c r="B90" s="295" t="s">
        <v>1310</v>
      </c>
      <c r="C90" s="295" t="s">
        <v>1311</v>
      </c>
      <c r="D90" s="292">
        <v>2216264</v>
      </c>
      <c r="E90" s="293">
        <v>41115</v>
      </c>
      <c r="F90" s="298" t="s">
        <v>999</v>
      </c>
      <c r="G90" s="300" t="s">
        <v>1312</v>
      </c>
      <c r="H90" s="300" t="s">
        <v>1313</v>
      </c>
      <c r="I90" s="301" t="s">
        <v>959</v>
      </c>
      <c r="J90" s="283" t="s">
        <v>1314</v>
      </c>
      <c r="K90" s="293">
        <v>41499</v>
      </c>
    </row>
    <row r="91" spans="1:11" ht="12.75">
      <c r="A91" s="20">
        <v>90</v>
      </c>
      <c r="B91" s="302" t="s">
        <v>1296</v>
      </c>
      <c r="C91" s="302" t="s">
        <v>1297</v>
      </c>
      <c r="D91" s="307">
        <v>2159689</v>
      </c>
      <c r="E91" s="290">
        <v>40921</v>
      </c>
      <c r="F91" s="298" t="s">
        <v>1285</v>
      </c>
      <c r="G91" s="283" t="s">
        <v>1298</v>
      </c>
      <c r="H91" s="283" t="s">
        <v>959</v>
      </c>
      <c r="I91" s="283" t="s">
        <v>959</v>
      </c>
      <c r="J91" s="284" t="s">
        <v>1299</v>
      </c>
      <c r="K91" s="290">
        <v>41512</v>
      </c>
    </row>
    <row r="92" spans="1:11" ht="12.75">
      <c r="A92" s="20">
        <v>91</v>
      </c>
      <c r="B92" s="302" t="s">
        <v>1135</v>
      </c>
      <c r="C92" s="302" t="s">
        <v>1315</v>
      </c>
      <c r="D92" s="307">
        <v>2234118</v>
      </c>
      <c r="E92" s="294">
        <v>41186</v>
      </c>
      <c r="F92" s="298" t="s">
        <v>1285</v>
      </c>
      <c r="G92" s="235" t="s">
        <v>1316</v>
      </c>
      <c r="H92" s="283" t="s">
        <v>1002</v>
      </c>
      <c r="I92" s="283" t="s">
        <v>1002</v>
      </c>
      <c r="J92" s="283" t="s">
        <v>1317</v>
      </c>
      <c r="K92" s="294">
        <v>41570</v>
      </c>
    </row>
    <row r="93" spans="1:11" ht="12.75">
      <c r="A93" s="20">
        <v>92</v>
      </c>
      <c r="B93" s="295" t="s">
        <v>1308</v>
      </c>
      <c r="C93" s="295" t="s">
        <v>1211</v>
      </c>
      <c r="D93" s="292">
        <v>2214259</v>
      </c>
      <c r="E93" s="293">
        <v>41107</v>
      </c>
      <c r="F93" s="298" t="s">
        <v>999</v>
      </c>
      <c r="G93" s="300" t="s">
        <v>1160</v>
      </c>
      <c r="H93" s="300" t="s">
        <v>1012</v>
      </c>
      <c r="I93" s="301" t="s">
        <v>1013</v>
      </c>
      <c r="J93" s="283" t="s">
        <v>1309</v>
      </c>
      <c r="K93" s="294">
        <v>41582</v>
      </c>
    </row>
    <row r="94" spans="1:11" ht="12.75">
      <c r="A94" s="20">
        <v>93</v>
      </c>
      <c r="B94" s="316" t="s">
        <v>1176</v>
      </c>
      <c r="C94" s="322" t="s">
        <v>1347</v>
      </c>
      <c r="D94" s="327">
        <v>2245515</v>
      </c>
      <c r="E94" s="310">
        <v>41228</v>
      </c>
      <c r="F94" s="313" t="s">
        <v>999</v>
      </c>
      <c r="G94" s="308" t="s">
        <v>1323</v>
      </c>
      <c r="H94" s="309" t="s">
        <v>1324</v>
      </c>
      <c r="I94" s="309" t="s">
        <v>1156</v>
      </c>
      <c r="J94" s="327" t="s">
        <v>1325</v>
      </c>
      <c r="K94" s="310">
        <v>41596</v>
      </c>
    </row>
    <row r="95" spans="1:11" ht="12.75">
      <c r="A95" s="20">
        <v>94</v>
      </c>
      <c r="B95" s="302" t="s">
        <v>1252</v>
      </c>
      <c r="C95" s="302" t="s">
        <v>1253</v>
      </c>
      <c r="D95" s="304">
        <v>2239548</v>
      </c>
      <c r="E95" s="290">
        <v>41207</v>
      </c>
      <c r="F95" s="298" t="s">
        <v>1285</v>
      </c>
      <c r="G95" s="297" t="s">
        <v>985</v>
      </c>
      <c r="H95" s="297" t="s">
        <v>985</v>
      </c>
      <c r="I95" s="297" t="s">
        <v>986</v>
      </c>
      <c r="J95" s="283" t="s">
        <v>1318</v>
      </c>
      <c r="K95" s="294">
        <v>41598</v>
      </c>
    </row>
    <row r="96" spans="1:11" ht="12.75">
      <c r="A96" s="20">
        <v>95</v>
      </c>
      <c r="B96" s="311" t="s">
        <v>1288</v>
      </c>
      <c r="C96" s="311" t="s">
        <v>1326</v>
      </c>
      <c r="D96" s="312">
        <v>2321454</v>
      </c>
      <c r="E96" s="310">
        <v>41506</v>
      </c>
      <c r="F96" s="313" t="s">
        <v>999</v>
      </c>
      <c r="G96" s="308" t="s">
        <v>1290</v>
      </c>
      <c r="H96" s="308" t="s">
        <v>1187</v>
      </c>
      <c r="I96" s="309" t="s">
        <v>1188</v>
      </c>
      <c r="J96" s="327" t="s">
        <v>1346</v>
      </c>
      <c r="K96" s="310">
        <v>41782</v>
      </c>
    </row>
    <row r="97" spans="1:11" ht="12.75">
      <c r="A97" s="20">
        <v>96</v>
      </c>
      <c r="B97" s="302" t="s">
        <v>943</v>
      </c>
      <c r="C97" s="302" t="s">
        <v>944</v>
      </c>
      <c r="D97" s="306">
        <v>2170181</v>
      </c>
      <c r="E97" s="290">
        <v>40966</v>
      </c>
      <c r="F97" s="298" t="s">
        <v>1285</v>
      </c>
      <c r="G97" s="297" t="s">
        <v>985</v>
      </c>
      <c r="H97" s="297" t="s">
        <v>985</v>
      </c>
      <c r="I97" s="297" t="s">
        <v>986</v>
      </c>
      <c r="J97" s="297" t="s">
        <v>1340</v>
      </c>
      <c r="K97" s="293">
        <v>41808</v>
      </c>
    </row>
    <row r="98" spans="1:11" ht="12.75">
      <c r="A98" s="20">
        <v>97</v>
      </c>
      <c r="B98" s="302" t="s">
        <v>948</v>
      </c>
      <c r="C98" s="302" t="s">
        <v>1335</v>
      </c>
      <c r="D98" s="283">
        <v>2389008</v>
      </c>
      <c r="E98" s="294">
        <v>41764</v>
      </c>
      <c r="F98" s="298" t="s">
        <v>957</v>
      </c>
      <c r="G98" s="283" t="s">
        <v>1182</v>
      </c>
      <c r="H98" s="11" t="s">
        <v>1182</v>
      </c>
      <c r="I98" s="11" t="s">
        <v>986</v>
      </c>
      <c r="J98" s="283" t="s">
        <v>1341</v>
      </c>
      <c r="K98" s="318">
        <v>41864</v>
      </c>
    </row>
    <row r="99" spans="1:11" ht="12.75">
      <c r="A99" s="20">
        <v>98</v>
      </c>
      <c r="B99" s="303" t="s">
        <v>949</v>
      </c>
      <c r="C99" s="295" t="s">
        <v>950</v>
      </c>
      <c r="D99" s="283">
        <v>2336861</v>
      </c>
      <c r="E99" s="290">
        <v>41569</v>
      </c>
      <c r="F99" s="298" t="s">
        <v>999</v>
      </c>
      <c r="G99" s="283" t="s">
        <v>1207</v>
      </c>
      <c r="H99" s="283" t="s">
        <v>1207</v>
      </c>
      <c r="I99" s="283" t="s">
        <v>959</v>
      </c>
      <c r="J99" s="294" t="s">
        <v>1342</v>
      </c>
      <c r="K99" s="294">
        <v>41891</v>
      </c>
    </row>
    <row r="100" spans="1:11" ht="12.75">
      <c r="A100" s="20">
        <v>99</v>
      </c>
      <c r="B100" s="328" t="s">
        <v>946</v>
      </c>
      <c r="C100" s="323" t="s">
        <v>1327</v>
      </c>
      <c r="D100" s="317">
        <v>2323539</v>
      </c>
      <c r="E100" s="329">
        <v>41519</v>
      </c>
      <c r="F100" s="296" t="s">
        <v>999</v>
      </c>
      <c r="G100" s="288" t="s">
        <v>1328</v>
      </c>
      <c r="H100" s="288" t="s">
        <v>1329</v>
      </c>
      <c r="I100" s="289" t="s">
        <v>1002</v>
      </c>
      <c r="J100" s="327" t="s">
        <v>1345</v>
      </c>
      <c r="K100" s="310">
        <v>41908</v>
      </c>
    </row>
    <row r="101" spans="1:11" ht="12.75">
      <c r="A101" s="20">
        <v>100</v>
      </c>
      <c r="B101" s="330" t="s">
        <v>1277</v>
      </c>
      <c r="C101" s="295" t="s">
        <v>1348</v>
      </c>
      <c r="D101" s="331">
        <v>2378168</v>
      </c>
      <c r="E101" s="280">
        <v>41723</v>
      </c>
      <c r="F101" s="282" t="s">
        <v>999</v>
      </c>
      <c r="G101" s="331" t="s">
        <v>1338</v>
      </c>
      <c r="H101" s="331" t="s">
        <v>1339</v>
      </c>
      <c r="I101" s="331" t="s">
        <v>1104</v>
      </c>
      <c r="J101" s="332" t="s">
        <v>1344</v>
      </c>
      <c r="K101" s="336">
        <v>41934</v>
      </c>
    </row>
    <row r="102" spans="1:11" ht="12.75">
      <c r="A102" s="20">
        <v>101</v>
      </c>
      <c r="B102" s="302" t="s">
        <v>1334</v>
      </c>
      <c r="C102" s="302" t="s">
        <v>1333</v>
      </c>
      <c r="D102" s="283">
        <v>2385385</v>
      </c>
      <c r="E102" s="294">
        <v>41745</v>
      </c>
      <c r="F102" s="298" t="s">
        <v>999</v>
      </c>
      <c r="G102" s="283" t="s">
        <v>1337</v>
      </c>
      <c r="H102" s="11" t="s">
        <v>1336</v>
      </c>
      <c r="I102" s="11" t="s">
        <v>1199</v>
      </c>
      <c r="J102" s="283" t="s">
        <v>1343</v>
      </c>
      <c r="K102" s="294">
        <v>41935</v>
      </c>
    </row>
    <row r="103" spans="1:11" ht="12.75">
      <c r="A103" s="20">
        <v>102</v>
      </c>
      <c r="B103" s="295" t="s">
        <v>1184</v>
      </c>
      <c r="C103" s="302" t="s">
        <v>1330</v>
      </c>
      <c r="D103" s="283">
        <v>2381731</v>
      </c>
      <c r="E103" s="294">
        <v>41736</v>
      </c>
      <c r="F103" s="283" t="s">
        <v>999</v>
      </c>
      <c r="G103" s="283" t="s">
        <v>1331</v>
      </c>
      <c r="H103" s="283" t="s">
        <v>1332</v>
      </c>
      <c r="I103" s="283" t="s">
        <v>1319</v>
      </c>
      <c r="J103" s="283" t="s">
        <v>1350</v>
      </c>
      <c r="K103" s="294">
        <v>42038</v>
      </c>
    </row>
    <row r="104" spans="1:11" ht="12.75">
      <c r="A104" s="20">
        <v>103</v>
      </c>
      <c r="B104" s="330" t="s">
        <v>920</v>
      </c>
      <c r="C104" s="295" t="s">
        <v>1358</v>
      </c>
      <c r="D104" s="332">
        <v>2429091</v>
      </c>
      <c r="E104" s="333">
        <v>41887</v>
      </c>
      <c r="F104" s="282" t="s">
        <v>999</v>
      </c>
      <c r="G104" s="331" t="s">
        <v>1155</v>
      </c>
      <c r="H104" s="331" t="s">
        <v>1155</v>
      </c>
      <c r="I104" s="331" t="s">
        <v>1156</v>
      </c>
      <c r="J104" s="331" t="s">
        <v>1349</v>
      </c>
      <c r="K104" s="333">
        <v>42068</v>
      </c>
    </row>
    <row r="105" spans="1:11" ht="12.75">
      <c r="A105" s="20">
        <v>104</v>
      </c>
      <c r="B105" s="302" t="s">
        <v>947</v>
      </c>
      <c r="C105" s="334" t="s">
        <v>1355</v>
      </c>
      <c r="D105" s="283">
        <v>2333126</v>
      </c>
      <c r="E105" s="294">
        <v>41556</v>
      </c>
      <c r="F105" s="283" t="s">
        <v>999</v>
      </c>
      <c r="G105" s="300" t="s">
        <v>1191</v>
      </c>
      <c r="H105" s="301" t="s">
        <v>1028</v>
      </c>
      <c r="I105" s="301" t="s">
        <v>1007</v>
      </c>
      <c r="J105" s="285" t="s">
        <v>1352</v>
      </c>
      <c r="K105" s="314">
        <v>42153</v>
      </c>
    </row>
    <row r="106" spans="1:11" ht="12.75">
      <c r="A106" s="20">
        <v>105</v>
      </c>
      <c r="B106" s="335" t="s">
        <v>1356</v>
      </c>
      <c r="C106" s="335" t="s">
        <v>1357</v>
      </c>
      <c r="D106" s="306">
        <v>2381526</v>
      </c>
      <c r="E106" s="294">
        <v>41736</v>
      </c>
      <c r="F106" s="282" t="s">
        <v>999</v>
      </c>
      <c r="G106" s="283" t="s">
        <v>1354</v>
      </c>
      <c r="H106" s="283" t="s">
        <v>1264</v>
      </c>
      <c r="I106" s="283" t="s">
        <v>1013</v>
      </c>
      <c r="J106" s="285" t="s">
        <v>1353</v>
      </c>
      <c r="K106" s="315">
        <v>42132</v>
      </c>
    </row>
    <row r="107" spans="1:11" ht="12.75">
      <c r="A107" s="20">
        <v>106</v>
      </c>
      <c r="B107" s="335" t="s">
        <v>945</v>
      </c>
      <c r="C107" s="335" t="s">
        <v>1359</v>
      </c>
      <c r="D107" s="306">
        <v>2276305</v>
      </c>
      <c r="E107" s="294">
        <v>41351</v>
      </c>
      <c r="F107" s="282" t="s">
        <v>999</v>
      </c>
      <c r="G107" s="283" t="s">
        <v>1360</v>
      </c>
      <c r="H107" s="283" t="s">
        <v>1361</v>
      </c>
      <c r="I107" s="283" t="s">
        <v>1142</v>
      </c>
      <c r="J107" s="285" t="s">
        <v>1362</v>
      </c>
      <c r="K107" s="315">
        <v>42209</v>
      </c>
    </row>
    <row r="108" spans="1:11" ht="12.75">
      <c r="A108" s="20">
        <v>107</v>
      </c>
      <c r="B108" s="335" t="s">
        <v>1363</v>
      </c>
      <c r="C108" s="335" t="s">
        <v>1364</v>
      </c>
      <c r="D108" s="306">
        <v>2392685</v>
      </c>
      <c r="E108" s="294">
        <v>41773</v>
      </c>
      <c r="F108" s="282" t="s">
        <v>957</v>
      </c>
      <c r="G108" s="283" t="s">
        <v>1365</v>
      </c>
      <c r="H108" s="283" t="s">
        <v>1282</v>
      </c>
      <c r="I108" s="283" t="s">
        <v>1002</v>
      </c>
      <c r="J108" s="285" t="s">
        <v>1366</v>
      </c>
      <c r="K108" s="315">
        <v>42227</v>
      </c>
    </row>
    <row r="109" spans="1:11" ht="12.75">
      <c r="A109" s="20">
        <v>108</v>
      </c>
      <c r="B109" s="335" t="s">
        <v>1367</v>
      </c>
      <c r="C109" s="335" t="s">
        <v>1368</v>
      </c>
      <c r="D109" s="306">
        <v>2313233</v>
      </c>
      <c r="E109" s="294">
        <v>41473</v>
      </c>
      <c r="F109" s="282" t="s">
        <v>1285</v>
      </c>
      <c r="G109" s="283" t="s">
        <v>1369</v>
      </c>
      <c r="H109" s="283" t="s">
        <v>1066</v>
      </c>
      <c r="I109" s="283" t="s">
        <v>959</v>
      </c>
      <c r="J109" s="285" t="s">
        <v>1370</v>
      </c>
      <c r="K109" s="315">
        <v>42243</v>
      </c>
    </row>
    <row r="110" spans="1:11" ht="12.75">
      <c r="A110" s="20">
        <v>112</v>
      </c>
      <c r="B110" s="335" t="s">
        <v>1135</v>
      </c>
      <c r="C110" s="335" t="s">
        <v>1371</v>
      </c>
      <c r="D110" s="306">
        <v>2233878</v>
      </c>
      <c r="E110" s="294">
        <v>41186</v>
      </c>
      <c r="F110" s="282" t="s">
        <v>999</v>
      </c>
      <c r="G110" s="283" t="s">
        <v>1372</v>
      </c>
      <c r="H110" s="283" t="s">
        <v>1002</v>
      </c>
      <c r="I110" s="283" t="s">
        <v>1002</v>
      </c>
      <c r="J110" s="285" t="s">
        <v>1373</v>
      </c>
      <c r="K110" s="315">
        <v>42248</v>
      </c>
    </row>
    <row r="111" spans="1:11" ht="12.75">
      <c r="A111" s="20">
        <v>113</v>
      </c>
      <c r="B111" s="335" t="s">
        <v>1374</v>
      </c>
      <c r="C111" s="335" t="s">
        <v>1375</v>
      </c>
      <c r="D111" s="306">
        <v>2436623</v>
      </c>
      <c r="E111" s="294">
        <v>41915</v>
      </c>
      <c r="F111" s="282" t="s">
        <v>999</v>
      </c>
      <c r="G111" s="283" t="s">
        <v>1235</v>
      </c>
      <c r="H111" s="283" t="s">
        <v>1141</v>
      </c>
      <c r="I111" s="283" t="s">
        <v>1142</v>
      </c>
      <c r="J111" s="285" t="s">
        <v>1376</v>
      </c>
      <c r="K111" s="315">
        <v>42248</v>
      </c>
    </row>
    <row r="112" spans="1:11" ht="12.75">
      <c r="A112" s="20">
        <v>109</v>
      </c>
      <c r="B112" s="335" t="s">
        <v>1377</v>
      </c>
      <c r="C112" s="335" t="s">
        <v>1378</v>
      </c>
      <c r="D112" s="306">
        <v>2434600</v>
      </c>
      <c r="E112" s="294">
        <v>41908</v>
      </c>
      <c r="F112" s="282" t="s">
        <v>957</v>
      </c>
      <c r="G112" s="283" t="s">
        <v>1182</v>
      </c>
      <c r="H112" s="283" t="s">
        <v>1182</v>
      </c>
      <c r="I112" s="283" t="s">
        <v>986</v>
      </c>
      <c r="J112" s="285" t="s">
        <v>1379</v>
      </c>
      <c r="K112" s="315">
        <v>42251</v>
      </c>
    </row>
    <row r="113" spans="1:11" ht="12.75">
      <c r="A113" s="20">
        <v>114</v>
      </c>
      <c r="B113" s="335" t="s">
        <v>1261</v>
      </c>
      <c r="C113" s="335" t="s">
        <v>1380</v>
      </c>
      <c r="D113" s="306">
        <v>2420964</v>
      </c>
      <c r="E113" s="294">
        <v>41856</v>
      </c>
      <c r="F113" s="282" t="s">
        <v>999</v>
      </c>
      <c r="G113" s="283" t="s">
        <v>1263</v>
      </c>
      <c r="H113" s="283" t="s">
        <v>1264</v>
      </c>
      <c r="I113" s="283" t="s">
        <v>1013</v>
      </c>
      <c r="J113" s="285" t="s">
        <v>1381</v>
      </c>
      <c r="K113" s="315">
        <v>42258</v>
      </c>
    </row>
    <row r="114" spans="1:11" ht="12.75">
      <c r="A114" s="20">
        <v>110</v>
      </c>
      <c r="B114" s="335" t="s">
        <v>1382</v>
      </c>
      <c r="C114" s="335" t="s">
        <v>1383</v>
      </c>
      <c r="D114" s="306">
        <v>2247320</v>
      </c>
      <c r="E114" s="294">
        <v>41235</v>
      </c>
      <c r="F114" s="282" t="s">
        <v>999</v>
      </c>
      <c r="G114" s="283" t="s">
        <v>1384</v>
      </c>
      <c r="H114" s="283" t="s">
        <v>1385</v>
      </c>
      <c r="I114" s="283" t="s">
        <v>1319</v>
      </c>
      <c r="J114" s="285" t="s">
        <v>1386</v>
      </c>
      <c r="K114" s="315">
        <v>42277</v>
      </c>
    </row>
    <row r="115" spans="1:11" ht="12.75">
      <c r="A115" s="20">
        <v>115</v>
      </c>
      <c r="B115" s="335" t="s">
        <v>1374</v>
      </c>
      <c r="C115" s="335" t="s">
        <v>1387</v>
      </c>
      <c r="D115" s="306">
        <v>2403458</v>
      </c>
      <c r="E115" s="294">
        <v>41814</v>
      </c>
      <c r="F115" s="282" t="s">
        <v>999</v>
      </c>
      <c r="G115" s="283" t="s">
        <v>1207</v>
      </c>
      <c r="H115" s="283" t="s">
        <v>1207</v>
      </c>
      <c r="I115" s="283" t="s">
        <v>959</v>
      </c>
      <c r="J115" s="285" t="s">
        <v>1388</v>
      </c>
      <c r="K115" s="315">
        <v>42326</v>
      </c>
    </row>
    <row r="116" spans="1:11" ht="12.75">
      <c r="A116" s="20">
        <v>116</v>
      </c>
      <c r="B116" s="335" t="s">
        <v>1153</v>
      </c>
      <c r="C116" s="335" t="s">
        <v>1389</v>
      </c>
      <c r="D116" s="306">
        <v>2483273</v>
      </c>
      <c r="E116" s="294">
        <v>42087</v>
      </c>
      <c r="F116" s="282" t="s">
        <v>999</v>
      </c>
      <c r="G116" s="283" t="s">
        <v>1155</v>
      </c>
      <c r="H116" s="283" t="s">
        <v>1155</v>
      </c>
      <c r="I116" s="283" t="s">
        <v>1156</v>
      </c>
      <c r="J116" s="285" t="s">
        <v>1390</v>
      </c>
      <c r="K116" s="315">
        <v>42339</v>
      </c>
    </row>
    <row r="117" spans="1:11" ht="12.75">
      <c r="A117" s="20">
        <v>111</v>
      </c>
      <c r="B117" s="335" t="s">
        <v>1391</v>
      </c>
      <c r="C117" s="335" t="s">
        <v>1392</v>
      </c>
      <c r="D117" s="306">
        <v>2508233</v>
      </c>
      <c r="E117" s="294">
        <v>42174</v>
      </c>
      <c r="F117" s="282" t="s">
        <v>999</v>
      </c>
      <c r="G117" s="283" t="s">
        <v>1393</v>
      </c>
      <c r="H117" s="283" t="s">
        <v>1394</v>
      </c>
      <c r="I117" s="283" t="s">
        <v>1156</v>
      </c>
      <c r="J117" s="285" t="s">
        <v>1395</v>
      </c>
      <c r="K117" s="315">
        <v>42401</v>
      </c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temp_dgm13</dc:creator>
  <cp:keywords/>
  <dc:description/>
  <cp:lastModifiedBy>Abanto Leon Carlos</cp:lastModifiedBy>
  <cp:lastPrinted>2014-02-12T13:34:10Z</cp:lastPrinted>
  <dcterms:created xsi:type="dcterms:W3CDTF">2013-03-12T13:40:58Z</dcterms:created>
  <dcterms:modified xsi:type="dcterms:W3CDTF">2016-02-26T12:40:19Z</dcterms:modified>
  <cp:category/>
  <cp:version/>
  <cp:contentType/>
  <cp:contentStatus/>
</cp:coreProperties>
</file>