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50"/>
  </bookViews>
  <sheets>
    <sheet name="PRODUCCION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23" i="1"/>
  <c r="A22" i="1"/>
  <c r="A21" i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24" i="1"/>
  <c r="C127" i="1"/>
  <c r="C12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26" i="1"/>
</calcChain>
</file>

<file path=xl/sharedStrings.xml><?xml version="1.0" encoding="utf-8"?>
<sst xmlns="http://schemas.openxmlformats.org/spreadsheetml/2006/main" count="233" uniqueCount="27">
  <si>
    <t>AÑO / PRODUCTO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</si>
  <si>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</si>
  <si>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</si>
  <si>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</si>
  <si>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</si>
  <si>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</si>
  <si>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</si>
  <si>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</si>
  <si>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</si>
  <si>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Year / Product</t>
  </si>
  <si>
    <t>Copper</t>
  </si>
  <si>
    <t>Gold</t>
  </si>
  <si>
    <t>Zinc</t>
  </si>
  <si>
    <t>Silver</t>
  </si>
  <si>
    <t>Lead</t>
  </si>
  <si>
    <t>Iron</t>
  </si>
  <si>
    <t>Tin</t>
  </si>
  <si>
    <t>Molybdenum</t>
  </si>
  <si>
    <t>UNIDAD</t>
  </si>
  <si>
    <t>TM</t>
  </si>
  <si>
    <t>KG</t>
  </si>
  <si>
    <t>-</t>
  </si>
  <si>
    <t>Fuente: Ministerio de Energía y Minas /  Anuarios Estadísticos de Minería.</t>
  </si>
  <si>
    <t>1900-2019: NATIONAL METALLIC PRODUCTION (MAIN PRODUCTS)</t>
  </si>
  <si>
    <t>1900-2019: PRODUCCION METALICA NACIONAL (PRINCIPALES PRODUCTOS)</t>
  </si>
  <si>
    <t>CADMIO</t>
  </si>
  <si>
    <t>Cadmium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</si>
</sst>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7" formatCode="_-* #,##0.00_-;\-* #,##0.00_-;_-* &quot;-&quot;??_-;_-@"/>
  </numFmts>
  <fonts count="10" x14ac:knownFonts="1">
    <font>
      <sz val="10"/>
      <color rgb="FF000000"/>
      <name val="Arial"/>
    </font>
    <font>
      <b/>
      <sz val="14"/>
      <color rgb="FF366092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2"/>
      <color rgb="FF7F7F7F"/>
      <name val="Calibri"/>
      <family val="2"/>
    </font>
    <font>
      <b/>
      <sz val="8"/>
      <color rgb="FFFFFFFF"/>
      <name val="Calibri"/>
      <family val="2"/>
    </font>
    <font>
      <i/>
      <sz val="8"/>
      <name val="Calibri"/>
      <family val="2"/>
    </font>
    <font>
      <b/>
      <sz val="8"/>
      <color rgb="FF7F7F7F"/>
      <name val="Calibri"/>
      <family val="2"/>
    </font>
    <font>
      <sz val="8"/>
      <color rgb="FF000000"/>
      <name val="Calibri"/>
      <family val="2"/>
    </font>
    <font>
      <sz val="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DBE5F1"/>
        <bgColor rgb="FFDBE5F1"/>
      </patternFill>
    </fill>
    <fill>
      <patternFill patternType="solid">
        <fgColor rgb="FFB6DDE8"/>
        <bgColor rgb="FFB6DDE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1" fontId="6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1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" fontId="8" fillId="5" borderId="5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1" fontId="9" fillId="2" borderId="8" xfId="0" applyNumberFormat="1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="145" zoomScaleNormal="145" workbookViewId="0">
      <pane ySplit="6" topLeftCell="A7" activePane="bottomLeft" state="frozen"/>
      <selection pane="bottomLeft" activeCell="K11" sqref="K11"/>
    </sheetView>
  </sheetViews>
  <sheetFormatPr baseColWidth="10" defaultColWidth="12.5703125" defaultRowHeight="15" customHeight="1" x14ac:dyDescent="0.2"/>
  <cols>
    <col min="1" max="1" width="19.7109375" customWidth="1"/>
    <col min="2" max="11" width="11.5703125" customWidth="1"/>
  </cols>
  <sheetData>
    <row r="1" spans="1:11" ht="11.25" customHeight="1" x14ac:dyDescent="0.2">
      <c r="A1" s="23" t="s">
        <v>24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15" customHeight="1" x14ac:dyDescent="0.2">
      <c r="A2" s="26" t="s">
        <v>23</v>
      </c>
      <c r="B2" s="24"/>
      <c r="C2" s="24"/>
      <c r="D2" s="24"/>
      <c r="E2" s="24"/>
      <c r="F2" s="24"/>
      <c r="G2" s="24"/>
      <c r="H2" s="24"/>
      <c r="I2" s="25"/>
      <c r="J2" s="1"/>
      <c r="K2" s="1"/>
    </row>
    <row r="3" spans="1:11" ht="11.25" customHeight="1" x14ac:dyDescent="0.2">
      <c r="A3" s="2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ht="11.25" customHeight="1" x14ac:dyDescent="0.2">
      <c r="A4" s="4" t="s">
        <v>0</v>
      </c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25</v>
      </c>
      <c r="K4" s="1"/>
    </row>
    <row r="5" spans="1:11" ht="11.25" customHeight="1" x14ac:dyDescent="0.2">
      <c r="A5" s="7" t="s">
        <v>9</v>
      </c>
      <c r="B5" s="8" t="s">
        <v>10</v>
      </c>
      <c r="C5" s="8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26</v>
      </c>
      <c r="K5" s="1"/>
    </row>
    <row r="6" spans="1:11" ht="11.25" customHeight="1" x14ac:dyDescent="0.2">
      <c r="A6" s="10" t="s">
        <v>18</v>
      </c>
      <c r="B6" s="11" t="s">
        <v>19</v>
      </c>
      <c r="C6" s="11" t="s">
        <v>20</v>
      </c>
      <c r="D6" s="12" t="s">
        <v>19</v>
      </c>
      <c r="E6" s="12" t="s">
        <v>20</v>
      </c>
      <c r="F6" s="12" t="s">
        <v>19</v>
      </c>
      <c r="G6" s="12" t="s">
        <v>19</v>
      </c>
      <c r="H6" s="12" t="s">
        <v>19</v>
      </c>
      <c r="I6" s="12" t="s">
        <v>19</v>
      </c>
      <c r="J6" s="12" t="s">
        <v>19</v>
      </c>
      <c r="K6" s="1"/>
    </row>
    <row r="7" spans="1:11" ht="11.25" customHeight="1" x14ac:dyDescent="0.2">
      <c r="A7" s="2"/>
      <c r="B7" s="13"/>
      <c r="C7" s="13"/>
      <c r="D7" s="14"/>
      <c r="E7" s="14"/>
      <c r="F7" s="14"/>
      <c r="G7" s="14"/>
      <c r="H7" s="14"/>
      <c r="I7" s="14"/>
      <c r="J7" s="14"/>
      <c r="K7" s="1"/>
    </row>
    <row r="8" spans="1:11" ht="11.25" customHeight="1" x14ac:dyDescent="0.2">
      <c r="A8" s="2">
        <f>A9-1</f>
        <v>1900</v>
      </c>
      <c r="B8" s="13" t="s">
        <v>21</v>
      </c>
      <c r="C8" s="13" t="s">
        <v>21</v>
      </c>
      <c r="D8" s="15" t="s">
        <v>21</v>
      </c>
      <c r="E8" s="15" t="s">
        <v>21</v>
      </c>
      <c r="F8" s="15" t="s">
        <v>21</v>
      </c>
      <c r="G8" s="15" t="s">
        <v>21</v>
      </c>
      <c r="H8" s="15" t="s">
        <v>21</v>
      </c>
      <c r="I8" s="15" t="s">
        <v>21</v>
      </c>
      <c r="J8" s="15" t="s">
        <v>21</v>
      </c>
      <c r="K8" s="1"/>
    </row>
    <row r="9" spans="1:11" ht="11.25" customHeight="1" x14ac:dyDescent="0.2">
      <c r="A9" s="2">
        <f>A10-1</f>
        <v>1901</v>
      </c>
      <c r="B9" s="13" t="s">
        <v>21</v>
      </c>
      <c r="C9" s="13">
        <v>589</v>
      </c>
      <c r="D9" s="15" t="s">
        <v>21</v>
      </c>
      <c r="E9" s="15" t="s">
        <v>21</v>
      </c>
      <c r="F9" s="15" t="s">
        <v>21</v>
      </c>
      <c r="G9" s="15" t="s">
        <v>21</v>
      </c>
      <c r="H9" s="15" t="s">
        <v>21</v>
      </c>
      <c r="I9" s="15" t="s">
        <v>21</v>
      </c>
      <c r="J9" s="15" t="s">
        <v>21</v>
      </c>
      <c r="K9" s="1"/>
    </row>
    <row r="10" spans="1:11" ht="11.25" customHeight="1" x14ac:dyDescent="0.2">
      <c r="A10" s="2">
        <f t="shared" ref="A10:A23" si="0">A11-1</f>
        <v>1902</v>
      </c>
      <c r="B10" s="13" t="s">
        <v>21</v>
      </c>
      <c r="C10" s="13">
        <v>719</v>
      </c>
      <c r="D10" s="15" t="s">
        <v>21</v>
      </c>
      <c r="E10" s="15" t="s">
        <v>21</v>
      </c>
      <c r="F10" s="15" t="s">
        <v>21</v>
      </c>
      <c r="G10" s="15" t="s">
        <v>21</v>
      </c>
      <c r="H10" s="15" t="s">
        <v>21</v>
      </c>
      <c r="I10" s="15" t="s">
        <v>21</v>
      </c>
      <c r="J10" s="15" t="s">
        <v>21</v>
      </c>
      <c r="K10" s="1"/>
    </row>
    <row r="11" spans="1:11" ht="11.25" customHeight="1" x14ac:dyDescent="0.2">
      <c r="A11" s="2">
        <f t="shared" si="0"/>
        <v>1903</v>
      </c>
      <c r="B11" s="13">
        <v>9497</v>
      </c>
      <c r="C11" s="13">
        <v>1078</v>
      </c>
      <c r="D11" s="15" t="s">
        <v>21</v>
      </c>
      <c r="E11" s="15">
        <v>170804</v>
      </c>
      <c r="F11" s="15">
        <v>1302</v>
      </c>
      <c r="G11" s="15" t="s">
        <v>21</v>
      </c>
      <c r="H11" s="15" t="s">
        <v>21</v>
      </c>
      <c r="I11" s="15" t="s">
        <v>21</v>
      </c>
      <c r="J11" s="15" t="s">
        <v>21</v>
      </c>
      <c r="K11" s="1"/>
    </row>
    <row r="12" spans="1:11" ht="11.25" customHeight="1" x14ac:dyDescent="0.2">
      <c r="A12" s="2">
        <f t="shared" si="0"/>
        <v>1904</v>
      </c>
      <c r="B12" s="13">
        <v>9504</v>
      </c>
      <c r="C12" s="13">
        <v>601</v>
      </c>
      <c r="D12" s="15" t="s">
        <v>21</v>
      </c>
      <c r="E12" s="15">
        <v>145166</v>
      </c>
      <c r="F12" s="15">
        <v>2209</v>
      </c>
      <c r="G12" s="15" t="s">
        <v>21</v>
      </c>
      <c r="H12" s="15" t="s">
        <v>21</v>
      </c>
      <c r="I12" s="15" t="s">
        <v>21</v>
      </c>
      <c r="J12" s="15" t="s">
        <v>21</v>
      </c>
      <c r="K12" s="1"/>
    </row>
    <row r="13" spans="1:11" ht="11.25" customHeight="1" x14ac:dyDescent="0.2">
      <c r="A13" s="2">
        <f t="shared" si="0"/>
        <v>1905</v>
      </c>
      <c r="B13" s="13">
        <v>11213</v>
      </c>
      <c r="C13" s="13">
        <v>777</v>
      </c>
      <c r="D13" s="15" t="s">
        <v>21</v>
      </c>
      <c r="E13" s="15">
        <v>191476</v>
      </c>
      <c r="F13" s="15">
        <v>1476</v>
      </c>
      <c r="G13" s="15" t="s">
        <v>21</v>
      </c>
      <c r="H13" s="15" t="s">
        <v>21</v>
      </c>
      <c r="I13" s="15" t="s">
        <v>21</v>
      </c>
      <c r="J13" s="15" t="s">
        <v>21</v>
      </c>
      <c r="K13" s="1"/>
    </row>
    <row r="14" spans="1:11" ht="11.25" customHeight="1" x14ac:dyDescent="0.2">
      <c r="A14" s="2">
        <f t="shared" si="0"/>
        <v>1906</v>
      </c>
      <c r="B14" s="13">
        <v>13474</v>
      </c>
      <c r="C14" s="13">
        <v>1247</v>
      </c>
      <c r="D14" s="15" t="s">
        <v>21</v>
      </c>
      <c r="E14" s="15">
        <v>230294</v>
      </c>
      <c r="F14" s="15">
        <v>2569</v>
      </c>
      <c r="G14" s="15" t="s">
        <v>21</v>
      </c>
      <c r="H14" s="15" t="s">
        <v>21</v>
      </c>
      <c r="I14" s="15" t="s">
        <v>21</v>
      </c>
      <c r="J14" s="15" t="s">
        <v>21</v>
      </c>
      <c r="K14" s="1"/>
    </row>
    <row r="15" spans="1:11" ht="11.25" customHeight="1" x14ac:dyDescent="0.2">
      <c r="A15" s="2">
        <f t="shared" si="0"/>
        <v>1907</v>
      </c>
      <c r="B15" s="13">
        <v>20482</v>
      </c>
      <c r="C15" s="13">
        <v>778</v>
      </c>
      <c r="D15" s="15" t="s">
        <v>21</v>
      </c>
      <c r="E15" s="15">
        <v>206586</v>
      </c>
      <c r="F15" s="15">
        <v>5525</v>
      </c>
      <c r="G15" s="15" t="s">
        <v>21</v>
      </c>
      <c r="H15" s="15" t="s">
        <v>21</v>
      </c>
      <c r="I15" s="15" t="s">
        <v>21</v>
      </c>
      <c r="J15" s="15" t="s">
        <v>21</v>
      </c>
      <c r="K15" s="1"/>
    </row>
    <row r="16" spans="1:11" ht="11.25" customHeight="1" x14ac:dyDescent="0.2">
      <c r="A16" s="2">
        <f t="shared" si="0"/>
        <v>1908</v>
      </c>
      <c r="B16" s="13">
        <v>19854</v>
      </c>
      <c r="C16" s="13">
        <v>977</v>
      </c>
      <c r="D16" s="15" t="s">
        <v>21</v>
      </c>
      <c r="E16" s="15">
        <v>198888</v>
      </c>
      <c r="F16" s="15">
        <v>2633</v>
      </c>
      <c r="G16" s="15" t="s">
        <v>21</v>
      </c>
      <c r="H16" s="15" t="s">
        <v>21</v>
      </c>
      <c r="I16" s="15" t="s">
        <v>21</v>
      </c>
      <c r="J16" s="15" t="s">
        <v>21</v>
      </c>
      <c r="K16" s="1"/>
    </row>
    <row r="17" spans="1:11" ht="11.25" customHeight="1" x14ac:dyDescent="0.2">
      <c r="A17" s="2">
        <f t="shared" si="0"/>
        <v>1909</v>
      </c>
      <c r="B17" s="13">
        <v>20068</v>
      </c>
      <c r="C17" s="13">
        <v>554</v>
      </c>
      <c r="D17" s="15" t="s">
        <v>21</v>
      </c>
      <c r="E17" s="15">
        <v>206656</v>
      </c>
      <c r="F17" s="15">
        <v>2093</v>
      </c>
      <c r="G17" s="15" t="s">
        <v>21</v>
      </c>
      <c r="H17" s="15" t="s">
        <v>21</v>
      </c>
      <c r="I17" s="15" t="s">
        <v>21</v>
      </c>
      <c r="J17" s="15" t="s">
        <v>21</v>
      </c>
      <c r="K17" s="1"/>
    </row>
    <row r="18" spans="1:11" ht="11.25" customHeight="1" x14ac:dyDescent="0.2">
      <c r="A18" s="2">
        <f t="shared" si="0"/>
        <v>1910</v>
      </c>
      <c r="B18" s="13">
        <v>27374</v>
      </c>
      <c r="C18" s="13">
        <v>708</v>
      </c>
      <c r="D18" s="15" t="s">
        <v>21</v>
      </c>
      <c r="E18" s="15">
        <v>252565</v>
      </c>
      <c r="F18" s="15">
        <v>1866</v>
      </c>
      <c r="G18" s="15" t="s">
        <v>21</v>
      </c>
      <c r="H18" s="15" t="s">
        <v>21</v>
      </c>
      <c r="I18" s="15" t="s">
        <v>21</v>
      </c>
      <c r="J18" s="15" t="s">
        <v>21</v>
      </c>
      <c r="K18" s="1"/>
    </row>
    <row r="19" spans="1:11" ht="11.25" customHeight="1" x14ac:dyDescent="0.2">
      <c r="A19" s="2">
        <f t="shared" si="0"/>
        <v>1911</v>
      </c>
      <c r="B19" s="13">
        <v>27735</v>
      </c>
      <c r="C19" s="13">
        <v>741</v>
      </c>
      <c r="D19" s="15" t="s">
        <v>21</v>
      </c>
      <c r="E19" s="15">
        <v>289383</v>
      </c>
      <c r="F19" s="15">
        <v>2209</v>
      </c>
      <c r="G19" s="15" t="s">
        <v>21</v>
      </c>
      <c r="H19" s="15" t="s">
        <v>21</v>
      </c>
      <c r="I19" s="15" t="s">
        <v>21</v>
      </c>
      <c r="J19" s="15" t="s">
        <v>21</v>
      </c>
      <c r="K19" s="1"/>
    </row>
    <row r="20" spans="1:11" ht="11.25" customHeight="1" x14ac:dyDescent="0.2">
      <c r="A20" s="2">
        <f t="shared" si="0"/>
        <v>1912</v>
      </c>
      <c r="B20" s="13">
        <v>26969</v>
      </c>
      <c r="C20" s="13">
        <v>1435</v>
      </c>
      <c r="D20" s="15" t="s">
        <v>21</v>
      </c>
      <c r="E20" s="15">
        <v>324352</v>
      </c>
      <c r="F20" s="15">
        <v>4050</v>
      </c>
      <c r="G20" s="15" t="s">
        <v>21</v>
      </c>
      <c r="H20" s="15" t="s">
        <v>21</v>
      </c>
      <c r="I20" s="15" t="s">
        <v>21</v>
      </c>
      <c r="J20" s="15" t="s">
        <v>21</v>
      </c>
      <c r="K20" s="1"/>
    </row>
    <row r="21" spans="1:11" ht="11.25" customHeight="1" x14ac:dyDescent="0.2">
      <c r="A21" s="2">
        <f t="shared" si="0"/>
        <v>1913</v>
      </c>
      <c r="B21" s="13">
        <v>27776</v>
      </c>
      <c r="C21" s="13">
        <v>1429</v>
      </c>
      <c r="D21" s="15" t="s">
        <v>21</v>
      </c>
      <c r="E21" s="15">
        <v>299132</v>
      </c>
      <c r="F21" s="15">
        <v>3927</v>
      </c>
      <c r="G21" s="15" t="s">
        <v>21</v>
      </c>
      <c r="H21" s="15" t="s">
        <v>21</v>
      </c>
      <c r="I21" s="15" t="s">
        <v>21</v>
      </c>
      <c r="J21" s="15" t="s">
        <v>21</v>
      </c>
      <c r="K21" s="1"/>
    </row>
    <row r="22" spans="1:11" ht="11.25" customHeight="1" x14ac:dyDescent="0.2">
      <c r="A22" s="2">
        <f t="shared" si="0"/>
        <v>1914</v>
      </c>
      <c r="B22" s="13">
        <v>27090</v>
      </c>
      <c r="C22" s="13">
        <v>1540</v>
      </c>
      <c r="D22" s="15" t="s">
        <v>21</v>
      </c>
      <c r="E22" s="15">
        <v>286600</v>
      </c>
      <c r="F22" s="15">
        <v>3148</v>
      </c>
      <c r="G22" s="15" t="s">
        <v>21</v>
      </c>
      <c r="H22" s="15" t="s">
        <v>21</v>
      </c>
      <c r="I22" s="15" t="s">
        <v>21</v>
      </c>
      <c r="J22" s="15" t="s">
        <v>21</v>
      </c>
      <c r="K22" s="1"/>
    </row>
    <row r="23" spans="1:11" ht="11.25" customHeight="1" x14ac:dyDescent="0.2">
      <c r="A23" s="2">
        <f t="shared" si="0"/>
        <v>1915</v>
      </c>
      <c r="B23" s="13">
        <v>34727</v>
      </c>
      <c r="C23" s="13">
        <v>1691</v>
      </c>
      <c r="D23" s="15" t="s">
        <v>21</v>
      </c>
      <c r="E23" s="15">
        <v>294445</v>
      </c>
      <c r="F23" s="15">
        <v>2696</v>
      </c>
      <c r="G23" s="15" t="s">
        <v>21</v>
      </c>
      <c r="H23" s="15" t="s">
        <v>21</v>
      </c>
      <c r="I23" s="15">
        <v>3</v>
      </c>
      <c r="J23" s="15" t="s">
        <v>21</v>
      </c>
      <c r="K23" s="1"/>
    </row>
    <row r="24" spans="1:11" ht="11.25" customHeight="1" x14ac:dyDescent="0.2">
      <c r="A24" s="2">
        <f>A25-1</f>
        <v>1916</v>
      </c>
      <c r="B24" s="13">
        <v>43078</v>
      </c>
      <c r="C24" s="13">
        <v>1907</v>
      </c>
      <c r="D24" s="15" t="s">
        <v>21</v>
      </c>
      <c r="E24" s="15">
        <v>335529</v>
      </c>
      <c r="F24" s="15">
        <v>2038</v>
      </c>
      <c r="G24" s="15" t="s">
        <v>21</v>
      </c>
      <c r="H24" s="15" t="s">
        <v>21</v>
      </c>
      <c r="I24" s="15">
        <v>6</v>
      </c>
      <c r="J24" s="15" t="s">
        <v>21</v>
      </c>
      <c r="K24" s="1"/>
    </row>
    <row r="25" spans="1:11" ht="11.25" customHeight="1" x14ac:dyDescent="0.2">
      <c r="A25" s="2">
        <v>1917</v>
      </c>
      <c r="B25" s="13">
        <v>45176</v>
      </c>
      <c r="C25" s="13">
        <v>1887</v>
      </c>
      <c r="D25" s="15" t="s">
        <v>21</v>
      </c>
      <c r="E25" s="15">
        <v>337928</v>
      </c>
      <c r="F25" s="15">
        <v>1272</v>
      </c>
      <c r="G25" s="15" t="s">
        <v>21</v>
      </c>
      <c r="H25" s="15" t="s">
        <v>21</v>
      </c>
      <c r="I25" s="15">
        <v>7</v>
      </c>
      <c r="J25" s="15" t="s">
        <v>21</v>
      </c>
      <c r="K25" s="1"/>
    </row>
    <row r="26" spans="1:11" ht="11.25" customHeight="1" x14ac:dyDescent="0.2">
      <c r="A26" s="2">
        <f t="shared" ref="A26:A123" si="1">A25+1</f>
        <v>1918</v>
      </c>
      <c r="B26" s="13">
        <v>44414</v>
      </c>
      <c r="C26" s="13">
        <v>1793</v>
      </c>
      <c r="D26" s="15" t="s">
        <v>21</v>
      </c>
      <c r="E26" s="15">
        <v>304253</v>
      </c>
      <c r="F26" s="15">
        <v>632</v>
      </c>
      <c r="G26" s="15" t="s">
        <v>21</v>
      </c>
      <c r="H26" s="15" t="s">
        <v>21</v>
      </c>
      <c r="I26" s="15">
        <v>4</v>
      </c>
      <c r="J26" s="15" t="s">
        <v>21</v>
      </c>
      <c r="K26" s="1"/>
    </row>
    <row r="27" spans="1:11" ht="11.25" customHeight="1" x14ac:dyDescent="0.2">
      <c r="A27" s="2">
        <f t="shared" si="1"/>
        <v>1919</v>
      </c>
      <c r="B27" s="13">
        <v>39320</v>
      </c>
      <c r="C27" s="13">
        <v>2029</v>
      </c>
      <c r="D27" s="15" t="s">
        <v>21</v>
      </c>
      <c r="E27" s="15">
        <v>305497</v>
      </c>
      <c r="F27" s="15">
        <v>1066</v>
      </c>
      <c r="G27" s="15" t="s">
        <v>21</v>
      </c>
      <c r="H27" s="15" t="s">
        <v>21</v>
      </c>
      <c r="I27" s="15">
        <v>5</v>
      </c>
      <c r="J27" s="15" t="s">
        <v>21</v>
      </c>
      <c r="K27" s="1"/>
    </row>
    <row r="28" spans="1:11" ht="11.25" customHeight="1" x14ac:dyDescent="0.2">
      <c r="A28" s="2">
        <f t="shared" si="1"/>
        <v>1920</v>
      </c>
      <c r="B28" s="13">
        <v>32981</v>
      </c>
      <c r="C28" s="13">
        <v>1952</v>
      </c>
      <c r="D28" s="15" t="s">
        <v>21</v>
      </c>
      <c r="E28" s="15">
        <v>274393</v>
      </c>
      <c r="F28" s="15">
        <v>562</v>
      </c>
      <c r="G28" s="15" t="s">
        <v>21</v>
      </c>
      <c r="H28" s="15" t="s">
        <v>21</v>
      </c>
      <c r="I28" s="15">
        <v>2</v>
      </c>
      <c r="J28" s="15" t="s">
        <v>21</v>
      </c>
      <c r="K28" s="1"/>
    </row>
    <row r="29" spans="1:11" ht="11.25" customHeight="1" x14ac:dyDescent="0.2">
      <c r="A29" s="2">
        <f t="shared" si="1"/>
        <v>1921</v>
      </c>
      <c r="B29" s="13">
        <v>33284</v>
      </c>
      <c r="C29" s="13">
        <v>2407</v>
      </c>
      <c r="D29" s="15" t="s">
        <v>21</v>
      </c>
      <c r="E29" s="15">
        <v>311308</v>
      </c>
      <c r="F29" s="15">
        <v>518</v>
      </c>
      <c r="G29" s="15" t="s">
        <v>21</v>
      </c>
      <c r="H29" s="15" t="s">
        <v>21</v>
      </c>
      <c r="I29" s="15" t="s">
        <v>21</v>
      </c>
      <c r="J29" s="15" t="s">
        <v>21</v>
      </c>
      <c r="K29" s="1"/>
    </row>
    <row r="30" spans="1:11" ht="11.25" customHeight="1" x14ac:dyDescent="0.2">
      <c r="A30" s="2">
        <f t="shared" si="1"/>
        <v>1922</v>
      </c>
      <c r="B30" s="13">
        <v>36409</v>
      </c>
      <c r="C30" s="13">
        <v>2533</v>
      </c>
      <c r="D30" s="15" t="s">
        <v>21</v>
      </c>
      <c r="E30" s="15">
        <v>409635</v>
      </c>
      <c r="F30" s="15">
        <v>709</v>
      </c>
      <c r="G30" s="15" t="s">
        <v>21</v>
      </c>
      <c r="H30" s="15" t="s">
        <v>21</v>
      </c>
      <c r="I30" s="15" t="s">
        <v>21</v>
      </c>
      <c r="J30" s="15" t="s">
        <v>21</v>
      </c>
      <c r="K30" s="1"/>
    </row>
    <row r="31" spans="1:11" ht="11.25" customHeight="1" x14ac:dyDescent="0.2">
      <c r="A31" s="2">
        <f t="shared" si="1"/>
        <v>1923</v>
      </c>
      <c r="B31" s="13">
        <v>44166</v>
      </c>
      <c r="C31" s="13">
        <v>3744</v>
      </c>
      <c r="D31" s="15" t="s">
        <v>21</v>
      </c>
      <c r="E31" s="15">
        <v>580229</v>
      </c>
      <c r="F31" s="15">
        <v>686</v>
      </c>
      <c r="G31" s="15" t="s">
        <v>21</v>
      </c>
      <c r="H31" s="15" t="s">
        <v>21</v>
      </c>
      <c r="I31" s="15" t="s">
        <v>21</v>
      </c>
      <c r="J31" s="15" t="s">
        <v>21</v>
      </c>
      <c r="K31" s="1"/>
    </row>
    <row r="32" spans="1:11" ht="11.25" customHeight="1" x14ac:dyDescent="0.2">
      <c r="A32" s="2">
        <f t="shared" si="1"/>
        <v>1924</v>
      </c>
      <c r="B32" s="13">
        <v>33938</v>
      </c>
      <c r="C32" s="13">
        <v>3700</v>
      </c>
      <c r="D32" s="15">
        <v>145</v>
      </c>
      <c r="E32" s="15">
        <v>582180</v>
      </c>
      <c r="F32" s="15">
        <v>843</v>
      </c>
      <c r="G32" s="15" t="s">
        <v>21</v>
      </c>
      <c r="H32" s="15" t="s">
        <v>21</v>
      </c>
      <c r="I32" s="15" t="s">
        <v>21</v>
      </c>
      <c r="J32" s="15" t="s">
        <v>21</v>
      </c>
      <c r="K32" s="1"/>
    </row>
    <row r="33" spans="1:11" ht="11.25" customHeight="1" x14ac:dyDescent="0.2">
      <c r="A33" s="2">
        <f t="shared" si="1"/>
        <v>1925</v>
      </c>
      <c r="B33" s="13">
        <v>36863</v>
      </c>
      <c r="C33" s="13">
        <v>3420</v>
      </c>
      <c r="D33" s="15">
        <v>1913</v>
      </c>
      <c r="E33" s="15">
        <v>645316</v>
      </c>
      <c r="F33" s="15">
        <v>3484</v>
      </c>
      <c r="G33" s="15" t="s">
        <v>21</v>
      </c>
      <c r="H33" s="15" t="s">
        <v>21</v>
      </c>
      <c r="I33" s="15" t="s">
        <v>21</v>
      </c>
      <c r="J33" s="15" t="s">
        <v>21</v>
      </c>
      <c r="K33" s="1"/>
    </row>
    <row r="34" spans="1:11" ht="11.25" customHeight="1" x14ac:dyDescent="0.2">
      <c r="A34" s="2">
        <f t="shared" si="1"/>
        <v>1926</v>
      </c>
      <c r="B34" s="13">
        <v>43842</v>
      </c>
      <c r="C34" s="13">
        <v>2860</v>
      </c>
      <c r="D34" s="15">
        <v>15137</v>
      </c>
      <c r="E34" s="15">
        <v>700561</v>
      </c>
      <c r="F34" s="15">
        <v>10326</v>
      </c>
      <c r="G34" s="15" t="s">
        <v>21</v>
      </c>
      <c r="H34" s="15" t="s">
        <v>21</v>
      </c>
      <c r="I34" s="15" t="s">
        <v>21</v>
      </c>
      <c r="J34" s="15" t="s">
        <v>21</v>
      </c>
      <c r="K34" s="1"/>
    </row>
    <row r="35" spans="1:11" ht="11.25" customHeight="1" x14ac:dyDescent="0.2">
      <c r="A35" s="2">
        <f t="shared" si="1"/>
        <v>1927</v>
      </c>
      <c r="B35" s="13">
        <v>47757</v>
      </c>
      <c r="C35" s="13">
        <v>2878</v>
      </c>
      <c r="D35" s="15">
        <v>10538</v>
      </c>
      <c r="E35" s="15">
        <v>571757</v>
      </c>
      <c r="F35" s="15">
        <v>5220</v>
      </c>
      <c r="G35" s="15" t="s">
        <v>21</v>
      </c>
      <c r="H35" s="15" t="s">
        <v>21</v>
      </c>
      <c r="I35" s="15" t="s">
        <v>21</v>
      </c>
      <c r="J35" s="15" t="s">
        <v>21</v>
      </c>
      <c r="K35" s="1"/>
    </row>
    <row r="36" spans="1:11" ht="11.25" customHeight="1" x14ac:dyDescent="0.2">
      <c r="A36" s="2">
        <f t="shared" si="1"/>
        <v>1928</v>
      </c>
      <c r="B36" s="13">
        <v>53028</v>
      </c>
      <c r="C36" s="13">
        <v>2193</v>
      </c>
      <c r="D36" s="15">
        <v>5524</v>
      </c>
      <c r="E36" s="15">
        <v>678622</v>
      </c>
      <c r="F36" s="15">
        <v>16688</v>
      </c>
      <c r="G36" s="15" t="s">
        <v>21</v>
      </c>
      <c r="H36" s="15" t="s">
        <v>21</v>
      </c>
      <c r="I36" s="15" t="s">
        <v>21</v>
      </c>
      <c r="J36" s="15" t="s">
        <v>21</v>
      </c>
      <c r="K36" s="1"/>
    </row>
    <row r="37" spans="1:11" ht="11.25" customHeight="1" x14ac:dyDescent="0.2">
      <c r="A37" s="2">
        <f t="shared" si="1"/>
        <v>1929</v>
      </c>
      <c r="B37" s="13">
        <v>54366</v>
      </c>
      <c r="C37" s="13">
        <v>3734</v>
      </c>
      <c r="D37" s="15">
        <v>12424</v>
      </c>
      <c r="E37" s="15">
        <v>660107</v>
      </c>
      <c r="F37" s="15">
        <v>21420</v>
      </c>
      <c r="G37" s="15" t="s">
        <v>21</v>
      </c>
      <c r="H37" s="15" t="s">
        <v>21</v>
      </c>
      <c r="I37" s="15" t="s">
        <v>21</v>
      </c>
      <c r="J37" s="15" t="s">
        <v>21</v>
      </c>
      <c r="K37" s="1"/>
    </row>
    <row r="38" spans="1:11" ht="11.25" customHeight="1" x14ac:dyDescent="0.2">
      <c r="A38" s="2">
        <f t="shared" si="1"/>
        <v>1930</v>
      </c>
      <c r="B38" s="13">
        <v>48205</v>
      </c>
      <c r="C38" s="13">
        <v>2766</v>
      </c>
      <c r="D38" s="15">
        <v>11274</v>
      </c>
      <c r="E38" s="15">
        <v>478664</v>
      </c>
      <c r="F38" s="15">
        <v>19774</v>
      </c>
      <c r="G38" s="15" t="s">
        <v>21</v>
      </c>
      <c r="H38" s="15" t="s">
        <v>21</v>
      </c>
      <c r="I38" s="15" t="s">
        <v>21</v>
      </c>
      <c r="J38" s="15" t="s">
        <v>21</v>
      </c>
      <c r="K38" s="1"/>
    </row>
    <row r="39" spans="1:11" ht="11.25" customHeight="1" x14ac:dyDescent="0.2">
      <c r="A39" s="2">
        <f t="shared" si="1"/>
        <v>1931</v>
      </c>
      <c r="B39" s="13">
        <v>46091</v>
      </c>
      <c r="C39" s="13">
        <v>2494</v>
      </c>
      <c r="D39" s="15">
        <v>86</v>
      </c>
      <c r="E39" s="15">
        <v>273543</v>
      </c>
      <c r="F39" s="15">
        <v>2643</v>
      </c>
      <c r="G39" s="15" t="s">
        <v>21</v>
      </c>
      <c r="H39" s="15" t="s">
        <v>21</v>
      </c>
      <c r="I39" s="15">
        <v>2</v>
      </c>
      <c r="J39" s="15" t="s">
        <v>21</v>
      </c>
      <c r="K39" s="1"/>
    </row>
    <row r="40" spans="1:11" ht="11.25" customHeight="1" x14ac:dyDescent="0.2">
      <c r="A40" s="2">
        <f t="shared" si="1"/>
        <v>1932</v>
      </c>
      <c r="B40" s="13">
        <v>21516</v>
      </c>
      <c r="C40" s="13">
        <v>2678</v>
      </c>
      <c r="D40" s="15">
        <v>212</v>
      </c>
      <c r="E40" s="15">
        <v>210685</v>
      </c>
      <c r="F40" s="15">
        <v>4600</v>
      </c>
      <c r="G40" s="15" t="s">
        <v>21</v>
      </c>
      <c r="H40" s="15" t="s">
        <v>21</v>
      </c>
      <c r="I40" s="15">
        <v>7</v>
      </c>
      <c r="J40" s="15" t="s">
        <v>21</v>
      </c>
      <c r="K40" s="1"/>
    </row>
    <row r="41" spans="1:11" ht="11.25" customHeight="1" x14ac:dyDescent="0.2">
      <c r="A41" s="2">
        <f t="shared" si="1"/>
        <v>1933</v>
      </c>
      <c r="B41" s="13">
        <v>24874</v>
      </c>
      <c r="C41" s="13">
        <v>3010</v>
      </c>
      <c r="D41" s="15">
        <v>204</v>
      </c>
      <c r="E41" s="15">
        <v>232053</v>
      </c>
      <c r="F41" s="15">
        <v>1949</v>
      </c>
      <c r="G41" s="15" t="s">
        <v>21</v>
      </c>
      <c r="H41" s="15" t="s">
        <v>21</v>
      </c>
      <c r="I41" s="15">
        <v>9</v>
      </c>
      <c r="J41" s="15" t="s">
        <v>21</v>
      </c>
      <c r="K41" s="1"/>
    </row>
    <row r="42" spans="1:11" ht="11.25" customHeight="1" x14ac:dyDescent="0.2">
      <c r="A42" s="2">
        <f t="shared" si="1"/>
        <v>1934</v>
      </c>
      <c r="B42" s="13">
        <v>27735</v>
      </c>
      <c r="C42" s="13">
        <v>3075</v>
      </c>
      <c r="D42" s="15">
        <v>5551</v>
      </c>
      <c r="E42" s="15">
        <v>322445</v>
      </c>
      <c r="F42" s="15">
        <v>9102</v>
      </c>
      <c r="G42" s="15" t="s">
        <v>21</v>
      </c>
      <c r="H42" s="15">
        <v>1</v>
      </c>
      <c r="I42" s="15">
        <v>15</v>
      </c>
      <c r="J42" s="15" t="s">
        <v>21</v>
      </c>
      <c r="K42" s="1"/>
    </row>
    <row r="43" spans="1:11" ht="11.25" customHeight="1" x14ac:dyDescent="0.2">
      <c r="A43" s="2">
        <f t="shared" si="1"/>
        <v>1935</v>
      </c>
      <c r="B43" s="13">
        <v>29653</v>
      </c>
      <c r="C43" s="13">
        <v>3451</v>
      </c>
      <c r="D43" s="15">
        <v>4693</v>
      </c>
      <c r="E43" s="15">
        <v>531999</v>
      </c>
      <c r="F43" s="15">
        <v>18545</v>
      </c>
      <c r="G43" s="15" t="s">
        <v>21</v>
      </c>
      <c r="H43" s="15" t="s">
        <v>21</v>
      </c>
      <c r="I43" s="15">
        <v>13</v>
      </c>
      <c r="J43" s="15" t="s">
        <v>21</v>
      </c>
      <c r="K43" s="1"/>
    </row>
    <row r="44" spans="1:11" ht="11.25" customHeight="1" x14ac:dyDescent="0.2">
      <c r="A44" s="2">
        <f t="shared" si="1"/>
        <v>1936</v>
      </c>
      <c r="B44" s="13">
        <v>33353</v>
      </c>
      <c r="C44" s="13">
        <v>4740</v>
      </c>
      <c r="D44" s="15">
        <v>11239</v>
      </c>
      <c r="E44" s="15">
        <v>619424</v>
      </c>
      <c r="F44" s="15">
        <v>30448</v>
      </c>
      <c r="G44" s="15" t="s">
        <v>21</v>
      </c>
      <c r="H44" s="15">
        <v>99</v>
      </c>
      <c r="I44" s="15">
        <v>17</v>
      </c>
      <c r="J44" s="15" t="s">
        <v>21</v>
      </c>
      <c r="K44" s="1"/>
    </row>
    <row r="45" spans="1:11" ht="11.25" customHeight="1" x14ac:dyDescent="0.2">
      <c r="A45" s="2">
        <f t="shared" si="1"/>
        <v>1937</v>
      </c>
      <c r="B45" s="13">
        <v>35702</v>
      </c>
      <c r="C45" s="13">
        <v>7587</v>
      </c>
      <c r="D45" s="15">
        <v>29037</v>
      </c>
      <c r="E45" s="15">
        <v>542855</v>
      </c>
      <c r="F45" s="15">
        <v>42038</v>
      </c>
      <c r="G45" s="15" t="s">
        <v>21</v>
      </c>
      <c r="H45" s="15">
        <v>173</v>
      </c>
      <c r="I45" s="15" t="s">
        <v>21</v>
      </c>
      <c r="J45" s="15" t="s">
        <v>21</v>
      </c>
      <c r="K45" s="1"/>
    </row>
    <row r="46" spans="1:11" ht="11.25" customHeight="1" x14ac:dyDescent="0.2">
      <c r="A46" s="2">
        <f t="shared" si="1"/>
        <v>1938</v>
      </c>
      <c r="B46" s="13">
        <v>37529</v>
      </c>
      <c r="C46" s="13">
        <v>8097</v>
      </c>
      <c r="D46" s="15">
        <v>25156</v>
      </c>
      <c r="E46" s="15">
        <v>639259</v>
      </c>
      <c r="F46" s="15">
        <v>58044</v>
      </c>
      <c r="G46" s="15" t="s">
        <v>21</v>
      </c>
      <c r="H46" s="15">
        <v>105</v>
      </c>
      <c r="I46" s="15" t="s">
        <v>21</v>
      </c>
      <c r="J46" s="15" t="s">
        <v>21</v>
      </c>
      <c r="K46" s="1"/>
    </row>
    <row r="47" spans="1:11" ht="11.25" customHeight="1" x14ac:dyDescent="0.2">
      <c r="A47" s="2">
        <f t="shared" si="1"/>
        <v>1939</v>
      </c>
      <c r="B47" s="13">
        <v>35616</v>
      </c>
      <c r="C47" s="13">
        <v>8316</v>
      </c>
      <c r="D47" s="15">
        <v>36536</v>
      </c>
      <c r="E47" s="15">
        <v>584810</v>
      </c>
      <c r="F47" s="15">
        <v>46283</v>
      </c>
      <c r="G47" s="15" t="s">
        <v>21</v>
      </c>
      <c r="H47" s="15">
        <v>48</v>
      </c>
      <c r="I47" s="15" t="s">
        <v>21</v>
      </c>
      <c r="J47" s="15" t="s">
        <v>21</v>
      </c>
      <c r="K47" s="1"/>
    </row>
    <row r="48" spans="1:11" ht="11.25" customHeight="1" x14ac:dyDescent="0.2">
      <c r="A48" s="2">
        <f t="shared" si="1"/>
        <v>1940</v>
      </c>
      <c r="B48" s="13">
        <v>43965</v>
      </c>
      <c r="C48" s="13">
        <v>8748</v>
      </c>
      <c r="D48" s="15">
        <v>17675</v>
      </c>
      <c r="E48" s="15">
        <v>602353</v>
      </c>
      <c r="F48" s="15">
        <v>50439</v>
      </c>
      <c r="G48" s="15" t="s">
        <v>21</v>
      </c>
      <c r="H48" s="15">
        <v>73</v>
      </c>
      <c r="I48" s="15">
        <v>316</v>
      </c>
      <c r="J48" s="15" t="s">
        <v>21</v>
      </c>
      <c r="K48" s="1"/>
    </row>
    <row r="49" spans="1:11" ht="11.25" customHeight="1" x14ac:dyDescent="0.2">
      <c r="A49" s="2">
        <f t="shared" si="1"/>
        <v>1941</v>
      </c>
      <c r="B49" s="13">
        <v>36822</v>
      </c>
      <c r="C49" s="13">
        <v>8870</v>
      </c>
      <c r="D49" s="15">
        <v>22810</v>
      </c>
      <c r="E49" s="15">
        <v>470255</v>
      </c>
      <c r="F49" s="15">
        <v>50047</v>
      </c>
      <c r="G49" s="15" t="s">
        <v>21</v>
      </c>
      <c r="H49" s="15">
        <v>48</v>
      </c>
      <c r="I49" s="15">
        <v>244</v>
      </c>
      <c r="J49" s="15" t="s">
        <v>21</v>
      </c>
      <c r="K49" s="1"/>
    </row>
    <row r="50" spans="1:11" ht="11.25" customHeight="1" x14ac:dyDescent="0.2">
      <c r="A50" s="2">
        <f t="shared" si="1"/>
        <v>1942</v>
      </c>
      <c r="B50" s="13">
        <v>35332</v>
      </c>
      <c r="C50" s="13">
        <v>8013</v>
      </c>
      <c r="D50" s="15">
        <v>24448</v>
      </c>
      <c r="E50" s="15">
        <v>498745</v>
      </c>
      <c r="F50" s="15">
        <v>44881</v>
      </c>
      <c r="G50" s="15" t="s">
        <v>21</v>
      </c>
      <c r="H50" s="15">
        <v>22</v>
      </c>
      <c r="I50" s="15">
        <v>313</v>
      </c>
      <c r="J50" s="15" t="s">
        <v>21</v>
      </c>
      <c r="K50" s="1"/>
    </row>
    <row r="51" spans="1:11" ht="11.25" customHeight="1" x14ac:dyDescent="0.2">
      <c r="A51" s="2">
        <f t="shared" si="1"/>
        <v>1943</v>
      </c>
      <c r="B51" s="13">
        <v>33407</v>
      </c>
      <c r="C51" s="13">
        <v>6209</v>
      </c>
      <c r="D51" s="15">
        <v>32640</v>
      </c>
      <c r="E51" s="15">
        <v>455969</v>
      </c>
      <c r="F51" s="15">
        <v>47810</v>
      </c>
      <c r="G51" s="15" t="s">
        <v>21</v>
      </c>
      <c r="H51" s="15">
        <v>83</v>
      </c>
      <c r="I51" s="15">
        <v>142</v>
      </c>
      <c r="J51" s="15">
        <v>4</v>
      </c>
      <c r="K51" s="1"/>
    </row>
    <row r="52" spans="1:11" ht="11.25" customHeight="1" x14ac:dyDescent="0.2">
      <c r="A52" s="2">
        <f t="shared" si="1"/>
        <v>1944</v>
      </c>
      <c r="B52" s="13">
        <v>32396</v>
      </c>
      <c r="C52" s="13">
        <v>5449</v>
      </c>
      <c r="D52" s="15">
        <v>48976</v>
      </c>
      <c r="E52" s="15">
        <v>492444</v>
      </c>
      <c r="F52" s="15">
        <v>52501</v>
      </c>
      <c r="G52" s="15" t="s">
        <v>21</v>
      </c>
      <c r="H52" s="15">
        <v>0</v>
      </c>
      <c r="I52" s="15">
        <v>103</v>
      </c>
      <c r="J52" s="15">
        <v>2</v>
      </c>
      <c r="K52" s="1"/>
    </row>
    <row r="53" spans="1:11" ht="11.25" customHeight="1" x14ac:dyDescent="0.2">
      <c r="A53" s="2">
        <f t="shared" si="1"/>
        <v>1945</v>
      </c>
      <c r="B53" s="13">
        <v>31916</v>
      </c>
      <c r="C53" s="13">
        <v>5370</v>
      </c>
      <c r="D53" s="15">
        <v>61154</v>
      </c>
      <c r="E53" s="15">
        <v>404275</v>
      </c>
      <c r="F53" s="15">
        <v>53664</v>
      </c>
      <c r="G53" s="15" t="s">
        <v>21</v>
      </c>
      <c r="H53" s="15">
        <v>0</v>
      </c>
      <c r="I53" s="15">
        <v>48</v>
      </c>
      <c r="J53" s="15">
        <v>9</v>
      </c>
      <c r="K53" s="1"/>
    </row>
    <row r="54" spans="1:11" ht="11.25" customHeight="1" x14ac:dyDescent="0.2">
      <c r="A54" s="2">
        <f t="shared" si="1"/>
        <v>1946</v>
      </c>
      <c r="B54" s="13">
        <v>24592</v>
      </c>
      <c r="C54" s="13">
        <v>4926</v>
      </c>
      <c r="D54" s="15">
        <v>54410</v>
      </c>
      <c r="E54" s="15">
        <v>383365</v>
      </c>
      <c r="F54" s="15">
        <v>44518</v>
      </c>
      <c r="G54" s="15" t="s">
        <v>21</v>
      </c>
      <c r="H54" s="15">
        <v>2</v>
      </c>
      <c r="I54" s="15">
        <v>7</v>
      </c>
      <c r="J54" s="15">
        <v>0.85</v>
      </c>
      <c r="K54" s="1"/>
    </row>
    <row r="55" spans="1:11" ht="11.25" customHeight="1" x14ac:dyDescent="0.2">
      <c r="A55" s="2">
        <f t="shared" si="1"/>
        <v>1947</v>
      </c>
      <c r="B55" s="13">
        <v>22492</v>
      </c>
      <c r="C55" s="13">
        <v>3608</v>
      </c>
      <c r="D55" s="15">
        <v>58181</v>
      </c>
      <c r="E55" s="15">
        <v>335386</v>
      </c>
      <c r="F55" s="15">
        <v>54814</v>
      </c>
      <c r="G55" s="15" t="s">
        <v>21</v>
      </c>
      <c r="H55" s="15">
        <v>51</v>
      </c>
      <c r="I55" s="15">
        <v>5</v>
      </c>
      <c r="J55" s="15">
        <v>1</v>
      </c>
      <c r="K55" s="1"/>
    </row>
    <row r="56" spans="1:11" ht="11.25" customHeight="1" x14ac:dyDescent="0.2">
      <c r="A56" s="2">
        <f t="shared" si="1"/>
        <v>1948</v>
      </c>
      <c r="B56" s="13">
        <v>18069</v>
      </c>
      <c r="C56" s="13">
        <v>3458</v>
      </c>
      <c r="D56" s="15">
        <v>58842</v>
      </c>
      <c r="E56" s="15">
        <v>288911</v>
      </c>
      <c r="F56" s="15">
        <v>48538</v>
      </c>
      <c r="G56" s="15" t="s">
        <v>21</v>
      </c>
      <c r="H56" s="15">
        <v>65</v>
      </c>
      <c r="I56" s="15">
        <v>3</v>
      </c>
      <c r="J56" s="15">
        <v>2</v>
      </c>
      <c r="K56" s="1"/>
    </row>
    <row r="57" spans="1:11" ht="11.25" customHeight="1" x14ac:dyDescent="0.2">
      <c r="A57" s="2">
        <f t="shared" si="1"/>
        <v>1949</v>
      </c>
      <c r="B57" s="13">
        <v>27959</v>
      </c>
      <c r="C57" s="13">
        <v>3538</v>
      </c>
      <c r="D57" s="15">
        <v>72037</v>
      </c>
      <c r="E57" s="15">
        <v>329997</v>
      </c>
      <c r="F57" s="15">
        <v>65357</v>
      </c>
      <c r="G57" s="15" t="s">
        <v>21</v>
      </c>
      <c r="H57" s="15">
        <v>52</v>
      </c>
      <c r="I57" s="15">
        <v>4</v>
      </c>
      <c r="J57" s="15">
        <v>0</v>
      </c>
      <c r="K57" s="1"/>
    </row>
    <row r="58" spans="1:11" ht="11.25" customHeight="1" x14ac:dyDescent="0.2">
      <c r="A58" s="2">
        <f t="shared" si="1"/>
        <v>1950</v>
      </c>
      <c r="B58" s="13">
        <v>33237</v>
      </c>
      <c r="C58" s="13">
        <v>6788</v>
      </c>
      <c r="D58" s="15">
        <v>77494</v>
      </c>
      <c r="E58" s="15">
        <v>417769</v>
      </c>
      <c r="F58" s="15">
        <v>61837</v>
      </c>
      <c r="G58" s="15" t="s">
        <v>21</v>
      </c>
      <c r="H58" s="15">
        <v>38</v>
      </c>
      <c r="I58" s="15">
        <v>2</v>
      </c>
      <c r="J58" s="15">
        <v>1</v>
      </c>
      <c r="K58" s="1"/>
    </row>
    <row r="59" spans="1:11" ht="11.25" customHeight="1" x14ac:dyDescent="0.2">
      <c r="A59" s="2">
        <f t="shared" si="1"/>
        <v>1951</v>
      </c>
      <c r="B59" s="13">
        <v>35446</v>
      </c>
      <c r="C59" s="13">
        <v>7512</v>
      </c>
      <c r="D59" s="15">
        <v>89524</v>
      </c>
      <c r="E59" s="15">
        <v>521442</v>
      </c>
      <c r="F59" s="15">
        <v>77648</v>
      </c>
      <c r="G59" s="15" t="s">
        <v>21</v>
      </c>
      <c r="H59" s="15">
        <v>0</v>
      </c>
      <c r="I59" s="15">
        <v>5</v>
      </c>
      <c r="J59" s="15">
        <v>0</v>
      </c>
      <c r="K59" s="1"/>
    </row>
    <row r="60" spans="1:11" ht="11.25" customHeight="1" x14ac:dyDescent="0.2">
      <c r="A60" s="2">
        <f t="shared" si="1"/>
        <v>1952</v>
      </c>
      <c r="B60" s="13">
        <v>30285</v>
      </c>
      <c r="C60" s="13">
        <v>6534</v>
      </c>
      <c r="D60" s="15">
        <v>101521</v>
      </c>
      <c r="E60" s="15">
        <v>453052</v>
      </c>
      <c r="F60" s="15">
        <v>83454</v>
      </c>
      <c r="G60" s="15" t="s">
        <v>21</v>
      </c>
      <c r="H60" s="15">
        <v>31</v>
      </c>
      <c r="I60" s="15">
        <v>6</v>
      </c>
      <c r="J60" s="15">
        <v>17</v>
      </c>
      <c r="K60" s="1"/>
    </row>
    <row r="61" spans="1:11" ht="11.25" customHeight="1" x14ac:dyDescent="0.2">
      <c r="A61" s="2">
        <f t="shared" si="1"/>
        <v>1953</v>
      </c>
      <c r="B61" s="13">
        <v>33602</v>
      </c>
      <c r="C61" s="13">
        <v>7478</v>
      </c>
      <c r="D61" s="15">
        <v>126657</v>
      </c>
      <c r="E61" s="15">
        <v>556443</v>
      </c>
      <c r="F61" s="15">
        <v>99245</v>
      </c>
      <c r="G61" s="15">
        <v>809771</v>
      </c>
      <c r="H61" s="15">
        <v>0.42</v>
      </c>
      <c r="I61" s="15">
        <v>8</v>
      </c>
      <c r="J61" s="15">
        <v>10</v>
      </c>
      <c r="K61" s="1"/>
    </row>
    <row r="62" spans="1:11" ht="11.25" customHeight="1" x14ac:dyDescent="0.2">
      <c r="A62" s="2">
        <f t="shared" si="1"/>
        <v>1954</v>
      </c>
      <c r="B62" s="13">
        <v>40123</v>
      </c>
      <c r="C62" s="13">
        <v>6814</v>
      </c>
      <c r="D62" s="15">
        <v>129978</v>
      </c>
      <c r="E62" s="15">
        <v>594138</v>
      </c>
      <c r="F62" s="15">
        <v>107968</v>
      </c>
      <c r="G62" s="15">
        <v>1241985</v>
      </c>
      <c r="H62" s="15">
        <v>0</v>
      </c>
      <c r="I62" s="15">
        <v>2</v>
      </c>
      <c r="J62" s="15">
        <v>30</v>
      </c>
      <c r="K62" s="1"/>
    </row>
    <row r="63" spans="1:11" ht="11.25" customHeight="1" x14ac:dyDescent="0.2">
      <c r="A63" s="2">
        <f t="shared" si="1"/>
        <v>1955</v>
      </c>
      <c r="B63" s="13">
        <v>41424</v>
      </c>
      <c r="C63" s="13">
        <v>8028</v>
      </c>
      <c r="D63" s="15">
        <v>150646</v>
      </c>
      <c r="E63" s="15">
        <v>660930</v>
      </c>
      <c r="F63" s="15">
        <v>121009</v>
      </c>
      <c r="G63" s="15">
        <v>1035188</v>
      </c>
      <c r="H63" s="15">
        <v>0</v>
      </c>
      <c r="I63" s="15" t="s">
        <v>21</v>
      </c>
      <c r="J63" s="15">
        <v>63</v>
      </c>
      <c r="K63" s="1"/>
    </row>
    <row r="64" spans="1:11" ht="11.25" customHeight="1" x14ac:dyDescent="0.2">
      <c r="A64" s="2">
        <f t="shared" si="1"/>
        <v>1956</v>
      </c>
      <c r="B64" s="13">
        <v>45395</v>
      </c>
      <c r="C64" s="13">
        <v>7656</v>
      </c>
      <c r="D64" s="15">
        <v>152990</v>
      </c>
      <c r="E64" s="15">
        <v>602744</v>
      </c>
      <c r="F64" s="15">
        <v>122610</v>
      </c>
      <c r="G64" s="15">
        <v>1711820</v>
      </c>
      <c r="H64" s="15">
        <v>3</v>
      </c>
      <c r="I64" s="15" t="s">
        <v>21</v>
      </c>
      <c r="J64" s="15">
        <v>48</v>
      </c>
      <c r="K64" s="1"/>
    </row>
    <row r="65" spans="1:11" ht="11.25" customHeight="1" x14ac:dyDescent="0.2">
      <c r="A65" s="2">
        <f t="shared" si="1"/>
        <v>1957</v>
      </c>
      <c r="B65" s="13">
        <v>54818</v>
      </c>
      <c r="C65" s="13">
        <v>6948</v>
      </c>
      <c r="D65" s="15">
        <v>136041</v>
      </c>
      <c r="E65" s="15">
        <v>740615</v>
      </c>
      <c r="F65" s="15">
        <v>136092</v>
      </c>
      <c r="G65" s="15">
        <v>2098541</v>
      </c>
      <c r="H65" s="15">
        <v>13</v>
      </c>
      <c r="I65" s="15" t="s">
        <v>21</v>
      </c>
      <c r="J65" s="15">
        <v>47</v>
      </c>
      <c r="K65" s="1"/>
    </row>
    <row r="66" spans="1:11" ht="11.25" customHeight="1" x14ac:dyDescent="0.2">
      <c r="A66" s="2">
        <f t="shared" si="1"/>
        <v>1958</v>
      </c>
      <c r="B66" s="13">
        <v>51904</v>
      </c>
      <c r="C66" s="13">
        <v>6546</v>
      </c>
      <c r="D66" s="15">
        <v>123177</v>
      </c>
      <c r="E66" s="15">
        <v>750714</v>
      </c>
      <c r="F66" s="15">
        <v>125451</v>
      </c>
      <c r="G66" s="15">
        <v>2104106</v>
      </c>
      <c r="H66" s="15">
        <v>30</v>
      </c>
      <c r="I66" s="15">
        <v>2</v>
      </c>
      <c r="J66" s="15">
        <v>86</v>
      </c>
      <c r="K66" s="1"/>
    </row>
    <row r="67" spans="1:11" ht="11.25" customHeight="1" x14ac:dyDescent="0.2">
      <c r="A67" s="2">
        <f t="shared" si="1"/>
        <v>1959</v>
      </c>
      <c r="B67" s="13">
        <v>50537</v>
      </c>
      <c r="C67" s="13">
        <v>6014</v>
      </c>
      <c r="D67" s="15">
        <v>132960</v>
      </c>
      <c r="E67" s="15">
        <v>865022</v>
      </c>
      <c r="F67" s="15">
        <v>121529</v>
      </c>
      <c r="G67" s="15">
        <v>2096161</v>
      </c>
      <c r="H67" s="15">
        <v>43</v>
      </c>
      <c r="I67" s="15" t="s">
        <v>21</v>
      </c>
      <c r="J67" s="15">
        <v>77</v>
      </c>
      <c r="K67" s="1"/>
    </row>
    <row r="68" spans="1:11" ht="11.25" customHeight="1" x14ac:dyDescent="0.2">
      <c r="A68" s="2">
        <f t="shared" si="1"/>
        <v>1960</v>
      </c>
      <c r="B68" s="13">
        <v>183988</v>
      </c>
      <c r="C68" s="13">
        <v>5808</v>
      </c>
      <c r="D68" s="15">
        <v>157254</v>
      </c>
      <c r="E68" s="15">
        <v>1015646</v>
      </c>
      <c r="F68" s="15">
        <v>131234</v>
      </c>
      <c r="G68" s="15">
        <v>4098168</v>
      </c>
      <c r="H68" s="15">
        <v>6</v>
      </c>
      <c r="I68" s="15" t="s">
        <v>21</v>
      </c>
      <c r="J68" s="15">
        <v>109</v>
      </c>
      <c r="K68" s="1"/>
    </row>
    <row r="69" spans="1:11" ht="11.25" customHeight="1" x14ac:dyDescent="0.2">
      <c r="A69" s="2">
        <f t="shared" si="1"/>
        <v>1961</v>
      </c>
      <c r="B69" s="13">
        <v>197517</v>
      </c>
      <c r="C69" s="13">
        <v>5408</v>
      </c>
      <c r="D69" s="15">
        <v>170774</v>
      </c>
      <c r="E69" s="15">
        <v>1055232</v>
      </c>
      <c r="F69" s="15">
        <v>136908</v>
      </c>
      <c r="G69" s="15">
        <v>5122345</v>
      </c>
      <c r="H69" s="15">
        <v>14</v>
      </c>
      <c r="I69" s="15" t="s">
        <v>21</v>
      </c>
      <c r="J69" s="15">
        <v>131</v>
      </c>
      <c r="K69" s="1"/>
    </row>
    <row r="70" spans="1:11" ht="11.25" customHeight="1" x14ac:dyDescent="0.2">
      <c r="A70" s="2">
        <f t="shared" si="1"/>
        <v>1962</v>
      </c>
      <c r="B70" s="13">
        <v>165378</v>
      </c>
      <c r="C70" s="13">
        <v>4785</v>
      </c>
      <c r="D70" s="15">
        <v>183907</v>
      </c>
      <c r="E70" s="15">
        <v>1031011</v>
      </c>
      <c r="F70" s="15">
        <v>133377</v>
      </c>
      <c r="G70" s="15">
        <v>3487861</v>
      </c>
      <c r="H70" s="15">
        <v>11</v>
      </c>
      <c r="I70" s="15" t="s">
        <v>21</v>
      </c>
      <c r="J70" s="15">
        <v>128</v>
      </c>
      <c r="K70" s="1"/>
    </row>
    <row r="71" spans="1:11" ht="11.25" customHeight="1" x14ac:dyDescent="0.2">
      <c r="A71" s="2">
        <f t="shared" si="1"/>
        <v>1963</v>
      </c>
      <c r="B71" s="13">
        <v>180064</v>
      </c>
      <c r="C71" s="13">
        <v>3735</v>
      </c>
      <c r="D71" s="15">
        <v>194896</v>
      </c>
      <c r="E71" s="15">
        <v>1094943</v>
      </c>
      <c r="F71" s="15">
        <v>149197</v>
      </c>
      <c r="G71" s="15">
        <v>4924841</v>
      </c>
      <c r="H71" s="15">
        <v>22</v>
      </c>
      <c r="I71" s="15">
        <v>849</v>
      </c>
      <c r="J71" s="15">
        <v>193</v>
      </c>
      <c r="K71" s="1"/>
    </row>
    <row r="72" spans="1:11" ht="11.25" customHeight="1" x14ac:dyDescent="0.2">
      <c r="A72" s="2">
        <f t="shared" si="1"/>
        <v>1964</v>
      </c>
      <c r="B72" s="13">
        <v>176445</v>
      </c>
      <c r="C72" s="13">
        <v>2877</v>
      </c>
      <c r="D72" s="15">
        <v>236660</v>
      </c>
      <c r="E72" s="15">
        <v>1070565</v>
      </c>
      <c r="F72" s="15">
        <v>150674</v>
      </c>
      <c r="G72" s="15">
        <v>5119466</v>
      </c>
      <c r="H72" s="15">
        <v>36</v>
      </c>
      <c r="I72" s="15">
        <v>659</v>
      </c>
      <c r="J72" s="15">
        <v>227</v>
      </c>
      <c r="K72" s="1"/>
    </row>
    <row r="73" spans="1:11" ht="11.25" customHeight="1" x14ac:dyDescent="0.2">
      <c r="A73" s="2">
        <f t="shared" si="1"/>
        <v>1965</v>
      </c>
      <c r="B73" s="13">
        <v>180336</v>
      </c>
      <c r="C73" s="13">
        <v>3272</v>
      </c>
      <c r="D73" s="15">
        <v>254496</v>
      </c>
      <c r="E73" s="15">
        <v>1134355</v>
      </c>
      <c r="F73" s="15">
        <v>154334</v>
      </c>
      <c r="G73" s="15">
        <v>6036921</v>
      </c>
      <c r="H73" s="15">
        <v>50</v>
      </c>
      <c r="I73" s="15">
        <v>1134</v>
      </c>
      <c r="J73" s="15">
        <v>327</v>
      </c>
      <c r="K73" s="1"/>
    </row>
    <row r="74" spans="1:11" ht="11.25" customHeight="1" x14ac:dyDescent="0.2">
      <c r="A74" s="2">
        <f t="shared" si="1"/>
        <v>1966</v>
      </c>
      <c r="B74" s="13">
        <v>199999</v>
      </c>
      <c r="C74" s="13">
        <v>2347</v>
      </c>
      <c r="D74" s="15">
        <v>283963</v>
      </c>
      <c r="E74" s="15">
        <v>1149231</v>
      </c>
      <c r="F74" s="15">
        <v>161617</v>
      </c>
      <c r="G74" s="15">
        <v>6552506</v>
      </c>
      <c r="H74" s="15">
        <v>18</v>
      </c>
      <c r="I74" s="15">
        <v>1487</v>
      </c>
      <c r="J74" s="15">
        <v>408</v>
      </c>
      <c r="K74" s="1"/>
    </row>
    <row r="75" spans="1:11" ht="11.25" customHeight="1" x14ac:dyDescent="0.2">
      <c r="A75" s="2">
        <f t="shared" si="1"/>
        <v>1967</v>
      </c>
      <c r="B75" s="13">
        <v>192668</v>
      </c>
      <c r="C75" s="13">
        <v>2551</v>
      </c>
      <c r="D75" s="15">
        <v>304799</v>
      </c>
      <c r="E75" s="15">
        <v>998645</v>
      </c>
      <c r="F75" s="15">
        <v>159716</v>
      </c>
      <c r="G75" s="15">
        <v>6451435</v>
      </c>
      <c r="H75" s="15">
        <v>66</v>
      </c>
      <c r="I75" s="15">
        <v>997</v>
      </c>
      <c r="J75" s="15">
        <v>444</v>
      </c>
      <c r="K75" s="1"/>
    </row>
    <row r="76" spans="1:11" ht="11.25" customHeight="1" x14ac:dyDescent="0.2">
      <c r="A76" s="2">
        <f t="shared" si="1"/>
        <v>1968</v>
      </c>
      <c r="B76" s="13">
        <v>212537</v>
      </c>
      <c r="C76" s="13">
        <v>3270</v>
      </c>
      <c r="D76" s="15">
        <v>291404</v>
      </c>
      <c r="E76" s="15">
        <v>1130975</v>
      </c>
      <c r="F76" s="15">
        <v>154524</v>
      </c>
      <c r="G76" s="15">
        <v>7558252</v>
      </c>
      <c r="H76" s="15">
        <v>100</v>
      </c>
      <c r="I76" s="15">
        <v>1343</v>
      </c>
      <c r="J76" s="15">
        <v>450</v>
      </c>
      <c r="K76" s="1"/>
    </row>
    <row r="77" spans="1:11" ht="11.25" customHeight="1" x14ac:dyDescent="0.2">
      <c r="A77" s="2">
        <f t="shared" si="1"/>
        <v>1969</v>
      </c>
      <c r="B77" s="13">
        <v>198803</v>
      </c>
      <c r="C77" s="13">
        <v>4094</v>
      </c>
      <c r="D77" s="15">
        <v>300303</v>
      </c>
      <c r="E77" s="15">
        <v>116194</v>
      </c>
      <c r="F77" s="15">
        <v>154542</v>
      </c>
      <c r="G77" s="15">
        <v>7013403</v>
      </c>
      <c r="H77" s="15">
        <v>72</v>
      </c>
      <c r="I77" s="15">
        <v>374</v>
      </c>
      <c r="J77" s="15">
        <v>442</v>
      </c>
      <c r="K77" s="1"/>
    </row>
    <row r="78" spans="1:11" ht="11.25" customHeight="1" x14ac:dyDescent="0.2">
      <c r="A78" s="2">
        <f t="shared" si="1"/>
        <v>1970</v>
      </c>
      <c r="B78" s="13">
        <v>220225</v>
      </c>
      <c r="C78" s="13">
        <v>3349</v>
      </c>
      <c r="D78" s="15">
        <v>299136</v>
      </c>
      <c r="E78" s="15">
        <v>1239023</v>
      </c>
      <c r="F78" s="15">
        <v>156770</v>
      </c>
      <c r="G78" s="15">
        <v>7378335</v>
      </c>
      <c r="H78" s="15">
        <v>103</v>
      </c>
      <c r="I78" s="15">
        <v>1012</v>
      </c>
      <c r="J78" s="15">
        <v>482</v>
      </c>
      <c r="K78" s="1"/>
    </row>
    <row r="79" spans="1:11" ht="11.25" customHeight="1" x14ac:dyDescent="0.2">
      <c r="A79" s="2">
        <f t="shared" si="1"/>
        <v>1971</v>
      </c>
      <c r="B79" s="13">
        <v>207346</v>
      </c>
      <c r="C79" s="13">
        <v>2605</v>
      </c>
      <c r="D79" s="15">
        <v>318073</v>
      </c>
      <c r="E79" s="15">
        <v>1242642</v>
      </c>
      <c r="F79" s="15">
        <v>165814</v>
      </c>
      <c r="G79" s="15">
        <v>6803040</v>
      </c>
      <c r="H79" s="15">
        <v>170</v>
      </c>
      <c r="I79" s="15">
        <v>1337</v>
      </c>
      <c r="J79" s="15">
        <v>449</v>
      </c>
      <c r="K79" s="1"/>
    </row>
    <row r="80" spans="1:11" ht="11.25" customHeight="1" x14ac:dyDescent="0.2">
      <c r="A80" s="2">
        <f t="shared" si="1"/>
        <v>1972</v>
      </c>
      <c r="B80" s="13">
        <v>219126</v>
      </c>
      <c r="C80" s="13">
        <v>2466</v>
      </c>
      <c r="D80" s="15">
        <v>376129</v>
      </c>
      <c r="E80" s="15">
        <v>1255664</v>
      </c>
      <c r="F80" s="15">
        <v>184381</v>
      </c>
      <c r="G80" s="15">
        <v>7869184</v>
      </c>
      <c r="H80" s="15">
        <v>126</v>
      </c>
      <c r="I80" s="15">
        <v>1278</v>
      </c>
      <c r="J80" s="15">
        <v>517</v>
      </c>
      <c r="K80" s="1"/>
    </row>
    <row r="81" spans="1:11" ht="11.25" customHeight="1" x14ac:dyDescent="0.2">
      <c r="A81" s="2">
        <f t="shared" si="1"/>
        <v>1973</v>
      </c>
      <c r="B81" s="13">
        <v>202686</v>
      </c>
      <c r="C81" s="13">
        <v>2949</v>
      </c>
      <c r="D81" s="15">
        <v>390576</v>
      </c>
      <c r="E81" s="15">
        <v>1163642</v>
      </c>
      <c r="F81" s="15">
        <v>183413</v>
      </c>
      <c r="G81" s="15">
        <v>8963660</v>
      </c>
      <c r="H81" s="15">
        <v>233</v>
      </c>
      <c r="I81" s="15">
        <v>1056</v>
      </c>
      <c r="J81" s="15">
        <v>572</v>
      </c>
      <c r="K81" s="1"/>
    </row>
    <row r="82" spans="1:11" ht="11.25" customHeight="1" x14ac:dyDescent="0.2">
      <c r="A82" s="2">
        <f t="shared" si="1"/>
        <v>1974</v>
      </c>
      <c r="B82" s="13">
        <v>211593</v>
      </c>
      <c r="C82" s="13">
        <v>3123</v>
      </c>
      <c r="D82" s="15">
        <v>378029</v>
      </c>
      <c r="E82" s="15">
        <v>1084907</v>
      </c>
      <c r="F82" s="15">
        <v>165798</v>
      </c>
      <c r="G82" s="15">
        <v>9525116</v>
      </c>
      <c r="H82" s="15">
        <v>155</v>
      </c>
      <c r="I82" s="15">
        <v>1085</v>
      </c>
      <c r="J82" s="15">
        <v>487</v>
      </c>
      <c r="K82" s="1"/>
    </row>
    <row r="83" spans="1:11" ht="11.25" customHeight="1" x14ac:dyDescent="0.2">
      <c r="A83" s="2">
        <f t="shared" si="1"/>
        <v>1975</v>
      </c>
      <c r="B83" s="13">
        <v>165813</v>
      </c>
      <c r="C83" s="13">
        <v>3135</v>
      </c>
      <c r="D83" s="15">
        <v>364915</v>
      </c>
      <c r="E83" s="15">
        <v>1058350</v>
      </c>
      <c r="F83" s="15">
        <v>154168</v>
      </c>
      <c r="G83" s="15">
        <v>7752558</v>
      </c>
      <c r="H83" s="15">
        <v>255</v>
      </c>
      <c r="I83" s="15">
        <v>1</v>
      </c>
      <c r="J83" s="15">
        <v>503</v>
      </c>
      <c r="K83" s="1"/>
    </row>
    <row r="84" spans="1:11" ht="11.25" customHeight="1" x14ac:dyDescent="0.2">
      <c r="A84" s="2">
        <f t="shared" si="1"/>
        <v>1976</v>
      </c>
      <c r="B84" s="13">
        <v>228407</v>
      </c>
      <c r="C84" s="13">
        <v>3765</v>
      </c>
      <c r="D84" s="15">
        <v>456069</v>
      </c>
      <c r="E84" s="15">
        <v>1202492</v>
      </c>
      <c r="F84" s="15">
        <v>174707</v>
      </c>
      <c r="G84" s="15">
        <v>3138500</v>
      </c>
      <c r="H84" s="15">
        <v>299</v>
      </c>
      <c r="I84" s="15">
        <v>1</v>
      </c>
      <c r="J84" s="15">
        <v>429</v>
      </c>
      <c r="K84" s="1"/>
    </row>
    <row r="85" spans="1:11" ht="11.25" customHeight="1" x14ac:dyDescent="0.2">
      <c r="A85" s="2">
        <f t="shared" si="1"/>
        <v>1977</v>
      </c>
      <c r="B85" s="13">
        <v>308910</v>
      </c>
      <c r="C85" s="13">
        <v>3652</v>
      </c>
      <c r="D85" s="15">
        <v>398040</v>
      </c>
      <c r="E85" s="15">
        <v>1210581</v>
      </c>
      <c r="F85" s="15">
        <v>174193</v>
      </c>
      <c r="G85" s="15">
        <v>4106863</v>
      </c>
      <c r="H85" s="15">
        <v>357</v>
      </c>
      <c r="I85" s="15">
        <v>955</v>
      </c>
      <c r="J85" s="15">
        <v>480</v>
      </c>
      <c r="K85" s="1"/>
    </row>
    <row r="86" spans="1:11" ht="11.25" customHeight="1" x14ac:dyDescent="0.2">
      <c r="A86" s="2">
        <f t="shared" si="1"/>
        <v>1978</v>
      </c>
      <c r="B86" s="13">
        <v>360624</v>
      </c>
      <c r="C86" s="13">
        <v>3680</v>
      </c>
      <c r="D86" s="15">
        <v>377246</v>
      </c>
      <c r="E86" s="15">
        <v>1283891</v>
      </c>
      <c r="F86" s="15">
        <v>167289</v>
      </c>
      <c r="G86" s="15">
        <v>3275508</v>
      </c>
      <c r="H86" s="15">
        <v>720</v>
      </c>
      <c r="I86" s="15">
        <v>708</v>
      </c>
      <c r="J86" s="15">
        <v>486</v>
      </c>
      <c r="K86" s="1"/>
    </row>
    <row r="87" spans="1:11" ht="11.25" customHeight="1" x14ac:dyDescent="0.2">
      <c r="A87" s="2">
        <f t="shared" si="1"/>
        <v>1979</v>
      </c>
      <c r="B87" s="13">
        <v>369242</v>
      </c>
      <c r="C87" s="13">
        <v>4539</v>
      </c>
      <c r="D87" s="15">
        <v>391716</v>
      </c>
      <c r="E87" s="15">
        <v>1319836</v>
      </c>
      <c r="F87" s="15">
        <v>161538</v>
      </c>
      <c r="G87" s="15">
        <v>3629494</v>
      </c>
      <c r="H87" s="15">
        <v>926</v>
      </c>
      <c r="I87" s="15">
        <v>1213</v>
      </c>
      <c r="J87" s="15">
        <v>261</v>
      </c>
      <c r="K87" s="1"/>
    </row>
    <row r="88" spans="1:11" ht="11.25" customHeight="1" x14ac:dyDescent="0.2">
      <c r="A88" s="2">
        <f t="shared" si="1"/>
        <v>1980</v>
      </c>
      <c r="B88" s="13">
        <v>345620</v>
      </c>
      <c r="C88" s="13">
        <v>4967</v>
      </c>
      <c r="D88" s="15">
        <v>493408</v>
      </c>
      <c r="E88" s="15">
        <v>1393898</v>
      </c>
      <c r="F88" s="15">
        <v>187248</v>
      </c>
      <c r="G88" s="15">
        <v>3783257</v>
      </c>
      <c r="H88" s="15">
        <v>1196</v>
      </c>
      <c r="I88" s="15">
        <v>2548</v>
      </c>
      <c r="J88" s="15">
        <v>507</v>
      </c>
      <c r="K88" s="1"/>
    </row>
    <row r="89" spans="1:11" ht="11.25" customHeight="1" x14ac:dyDescent="0.2">
      <c r="A89" s="2">
        <f t="shared" si="1"/>
        <v>1981</v>
      </c>
      <c r="B89" s="13">
        <v>331407</v>
      </c>
      <c r="C89" s="13">
        <v>6404</v>
      </c>
      <c r="D89" s="15">
        <v>479285</v>
      </c>
      <c r="E89" s="15">
        <v>1323547</v>
      </c>
      <c r="F89" s="15">
        <v>201191</v>
      </c>
      <c r="G89" s="15">
        <v>4019395</v>
      </c>
      <c r="H89" s="15">
        <v>1461</v>
      </c>
      <c r="I89" s="15">
        <v>2245</v>
      </c>
      <c r="J89" s="15">
        <v>476</v>
      </c>
      <c r="K89" s="1"/>
    </row>
    <row r="90" spans="1:11" ht="11.25" customHeight="1" x14ac:dyDescent="0.2">
      <c r="A90" s="2">
        <f t="shared" si="1"/>
        <v>1982</v>
      </c>
      <c r="B90" s="13">
        <v>363688</v>
      </c>
      <c r="C90" s="13">
        <v>4408</v>
      </c>
      <c r="D90" s="15">
        <v>543590</v>
      </c>
      <c r="E90" s="15">
        <v>1458872</v>
      </c>
      <c r="F90" s="15">
        <v>213448</v>
      </c>
      <c r="G90" s="15">
        <v>3841733</v>
      </c>
      <c r="H90" s="15">
        <v>1672</v>
      </c>
      <c r="I90" s="15">
        <v>2608</v>
      </c>
      <c r="J90" s="15">
        <v>597</v>
      </c>
      <c r="K90" s="1"/>
    </row>
    <row r="91" spans="1:11" ht="11.25" customHeight="1" x14ac:dyDescent="0.2">
      <c r="A91" s="2">
        <f t="shared" si="1"/>
        <v>1983</v>
      </c>
      <c r="B91" s="13">
        <v>328020</v>
      </c>
      <c r="C91" s="13">
        <v>5518</v>
      </c>
      <c r="D91" s="15">
        <v>581753</v>
      </c>
      <c r="E91" s="15">
        <v>1739354</v>
      </c>
      <c r="F91" s="15">
        <v>223727</v>
      </c>
      <c r="G91" s="15">
        <v>2902194</v>
      </c>
      <c r="H91" s="15">
        <v>2808</v>
      </c>
      <c r="I91" s="15">
        <v>2366</v>
      </c>
      <c r="J91" s="15">
        <v>740</v>
      </c>
      <c r="K91" s="1"/>
    </row>
    <row r="92" spans="1:11" ht="11.25" customHeight="1" x14ac:dyDescent="0.2">
      <c r="A92" s="2">
        <f t="shared" si="1"/>
        <v>1984</v>
      </c>
      <c r="B92" s="13">
        <v>370004</v>
      </c>
      <c r="C92" s="13">
        <v>6136</v>
      </c>
      <c r="D92" s="15">
        <v>548705</v>
      </c>
      <c r="E92" s="15">
        <v>1834286</v>
      </c>
      <c r="F92" s="15">
        <v>208485</v>
      </c>
      <c r="G92" s="15">
        <v>3729630</v>
      </c>
      <c r="H92" s="15">
        <v>3313</v>
      </c>
      <c r="I92" s="15">
        <v>2681</v>
      </c>
      <c r="J92" s="15">
        <v>485</v>
      </c>
      <c r="K92" s="1"/>
    </row>
    <row r="93" spans="1:11" ht="11.25" customHeight="1" x14ac:dyDescent="0.2">
      <c r="A93" s="2">
        <f t="shared" si="1"/>
        <v>1985</v>
      </c>
      <c r="B93" s="13">
        <v>401327</v>
      </c>
      <c r="C93" s="13">
        <v>6969</v>
      </c>
      <c r="D93" s="15">
        <v>612903</v>
      </c>
      <c r="E93" s="15">
        <v>2010756</v>
      </c>
      <c r="F93" s="15">
        <v>240950</v>
      </c>
      <c r="G93" s="15">
        <v>3421473</v>
      </c>
      <c r="H93" s="15">
        <v>3779</v>
      </c>
      <c r="I93" s="15">
        <v>3300</v>
      </c>
      <c r="J93" s="15">
        <v>398</v>
      </c>
      <c r="K93" s="1"/>
    </row>
    <row r="94" spans="1:11" ht="11.25" customHeight="1" x14ac:dyDescent="0.2">
      <c r="A94" s="2">
        <f t="shared" si="1"/>
        <v>1986</v>
      </c>
      <c r="B94" s="13">
        <v>399302</v>
      </c>
      <c r="C94" s="13">
        <v>9312</v>
      </c>
      <c r="D94" s="15">
        <v>604018</v>
      </c>
      <c r="E94" s="15">
        <v>2005947</v>
      </c>
      <c r="F94" s="15">
        <v>201873</v>
      </c>
      <c r="G94" s="15">
        <v>3472693</v>
      </c>
      <c r="H94" s="15">
        <v>4640</v>
      </c>
      <c r="I94" s="15">
        <v>5815</v>
      </c>
      <c r="J94" s="15">
        <v>562</v>
      </c>
      <c r="K94" s="1"/>
    </row>
    <row r="95" spans="1:11" ht="11.25" customHeight="1" x14ac:dyDescent="0.2">
      <c r="A95" s="2">
        <f t="shared" si="1"/>
        <v>1987</v>
      </c>
      <c r="B95" s="13">
        <v>406325</v>
      </c>
      <c r="C95" s="13">
        <v>8933</v>
      </c>
      <c r="D95" s="15">
        <v>619209</v>
      </c>
      <c r="E95" s="15">
        <v>2001017</v>
      </c>
      <c r="F95" s="15">
        <v>203960</v>
      </c>
      <c r="G95" s="15">
        <v>3357853</v>
      </c>
      <c r="H95" s="15">
        <v>5269</v>
      </c>
      <c r="I95" s="15">
        <v>5547</v>
      </c>
      <c r="J95" s="15">
        <v>591</v>
      </c>
      <c r="K95" s="1"/>
    </row>
    <row r="96" spans="1:11" ht="11.25" customHeight="1" x14ac:dyDescent="0.2">
      <c r="A96" s="2">
        <f t="shared" si="1"/>
        <v>1988</v>
      </c>
      <c r="B96" s="13">
        <v>316355</v>
      </c>
      <c r="C96" s="13">
        <v>9720</v>
      </c>
      <c r="D96" s="15">
        <v>498583</v>
      </c>
      <c r="E96" s="15">
        <v>1650500</v>
      </c>
      <c r="F96" s="15">
        <v>161182</v>
      </c>
      <c r="G96" s="15">
        <v>2838721</v>
      </c>
      <c r="H96" s="15">
        <v>4181</v>
      </c>
      <c r="I96" s="15">
        <v>4040</v>
      </c>
      <c r="J96" s="15">
        <v>548</v>
      </c>
      <c r="K96" s="1"/>
    </row>
    <row r="97" spans="1:11" ht="11.25" customHeight="1" x14ac:dyDescent="0.2">
      <c r="A97" s="2">
        <f t="shared" si="1"/>
        <v>1989</v>
      </c>
      <c r="B97" s="13">
        <v>368168</v>
      </c>
      <c r="C97" s="13">
        <v>9898</v>
      </c>
      <c r="D97" s="15">
        <v>620956</v>
      </c>
      <c r="E97" s="15">
        <v>1932163</v>
      </c>
      <c r="F97" s="15">
        <v>203034</v>
      </c>
      <c r="G97" s="15">
        <v>2954434</v>
      </c>
      <c r="H97" s="15">
        <v>5082</v>
      </c>
      <c r="I97" s="15">
        <v>5022</v>
      </c>
      <c r="J97" s="15">
        <v>490</v>
      </c>
      <c r="K97" s="1"/>
    </row>
    <row r="98" spans="1:11" ht="11.25" customHeight="1" x14ac:dyDescent="0.2">
      <c r="A98" s="2">
        <f t="shared" si="1"/>
        <v>1990</v>
      </c>
      <c r="B98" s="13">
        <v>323412</v>
      </c>
      <c r="C98" s="13">
        <v>20179</v>
      </c>
      <c r="D98" s="15">
        <v>598193</v>
      </c>
      <c r="E98" s="15">
        <v>1927534</v>
      </c>
      <c r="F98" s="15">
        <v>209722</v>
      </c>
      <c r="G98" s="15">
        <v>2181321</v>
      </c>
      <c r="H98" s="15">
        <v>4812</v>
      </c>
      <c r="I98" s="15">
        <v>4179</v>
      </c>
      <c r="J98" s="15">
        <v>385</v>
      </c>
      <c r="K98" s="1"/>
    </row>
    <row r="99" spans="1:11" ht="11.25" customHeight="1" x14ac:dyDescent="0.2">
      <c r="A99" s="2">
        <f t="shared" si="1"/>
        <v>1991</v>
      </c>
      <c r="B99" s="13">
        <v>382277</v>
      </c>
      <c r="C99" s="13">
        <v>22606</v>
      </c>
      <c r="D99" s="15">
        <v>638064</v>
      </c>
      <c r="E99" s="15">
        <v>1926611</v>
      </c>
      <c r="F99" s="15">
        <v>217864</v>
      </c>
      <c r="G99" s="15">
        <v>2460338</v>
      </c>
      <c r="H99" s="15">
        <v>6568</v>
      </c>
      <c r="I99" s="15">
        <v>3094</v>
      </c>
      <c r="J99" s="15">
        <v>524</v>
      </c>
      <c r="K99" s="1"/>
    </row>
    <row r="100" spans="1:11" ht="11.25" customHeight="1" x14ac:dyDescent="0.2">
      <c r="A100" s="2">
        <f t="shared" si="1"/>
        <v>1992</v>
      </c>
      <c r="B100" s="13">
        <v>379128</v>
      </c>
      <c r="C100" s="13">
        <v>24242</v>
      </c>
      <c r="D100" s="15">
        <v>626179</v>
      </c>
      <c r="E100" s="15">
        <v>1667711</v>
      </c>
      <c r="F100" s="15">
        <v>214007</v>
      </c>
      <c r="G100" s="15">
        <v>1976664</v>
      </c>
      <c r="H100" s="15">
        <v>10044</v>
      </c>
      <c r="I100" s="15">
        <v>5629</v>
      </c>
      <c r="J100" s="15">
        <v>410</v>
      </c>
      <c r="K100" s="1"/>
    </row>
    <row r="101" spans="1:11" ht="11.25" customHeight="1" x14ac:dyDescent="0.2">
      <c r="A101" s="2">
        <f t="shared" si="1"/>
        <v>1993</v>
      </c>
      <c r="B101" s="13">
        <v>381250</v>
      </c>
      <c r="C101" s="13">
        <v>30318</v>
      </c>
      <c r="D101" s="15">
        <v>668094</v>
      </c>
      <c r="E101" s="15">
        <v>1670815</v>
      </c>
      <c r="F101" s="15">
        <v>224695</v>
      </c>
      <c r="G101" s="15">
        <v>3474378</v>
      </c>
      <c r="H101" s="15">
        <v>14310</v>
      </c>
      <c r="I101" s="15">
        <v>4777</v>
      </c>
      <c r="J101" s="15">
        <v>471</v>
      </c>
      <c r="K101" s="1"/>
    </row>
    <row r="102" spans="1:11" ht="11.25" customHeight="1" x14ac:dyDescent="0.2">
      <c r="A102" s="2">
        <f t="shared" si="1"/>
        <v>1994</v>
      </c>
      <c r="B102" s="13">
        <v>365663</v>
      </c>
      <c r="C102" s="13">
        <v>47800</v>
      </c>
      <c r="D102" s="15">
        <v>690017</v>
      </c>
      <c r="E102" s="15">
        <v>1768199</v>
      </c>
      <c r="F102" s="15">
        <v>235042</v>
      </c>
      <c r="G102" s="15">
        <v>4636628</v>
      </c>
      <c r="H102" s="15">
        <v>20680</v>
      </c>
      <c r="I102" s="15">
        <v>4631</v>
      </c>
      <c r="J102" s="15">
        <v>510</v>
      </c>
      <c r="K102" s="1"/>
    </row>
    <row r="103" spans="1:11" ht="11.25" customHeight="1" x14ac:dyDescent="0.2">
      <c r="A103" s="2">
        <f t="shared" si="1"/>
        <v>1995</v>
      </c>
      <c r="B103" s="13">
        <v>409693</v>
      </c>
      <c r="C103" s="13">
        <v>57744</v>
      </c>
      <c r="D103" s="15">
        <v>692290</v>
      </c>
      <c r="E103" s="15">
        <v>1928853</v>
      </c>
      <c r="F103" s="15">
        <v>237597</v>
      </c>
      <c r="G103" s="15">
        <v>3948199</v>
      </c>
      <c r="H103" s="15">
        <v>22662</v>
      </c>
      <c r="I103" s="15">
        <v>3411</v>
      </c>
      <c r="J103" s="15">
        <v>560</v>
      </c>
      <c r="K103" s="1"/>
    </row>
    <row r="104" spans="1:11" ht="11.25" customHeight="1" x14ac:dyDescent="0.2">
      <c r="A104" s="2">
        <f t="shared" si="1"/>
        <v>1996</v>
      </c>
      <c r="B104" s="13">
        <v>485595</v>
      </c>
      <c r="C104" s="13">
        <v>64886</v>
      </c>
      <c r="D104" s="15">
        <v>760353</v>
      </c>
      <c r="E104" s="15">
        <v>1976536</v>
      </c>
      <c r="F104" s="15">
        <v>248929</v>
      </c>
      <c r="G104" s="15">
        <v>2915692</v>
      </c>
      <c r="H104" s="15">
        <v>26842</v>
      </c>
      <c r="I104" s="15">
        <v>3667</v>
      </c>
      <c r="J104" s="15">
        <v>405</v>
      </c>
      <c r="K104" s="1"/>
    </row>
    <row r="105" spans="1:11" ht="11.25" customHeight="1" x14ac:dyDescent="0.2">
      <c r="A105" s="2">
        <f t="shared" si="1"/>
        <v>1997</v>
      </c>
      <c r="B105" s="13">
        <v>506498</v>
      </c>
      <c r="C105" s="13">
        <v>77940</v>
      </c>
      <c r="D105" s="15">
        <v>867691</v>
      </c>
      <c r="E105" s="15">
        <v>2090311</v>
      </c>
      <c r="F105" s="15">
        <v>262466</v>
      </c>
      <c r="G105" s="15">
        <v>3171312</v>
      </c>
      <c r="H105" s="15">
        <v>27953</v>
      </c>
      <c r="I105" s="15">
        <v>4262</v>
      </c>
      <c r="J105" s="15">
        <v>474</v>
      </c>
      <c r="K105" s="1"/>
    </row>
    <row r="106" spans="1:11" ht="11.25" customHeight="1" x14ac:dyDescent="0.2">
      <c r="A106" s="2">
        <f t="shared" si="1"/>
        <v>1998</v>
      </c>
      <c r="B106" s="13">
        <v>483338</v>
      </c>
      <c r="C106" s="13">
        <v>94214</v>
      </c>
      <c r="D106" s="15">
        <v>868757</v>
      </c>
      <c r="E106" s="15">
        <v>2024570</v>
      </c>
      <c r="F106" s="15">
        <v>257713</v>
      </c>
      <c r="G106" s="15">
        <v>3282117.8960000002</v>
      </c>
      <c r="H106" s="15">
        <v>25907</v>
      </c>
      <c r="I106" s="15">
        <v>4344</v>
      </c>
      <c r="J106" s="15">
        <v>535</v>
      </c>
      <c r="K106" s="1"/>
    </row>
    <row r="107" spans="1:11" ht="11.25" customHeight="1" x14ac:dyDescent="0.2">
      <c r="A107" s="2">
        <f t="shared" si="1"/>
        <v>1999</v>
      </c>
      <c r="B107" s="13">
        <v>536387</v>
      </c>
      <c r="C107" s="13">
        <v>128486</v>
      </c>
      <c r="D107" s="15">
        <v>899524</v>
      </c>
      <c r="E107" s="15">
        <v>2231390</v>
      </c>
      <c r="F107" s="15">
        <v>271782</v>
      </c>
      <c r="G107" s="15">
        <v>2715392</v>
      </c>
      <c r="H107" s="15">
        <v>30618</v>
      </c>
      <c r="I107" s="15">
        <v>5470</v>
      </c>
      <c r="J107" s="15">
        <v>466</v>
      </c>
      <c r="K107" s="1"/>
    </row>
    <row r="108" spans="1:11" ht="11.25" customHeight="1" x14ac:dyDescent="0.2">
      <c r="A108" s="2">
        <f t="shared" si="1"/>
        <v>2000</v>
      </c>
      <c r="B108" s="13">
        <v>553924</v>
      </c>
      <c r="C108" s="13">
        <v>132585.07800000001</v>
      </c>
      <c r="D108" s="15">
        <v>910303</v>
      </c>
      <c r="E108" s="15">
        <v>2437706</v>
      </c>
      <c r="F108" s="15">
        <v>270576</v>
      </c>
      <c r="G108" s="15">
        <v>2812784.7804642497</v>
      </c>
      <c r="H108" s="15">
        <v>37410</v>
      </c>
      <c r="I108" s="15">
        <v>7193</v>
      </c>
      <c r="J108" s="15">
        <v>482</v>
      </c>
      <c r="K108" s="1"/>
    </row>
    <row r="109" spans="1:11" ht="11.25" customHeight="1" x14ac:dyDescent="0.2">
      <c r="A109" s="2">
        <f t="shared" si="1"/>
        <v>2001</v>
      </c>
      <c r="B109" s="13">
        <v>722355.34555900004</v>
      </c>
      <c r="C109" s="13">
        <v>138522.10926133799</v>
      </c>
      <c r="D109" s="15">
        <v>1056629.375614</v>
      </c>
      <c r="E109" s="15">
        <v>2571113.7884549997</v>
      </c>
      <c r="F109" s="15">
        <v>289546.06610699999</v>
      </c>
      <c r="G109" s="15">
        <v>3087015.3682197602</v>
      </c>
      <c r="H109" s="15">
        <v>38182.076774000001</v>
      </c>
      <c r="I109" s="15">
        <v>9499.2289039999996</v>
      </c>
      <c r="J109" s="15">
        <v>485.05</v>
      </c>
      <c r="K109" s="1"/>
    </row>
    <row r="110" spans="1:11" ht="11.25" customHeight="1" x14ac:dyDescent="0.2">
      <c r="A110" s="2">
        <f t="shared" si="1"/>
        <v>2002</v>
      </c>
      <c r="B110" s="13">
        <v>844552.87496100005</v>
      </c>
      <c r="C110" s="13">
        <v>157529.918535793</v>
      </c>
      <c r="D110" s="15">
        <v>1232996.920469</v>
      </c>
      <c r="E110" s="15">
        <v>2869638.9847490001</v>
      </c>
      <c r="F110" s="15">
        <v>305650.71951299999</v>
      </c>
      <c r="G110" s="15">
        <v>3104951.9335421417</v>
      </c>
      <c r="H110" s="15">
        <v>38815.044966000001</v>
      </c>
      <c r="I110" s="15">
        <v>8612.8507310000005</v>
      </c>
      <c r="J110" s="15">
        <v>422</v>
      </c>
      <c r="K110" s="1"/>
    </row>
    <row r="111" spans="1:11" ht="11.25" customHeight="1" x14ac:dyDescent="0.2">
      <c r="A111" s="2">
        <f t="shared" si="1"/>
        <v>2003</v>
      </c>
      <c r="B111" s="13">
        <v>842605.07863</v>
      </c>
      <c r="C111" s="13">
        <v>172624.62984419998</v>
      </c>
      <c r="D111" s="15">
        <v>1373792.267121</v>
      </c>
      <c r="E111" s="15">
        <v>2923686.4022499998</v>
      </c>
      <c r="F111" s="15">
        <v>309163.88218999997</v>
      </c>
      <c r="G111" s="15">
        <v>3540658.721374386</v>
      </c>
      <c r="H111" s="15">
        <v>40202.17884</v>
      </c>
      <c r="I111" s="15">
        <v>9589.5781260000003</v>
      </c>
      <c r="J111" s="15">
        <v>529.5</v>
      </c>
      <c r="K111" s="1"/>
    </row>
    <row r="112" spans="1:11" ht="11.25" customHeight="1" x14ac:dyDescent="0.2">
      <c r="A112" s="2">
        <f t="shared" si="1"/>
        <v>2004</v>
      </c>
      <c r="B112" s="13">
        <v>1035574.04973</v>
      </c>
      <c r="C112" s="13">
        <v>173223.81738585298</v>
      </c>
      <c r="D112" s="15">
        <v>1209005.7091610001</v>
      </c>
      <c r="E112" s="15">
        <v>3059816.65</v>
      </c>
      <c r="F112" s="15">
        <v>306210.77793799998</v>
      </c>
      <c r="G112" s="15">
        <v>4315128.4861728577</v>
      </c>
      <c r="H112" s="15">
        <v>41613.363517999998</v>
      </c>
      <c r="I112" s="15">
        <v>14246.326868</v>
      </c>
      <c r="J112" s="15">
        <v>531.70000000000005</v>
      </c>
      <c r="K112" s="1"/>
    </row>
    <row r="113" spans="1:11" ht="11.25" customHeight="1" x14ac:dyDescent="0.2">
      <c r="A113" s="2">
        <f t="shared" si="1"/>
        <v>2005</v>
      </c>
      <c r="B113" s="13">
        <v>1009899</v>
      </c>
      <c r="C113" s="13">
        <v>208001.717818768</v>
      </c>
      <c r="D113" s="15">
        <v>1201671</v>
      </c>
      <c r="E113" s="15">
        <v>3205673</v>
      </c>
      <c r="F113" s="15">
        <v>319368</v>
      </c>
      <c r="G113" s="15">
        <v>4638028.7522134688</v>
      </c>
      <c r="H113" s="15">
        <v>42145</v>
      </c>
      <c r="I113" s="15">
        <v>17325</v>
      </c>
      <c r="J113" s="15">
        <v>481</v>
      </c>
      <c r="K113" s="1"/>
    </row>
    <row r="114" spans="1:11" ht="11.25" customHeight="1" x14ac:dyDescent="0.2">
      <c r="A114" s="2">
        <f t="shared" si="1"/>
        <v>2006</v>
      </c>
      <c r="B114" s="13">
        <v>1048472</v>
      </c>
      <c r="C114" s="13">
        <v>202825.99900000001</v>
      </c>
      <c r="D114" s="15">
        <v>1203364</v>
      </c>
      <c r="E114" s="15">
        <v>3470661</v>
      </c>
      <c r="F114" s="15">
        <v>313332</v>
      </c>
      <c r="G114" s="15">
        <v>4785000</v>
      </c>
      <c r="H114" s="15">
        <v>38470</v>
      </c>
      <c r="I114" s="15">
        <v>17209</v>
      </c>
      <c r="J114" s="15">
        <v>415.60132000000004</v>
      </c>
      <c r="K114" s="1"/>
    </row>
    <row r="115" spans="1:11" ht="11.25" customHeight="1" x14ac:dyDescent="0.2">
      <c r="A115" s="2">
        <f t="shared" si="1"/>
        <v>2007</v>
      </c>
      <c r="B115" s="13">
        <v>1190274</v>
      </c>
      <c r="C115" s="13">
        <v>170235.88517970935</v>
      </c>
      <c r="D115" s="15">
        <v>1444361</v>
      </c>
      <c r="E115" s="15">
        <v>3501462.4356305762</v>
      </c>
      <c r="F115" s="15">
        <v>329165</v>
      </c>
      <c r="G115" s="15">
        <v>5185254.4717436126</v>
      </c>
      <c r="H115" s="15">
        <v>39019</v>
      </c>
      <c r="I115" s="15">
        <v>16787</v>
      </c>
      <c r="J115" s="15">
        <v>346.53954900000002</v>
      </c>
      <c r="K115" s="1"/>
    </row>
    <row r="116" spans="1:11" ht="11.25" customHeight="1" x14ac:dyDescent="0.2">
      <c r="A116" s="2">
        <f t="shared" si="1"/>
        <v>2008</v>
      </c>
      <c r="B116" s="13">
        <v>1267866.580079</v>
      </c>
      <c r="C116" s="13">
        <v>179870.472995608</v>
      </c>
      <c r="D116" s="15">
        <v>1602597.0080209996</v>
      </c>
      <c r="E116" s="15">
        <v>3685931.0012759995</v>
      </c>
      <c r="F116" s="15">
        <v>345109.27027199999</v>
      </c>
      <c r="G116" s="15">
        <v>5160707.0164000001</v>
      </c>
      <c r="H116" s="15">
        <v>39037.065935000006</v>
      </c>
      <c r="I116" s="15">
        <v>16720.528116999998</v>
      </c>
      <c r="J116" s="15">
        <v>370.67567000000003</v>
      </c>
      <c r="K116" s="1"/>
    </row>
    <row r="117" spans="1:11" ht="11.25" customHeight="1" x14ac:dyDescent="0.2">
      <c r="A117" s="2">
        <f t="shared" si="1"/>
        <v>2009</v>
      </c>
      <c r="B117" s="13">
        <v>1276249.2028350001</v>
      </c>
      <c r="C117" s="13">
        <v>183994.69150778203</v>
      </c>
      <c r="D117" s="15">
        <v>1512931.0674319996</v>
      </c>
      <c r="E117" s="15">
        <v>3922708.3963299994</v>
      </c>
      <c r="F117" s="15">
        <v>302459.11290999997</v>
      </c>
      <c r="G117" s="15">
        <v>4418768.325600001</v>
      </c>
      <c r="H117" s="15">
        <v>37502.627191</v>
      </c>
      <c r="I117" s="15">
        <v>12297.103142</v>
      </c>
      <c r="J117" s="15">
        <v>289</v>
      </c>
      <c r="K117" s="1"/>
    </row>
    <row r="118" spans="1:11" ht="11.25" customHeight="1" x14ac:dyDescent="0.2">
      <c r="A118" s="2">
        <f t="shared" si="1"/>
        <v>2010</v>
      </c>
      <c r="B118" s="13">
        <v>1247184.0293920003</v>
      </c>
      <c r="C118" s="13">
        <v>164084.38890122899</v>
      </c>
      <c r="D118" s="15">
        <v>1470449.7064990001</v>
      </c>
      <c r="E118" s="15">
        <v>3640465.4641499999</v>
      </c>
      <c r="F118" s="15">
        <v>261989.60579399994</v>
      </c>
      <c r="G118" s="15">
        <v>6042644.2223000005</v>
      </c>
      <c r="H118" s="15">
        <v>33847.813441999999</v>
      </c>
      <c r="I118" s="15">
        <v>16963.268972999998</v>
      </c>
      <c r="J118" s="15">
        <v>357</v>
      </c>
      <c r="K118" s="1"/>
    </row>
    <row r="119" spans="1:11" ht="11.25" customHeight="1" x14ac:dyDescent="0.2">
      <c r="A119" s="2">
        <f t="shared" si="1"/>
        <v>2011</v>
      </c>
      <c r="B119" s="13">
        <v>1235345.0680179999</v>
      </c>
      <c r="C119" s="13">
        <v>166186.71698165301</v>
      </c>
      <c r="D119" s="15">
        <v>1256382.6002110001</v>
      </c>
      <c r="E119" s="15">
        <v>3418862.1174219991</v>
      </c>
      <c r="F119" s="15">
        <v>230199.08238500002</v>
      </c>
      <c r="G119" s="15">
        <v>7010937.8915999997</v>
      </c>
      <c r="H119" s="15">
        <v>28881.790966</v>
      </c>
      <c r="I119" s="15">
        <v>19141.078052000001</v>
      </c>
      <c r="J119" s="15">
        <v>572</v>
      </c>
      <c r="K119" s="1"/>
    </row>
    <row r="120" spans="1:11" ht="11.25" customHeight="1" x14ac:dyDescent="0.2">
      <c r="A120" s="2">
        <f t="shared" si="1"/>
        <v>2012</v>
      </c>
      <c r="B120" s="13">
        <v>1298761.3646879999</v>
      </c>
      <c r="C120" s="13">
        <v>161544.66615318702</v>
      </c>
      <c r="D120" s="15">
        <v>1281282.4314850001</v>
      </c>
      <c r="E120" s="15">
        <v>3480856.9120259997</v>
      </c>
      <c r="F120" s="15">
        <v>249236.15747600002</v>
      </c>
      <c r="G120" s="15">
        <v>6684539.3917999994</v>
      </c>
      <c r="H120" s="15">
        <v>26104.854507000004</v>
      </c>
      <c r="I120" s="15">
        <v>16790.374243999999</v>
      </c>
      <c r="J120" s="15">
        <v>684</v>
      </c>
      <c r="K120" s="1"/>
    </row>
    <row r="121" spans="1:11" ht="11.25" customHeight="1" x14ac:dyDescent="0.2">
      <c r="A121" s="2">
        <f t="shared" si="1"/>
        <v>2013</v>
      </c>
      <c r="B121" s="13">
        <v>1375640.6942069996</v>
      </c>
      <c r="C121" s="13">
        <v>151486.07168989701</v>
      </c>
      <c r="D121" s="15">
        <v>1351273.497128</v>
      </c>
      <c r="E121" s="15">
        <v>3674282.5108389994</v>
      </c>
      <c r="F121" s="15">
        <v>266472.33039299992</v>
      </c>
      <c r="G121" s="15">
        <v>6680658.79</v>
      </c>
      <c r="H121" s="15">
        <v>23667.787451</v>
      </c>
      <c r="I121" s="15">
        <v>18139.597244000001</v>
      </c>
      <c r="J121" s="15">
        <v>695</v>
      </c>
      <c r="K121" s="1"/>
    </row>
    <row r="122" spans="1:11" ht="11.25" customHeight="1" x14ac:dyDescent="0.2">
      <c r="A122" s="2">
        <f t="shared" si="1"/>
        <v>2014</v>
      </c>
      <c r="B122" s="13">
        <v>1377642.4139869998</v>
      </c>
      <c r="C122" s="13">
        <v>140097.02809351802</v>
      </c>
      <c r="D122" s="15">
        <v>1315474.5571109999</v>
      </c>
      <c r="E122" s="15">
        <v>3768147.2192430003</v>
      </c>
      <c r="F122" s="15">
        <v>277294.48259600002</v>
      </c>
      <c r="G122" s="15">
        <v>7192591.9308000002</v>
      </c>
      <c r="H122" s="15">
        <v>23105.261869000002</v>
      </c>
      <c r="I122" s="15">
        <v>17017.692465</v>
      </c>
      <c r="J122" s="15">
        <v>769</v>
      </c>
      <c r="K122" s="1"/>
    </row>
    <row r="123" spans="1:11" ht="11.25" customHeight="1" x14ac:dyDescent="0.2">
      <c r="A123" s="2">
        <f t="shared" si="1"/>
        <v>2015</v>
      </c>
      <c r="B123" s="13">
        <v>1700817.4199590001</v>
      </c>
      <c r="C123" s="13">
        <v>146822.90653713996</v>
      </c>
      <c r="D123" s="15">
        <v>1421217.9398520002</v>
      </c>
      <c r="E123" s="15">
        <v>4101567.7170700002</v>
      </c>
      <c r="F123" s="15">
        <v>315524.81577999995</v>
      </c>
      <c r="G123" s="15">
        <v>7320806.8477000007</v>
      </c>
      <c r="H123" s="15">
        <v>19510.729780999998</v>
      </c>
      <c r="I123" s="15">
        <v>20153.237616000002</v>
      </c>
      <c r="J123" s="15">
        <v>757</v>
      </c>
      <c r="K123" s="1"/>
    </row>
    <row r="124" spans="1:11" ht="11.25" customHeight="1" x14ac:dyDescent="0.2">
      <c r="A124" s="2">
        <v>2016</v>
      </c>
      <c r="B124" s="13">
        <v>2353858.5579239996</v>
      </c>
      <c r="C124" s="13">
        <v>153005.89697612543</v>
      </c>
      <c r="D124" s="15">
        <v>1337081.4908789999</v>
      </c>
      <c r="E124" s="15">
        <v>4375336.6871659998</v>
      </c>
      <c r="F124" s="15">
        <v>314421.59763300006</v>
      </c>
      <c r="G124" s="15">
        <v>7663123.9877000004</v>
      </c>
      <c r="H124" s="15">
        <v>18789.004763000001</v>
      </c>
      <c r="I124" s="15">
        <v>25756.505004999999</v>
      </c>
      <c r="J124" s="15">
        <v>820</v>
      </c>
      <c r="K124" s="1"/>
    </row>
    <row r="125" spans="1:11" ht="11.25" customHeight="1" x14ac:dyDescent="0.2">
      <c r="A125" s="2">
        <v>2017</v>
      </c>
      <c r="B125" s="13">
        <v>2445584.7979309997</v>
      </c>
      <c r="C125" s="13">
        <v>151103.93845861612</v>
      </c>
      <c r="D125" s="15">
        <v>1473036.7776640004</v>
      </c>
      <c r="E125" s="15">
        <v>4303540.9139169985</v>
      </c>
      <c r="F125" s="15">
        <v>306793.81027800008</v>
      </c>
      <c r="G125" s="15">
        <v>8806451.7127710003</v>
      </c>
      <c r="H125" s="15">
        <v>17790.363566</v>
      </c>
      <c r="I125" s="15">
        <v>28141.142527000004</v>
      </c>
      <c r="J125" s="15">
        <v>797</v>
      </c>
      <c r="K125" s="1"/>
    </row>
    <row r="126" spans="1:11" ht="11.25" customHeight="1" x14ac:dyDescent="0.2">
      <c r="A126" s="2">
        <v>2018</v>
      </c>
      <c r="B126" s="13">
        <v>2436950.7857880001</v>
      </c>
      <c r="C126" s="13">
        <f>142642543.375289/1000</f>
        <v>142642.54337528898</v>
      </c>
      <c r="D126" s="15">
        <v>1474673.7255699998</v>
      </c>
      <c r="E126" s="15">
        <v>4162657.9733400005</v>
      </c>
      <c r="F126" s="15">
        <v>289194.55564500001</v>
      </c>
      <c r="G126" s="15">
        <v>9533871.1347550005</v>
      </c>
      <c r="H126" s="15">
        <v>18601.344508000002</v>
      </c>
      <c r="I126" s="15">
        <v>28033.511927</v>
      </c>
      <c r="J126" s="15">
        <v>765</v>
      </c>
      <c r="K126" s="1"/>
    </row>
    <row r="127" spans="1:11" ht="11.25" customHeight="1" x14ac:dyDescent="0.2">
      <c r="A127" s="16">
        <v>2019</v>
      </c>
      <c r="B127" s="17">
        <v>2455439.9084949996</v>
      </c>
      <c r="C127" s="17">
        <f>128413463.358106/1000</f>
        <v>128413.463358106</v>
      </c>
      <c r="D127" s="17">
        <v>1404381.5470090001</v>
      </c>
      <c r="E127" s="17">
        <v>3860306.0494859996</v>
      </c>
      <c r="F127" s="17">
        <v>308115.57177400001</v>
      </c>
      <c r="G127" s="17">
        <v>10120007.399020998</v>
      </c>
      <c r="H127" s="17">
        <v>19853.168400000002</v>
      </c>
      <c r="I127" s="17">
        <v>30441.359038999995</v>
      </c>
      <c r="J127" s="18">
        <v>772</v>
      </c>
      <c r="K127" s="1"/>
    </row>
    <row r="128" spans="1:11" ht="11.25" customHeight="1" x14ac:dyDescent="0.2">
      <c r="A128" s="2"/>
      <c r="B128" s="3"/>
      <c r="C128" s="3"/>
      <c r="D128" s="1"/>
      <c r="E128" s="1"/>
      <c r="F128" s="1"/>
      <c r="G128" s="1"/>
      <c r="H128" s="1"/>
      <c r="I128" s="1"/>
      <c r="J128" s="1"/>
      <c r="K128" s="1"/>
    </row>
    <row r="129" spans="1:11" ht="11.25" customHeight="1" x14ac:dyDescent="0.2">
      <c r="A129" s="2"/>
      <c r="B129" s="3"/>
      <c r="C129" s="3"/>
      <c r="D129" s="1"/>
      <c r="E129" s="1"/>
      <c r="F129" s="1"/>
      <c r="G129" s="1"/>
      <c r="H129" s="1"/>
      <c r="I129" s="1"/>
      <c r="J129" s="1"/>
      <c r="K129" s="1"/>
    </row>
    <row r="130" spans="1:11" ht="11.25" customHeight="1" x14ac:dyDescent="0.2">
      <c r="A130" s="2"/>
      <c r="B130" s="3"/>
      <c r="C130" s="3"/>
      <c r="D130" s="1"/>
      <c r="E130" s="1"/>
      <c r="F130" s="1"/>
      <c r="G130" s="1"/>
      <c r="H130" s="1"/>
      <c r="I130" s="1"/>
      <c r="J130" s="1"/>
      <c r="K130" s="1"/>
    </row>
    <row r="131" spans="1:11" ht="11.25" customHeight="1" thickBot="1" x14ac:dyDescent="0.25">
      <c r="A131" s="19" t="s">
        <v>22</v>
      </c>
      <c r="B131" s="20"/>
      <c r="C131" s="20"/>
      <c r="D131" s="21"/>
      <c r="E131" s="21"/>
      <c r="F131" s="21"/>
      <c r="G131" s="21"/>
      <c r="H131" s="21"/>
      <c r="I131" s="21"/>
      <c r="J131" s="21"/>
      <c r="K131" s="1"/>
    </row>
    <row r="132" spans="1:11" ht="11.25" customHeight="1" x14ac:dyDescent="0.2">
      <c r="A132" s="2"/>
      <c r="B132" s="3"/>
      <c r="C132" s="3"/>
      <c r="D132" s="1"/>
      <c r="E132" s="1"/>
      <c r="F132" s="1"/>
      <c r="G132" s="1"/>
      <c r="H132" s="1"/>
      <c r="I132" s="1"/>
      <c r="J132" s="1"/>
      <c r="K132" s="1"/>
    </row>
    <row r="133" spans="1:11" ht="11.25" customHeight="1" x14ac:dyDescent="0.2">
      <c r="A133" s="2"/>
      <c r="B133" s="3"/>
      <c r="C133" s="3"/>
      <c r="D133" s="1"/>
      <c r="E133" s="1"/>
      <c r="F133" s="1"/>
      <c r="G133" s="1"/>
      <c r="H133" s="1"/>
      <c r="I133" s="1"/>
      <c r="J133" s="1"/>
      <c r="K133" s="1"/>
    </row>
    <row r="134" spans="1:11" ht="11.25" customHeight="1" x14ac:dyDescent="0.2">
      <c r="A134" s="2"/>
      <c r="B134" s="3"/>
      <c r="C134" s="3"/>
      <c r="D134" s="1"/>
      <c r="E134" s="1"/>
      <c r="F134" s="1"/>
      <c r="G134" s="1"/>
      <c r="H134" s="1"/>
      <c r="I134" s="1"/>
      <c r="J134" s="1"/>
      <c r="K134" s="1"/>
    </row>
    <row r="135" spans="1:11" ht="11.25" customHeight="1" x14ac:dyDescent="0.2">
      <c r="A135" s="2"/>
      <c r="B135" s="3"/>
      <c r="C135" s="3"/>
      <c r="D135" s="1"/>
      <c r="E135" s="1"/>
      <c r="F135" s="1"/>
      <c r="G135" s="1"/>
      <c r="H135" s="1"/>
      <c r="I135" s="1"/>
      <c r="J135" s="1"/>
      <c r="K135" s="1"/>
    </row>
    <row r="136" spans="1:11" ht="11.25" customHeight="1" x14ac:dyDescent="0.2">
      <c r="A136" s="2"/>
      <c r="B136" s="3"/>
      <c r="C136" s="3"/>
      <c r="D136" s="1"/>
      <c r="E136" s="1"/>
      <c r="F136" s="1"/>
      <c r="G136" s="1"/>
      <c r="H136" s="1"/>
      <c r="I136" s="1"/>
      <c r="J136" s="1"/>
      <c r="K136" s="1"/>
    </row>
    <row r="137" spans="1:11" ht="11.25" customHeight="1" x14ac:dyDescent="0.2">
      <c r="A137" s="2"/>
      <c r="B137" s="3"/>
      <c r="C137" s="3"/>
      <c r="D137" s="1"/>
      <c r="E137" s="1"/>
      <c r="F137" s="1"/>
      <c r="G137" s="1"/>
      <c r="H137" s="1"/>
      <c r="I137" s="1"/>
      <c r="J137" s="1"/>
      <c r="K137" s="1"/>
    </row>
    <row r="138" spans="1:11" ht="11.25" customHeight="1" x14ac:dyDescent="0.2">
      <c r="A138" s="2"/>
      <c r="B138" s="3"/>
      <c r="C138" s="3"/>
      <c r="D138" s="1"/>
      <c r="E138" s="1"/>
      <c r="F138" s="1"/>
      <c r="G138" s="1"/>
      <c r="H138" s="1"/>
      <c r="I138" s="1"/>
      <c r="J138" s="1"/>
      <c r="K138" s="1"/>
    </row>
    <row r="139" spans="1:11" ht="11.25" customHeight="1" x14ac:dyDescent="0.2">
      <c r="A139" s="2"/>
      <c r="B139" s="3"/>
      <c r="C139" s="3"/>
      <c r="D139" s="1"/>
      <c r="E139" s="1"/>
      <c r="F139" s="1"/>
      <c r="G139" s="1"/>
      <c r="H139" s="1"/>
      <c r="I139" s="1"/>
      <c r="J139" s="1"/>
      <c r="K139" s="1"/>
    </row>
    <row r="140" spans="1:11" ht="11.25" customHeight="1" x14ac:dyDescent="0.2">
      <c r="A140" s="2"/>
      <c r="B140" s="3"/>
      <c r="C140" s="3"/>
      <c r="D140" s="1"/>
      <c r="E140" s="1"/>
      <c r="F140" s="1"/>
      <c r="G140" s="1"/>
      <c r="H140" s="1"/>
      <c r="I140" s="1"/>
      <c r="J140" s="1"/>
      <c r="K140" s="1"/>
    </row>
    <row r="141" spans="1:11" ht="11.25" customHeight="1" x14ac:dyDescent="0.2">
      <c r="A141" s="2"/>
      <c r="B141" s="3"/>
      <c r="C141" s="3"/>
      <c r="D141" s="1"/>
      <c r="E141" s="1"/>
      <c r="F141" s="1"/>
      <c r="G141" s="1"/>
      <c r="H141" s="1"/>
      <c r="I141" s="1"/>
      <c r="J141" s="1"/>
      <c r="K141" s="1"/>
    </row>
    <row r="142" spans="1:11" ht="11.25" customHeight="1" x14ac:dyDescent="0.2">
      <c r="A142" s="2"/>
      <c r="B142" s="3"/>
      <c r="C142" s="3"/>
      <c r="D142" s="1"/>
      <c r="E142" s="1"/>
      <c r="F142" s="1"/>
      <c r="G142" s="1"/>
      <c r="H142" s="1"/>
      <c r="I142" s="1"/>
      <c r="J142" s="1"/>
      <c r="K142" s="1"/>
    </row>
    <row r="143" spans="1:11" ht="11.25" customHeight="1" x14ac:dyDescent="0.2">
      <c r="A143" s="2"/>
      <c r="B143" s="3"/>
      <c r="C143" s="3"/>
      <c r="D143" s="1"/>
      <c r="E143" s="1"/>
      <c r="F143" s="1"/>
      <c r="G143" s="1"/>
      <c r="H143" s="1"/>
      <c r="I143" s="1"/>
      <c r="J143" s="1"/>
      <c r="K143" s="1"/>
    </row>
    <row r="144" spans="1:11" ht="11.25" customHeight="1" x14ac:dyDescent="0.2">
      <c r="A144" s="2"/>
      <c r="B144" s="3"/>
      <c r="C144" s="3"/>
      <c r="D144" s="1"/>
      <c r="E144" s="1"/>
      <c r="F144" s="1"/>
      <c r="G144" s="1"/>
      <c r="H144" s="1"/>
      <c r="I144" s="1"/>
      <c r="J144" s="1"/>
      <c r="K144" s="1"/>
    </row>
    <row r="145" spans="1:11" ht="11.25" customHeight="1" x14ac:dyDescent="0.2">
      <c r="A145" s="2"/>
      <c r="B145" s="22"/>
      <c r="C145" s="22"/>
      <c r="D145" s="22"/>
      <c r="E145" s="22"/>
      <c r="F145" s="22"/>
      <c r="G145" s="22"/>
      <c r="H145" s="22"/>
      <c r="I145" s="22"/>
      <c r="J145" s="22"/>
      <c r="K145" s="1"/>
    </row>
    <row r="146" spans="1:11" ht="11.25" customHeight="1" x14ac:dyDescent="0.2">
      <c r="A146" s="2"/>
      <c r="B146" s="22"/>
      <c r="C146" s="22"/>
      <c r="D146" s="22"/>
      <c r="E146" s="22"/>
      <c r="F146" s="22"/>
      <c r="G146" s="22"/>
      <c r="H146" s="22"/>
      <c r="I146" s="22"/>
      <c r="J146" s="22"/>
      <c r="K146" s="1"/>
    </row>
    <row r="147" spans="1:11" ht="11.25" customHeight="1" x14ac:dyDescent="0.2">
      <c r="A147" s="2"/>
      <c r="B147" s="22"/>
      <c r="C147" s="22"/>
      <c r="D147" s="22"/>
      <c r="E147" s="22"/>
      <c r="F147" s="22"/>
      <c r="G147" s="22"/>
      <c r="H147" s="22"/>
      <c r="I147" s="22"/>
      <c r="J147" s="22"/>
      <c r="K147" s="1"/>
    </row>
    <row r="148" spans="1:11" ht="11.25" customHeight="1" x14ac:dyDescent="0.2">
      <c r="A148" s="2"/>
      <c r="B148" s="22"/>
      <c r="C148" s="22"/>
      <c r="D148" s="22"/>
      <c r="E148" s="22"/>
      <c r="F148" s="22"/>
      <c r="G148" s="22"/>
      <c r="H148" s="22"/>
      <c r="I148" s="22"/>
      <c r="J148" s="22"/>
      <c r="K148" s="1"/>
    </row>
    <row r="149" spans="1:11" ht="11.25" customHeight="1" x14ac:dyDescent="0.2">
      <c r="A149" s="2"/>
      <c r="B149" s="22"/>
      <c r="C149" s="22"/>
      <c r="D149" s="22"/>
      <c r="E149" s="22"/>
      <c r="F149" s="22"/>
      <c r="G149" s="22"/>
      <c r="H149" s="22"/>
      <c r="I149" s="22"/>
      <c r="J149" s="22"/>
      <c r="K149" s="1"/>
    </row>
    <row r="150" spans="1:11" ht="11.25" customHeight="1" x14ac:dyDescent="0.2">
      <c r="A150" s="2"/>
      <c r="B150" s="22"/>
      <c r="C150" s="22"/>
      <c r="D150" s="22"/>
      <c r="E150" s="22"/>
      <c r="F150" s="22"/>
      <c r="G150" s="22"/>
      <c r="H150" s="22"/>
      <c r="I150" s="22"/>
      <c r="J150" s="22"/>
      <c r="K150" s="1"/>
    </row>
    <row r="151" spans="1:11" ht="11.25" customHeight="1" x14ac:dyDescent="0.2">
      <c r="A151" s="2"/>
      <c r="B151" s="22"/>
      <c r="C151" s="22"/>
      <c r="D151" s="22"/>
      <c r="E151" s="22"/>
      <c r="F151" s="22"/>
      <c r="G151" s="22"/>
      <c r="H151" s="22"/>
      <c r="I151" s="22"/>
      <c r="J151" s="22"/>
      <c r="K151" s="1"/>
    </row>
    <row r="152" spans="1:11" ht="11.25" customHeight="1" x14ac:dyDescent="0.2">
      <c r="A152" s="2"/>
      <c r="B152" s="22"/>
      <c r="C152" s="22"/>
      <c r="D152" s="22"/>
      <c r="E152" s="22"/>
      <c r="F152" s="22"/>
      <c r="G152" s="22"/>
      <c r="H152" s="22"/>
      <c r="I152" s="22"/>
      <c r="J152" s="22"/>
      <c r="K152" s="1"/>
    </row>
    <row r="153" spans="1:11" ht="11.25" customHeight="1" x14ac:dyDescent="0.2">
      <c r="A153" s="2"/>
      <c r="B153" s="22"/>
      <c r="C153" s="22"/>
      <c r="D153" s="22"/>
      <c r="E153" s="22"/>
      <c r="F153" s="22"/>
      <c r="G153" s="22"/>
      <c r="H153" s="22"/>
      <c r="I153" s="22"/>
      <c r="J153" s="22"/>
      <c r="K153" s="1"/>
    </row>
    <row r="154" spans="1:11" ht="11.25" customHeight="1" x14ac:dyDescent="0.2">
      <c r="A154" s="2"/>
      <c r="B154" s="22"/>
      <c r="C154" s="22"/>
      <c r="D154" s="22"/>
      <c r="E154" s="22"/>
      <c r="F154" s="22"/>
      <c r="G154" s="22"/>
      <c r="H154" s="22"/>
      <c r="I154" s="22"/>
      <c r="J154" s="22"/>
      <c r="K154" s="1"/>
    </row>
    <row r="155" spans="1:11" ht="11.25" customHeight="1" x14ac:dyDescent="0.2">
      <c r="A155" s="2"/>
      <c r="B155" s="22"/>
      <c r="C155" s="3"/>
      <c r="D155" s="1"/>
      <c r="E155" s="1"/>
      <c r="F155" s="1"/>
      <c r="G155" s="1"/>
      <c r="H155" s="1"/>
      <c r="I155" s="1"/>
      <c r="J155" s="1"/>
      <c r="K155" s="1"/>
    </row>
  </sheetData>
  <mergeCells count="2">
    <mergeCell ref="A1:I1"/>
    <mergeCell ref="A2:I2"/>
  </mergeCells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Santiago Arbe</cp:lastModifiedBy>
  <dcterms:created xsi:type="dcterms:W3CDTF">2009-08-14T13:15:34Z</dcterms:created>
  <dcterms:modified xsi:type="dcterms:W3CDTF">2020-05-09T16:04:41Z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{7A84B497-CCD0-4DCE-B9DA-66388EA3D826}</vt:lpwstr>
  </property>
</Properties>
</file>