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AJUSTE 2018\AJUSTE-2018\"/>
    </mc:Choice>
  </mc:AlternateContent>
  <bookViews>
    <workbookView xWindow="2040" yWindow="1710" windowWidth="13260" windowHeight="6450"/>
  </bookViews>
  <sheets>
    <sheet name="InformacionGeneralAnual 4 " sheetId="1" r:id="rId1"/>
  </sheets>
  <definedNames>
    <definedName name="_xlnm.Print_Titles" localSheetId="0">'InformacionGeneralAnual 4 '!$3:$5</definedName>
  </definedNames>
  <calcPr calcId="152511"/>
</workbook>
</file>

<file path=xl/calcChain.xml><?xml version="1.0" encoding="utf-8"?>
<calcChain xmlns="http://schemas.openxmlformats.org/spreadsheetml/2006/main">
  <c r="V19" i="1" l="1"/>
  <c r="V18" i="1"/>
  <c r="V17" i="1"/>
  <c r="V16" i="1"/>
  <c r="V15" i="1"/>
  <c r="V14" i="1"/>
  <c r="V13" i="1"/>
  <c r="V12" i="1"/>
  <c r="V11" i="1"/>
  <c r="V10" i="1"/>
  <c r="S160" i="1" l="1"/>
  <c r="T160" i="1"/>
  <c r="U160" i="1"/>
  <c r="S165" i="1"/>
  <c r="T165" i="1"/>
  <c r="U165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63" i="1" l="1"/>
  <c r="V162" i="1"/>
  <c r="V7" i="1"/>
  <c r="V8" i="1"/>
  <c r="V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6" i="1"/>
  <c r="K165" i="1" l="1"/>
  <c r="L165" i="1"/>
  <c r="M165" i="1"/>
  <c r="N165" i="1"/>
  <c r="O165" i="1"/>
  <c r="P165" i="1"/>
  <c r="Q165" i="1"/>
  <c r="R165" i="1"/>
  <c r="J165" i="1"/>
  <c r="V165" i="1" l="1"/>
  <c r="J160" i="1"/>
  <c r="K160" i="1"/>
  <c r="L160" i="1"/>
  <c r="M160" i="1"/>
  <c r="N160" i="1"/>
  <c r="O160" i="1"/>
  <c r="P160" i="1"/>
  <c r="Q160" i="1"/>
  <c r="R160" i="1"/>
  <c r="V160" i="1" l="1"/>
</calcChain>
</file>

<file path=xl/sharedStrings.xml><?xml version="1.0" encoding="utf-8"?>
<sst xmlns="http://schemas.openxmlformats.org/spreadsheetml/2006/main" count="1421" uniqueCount="423">
  <si>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</si>
  <si>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</si>
  <si>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</si>
  <si>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</si>
  <si>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</si>
  <si>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</si>
  <si>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</si>
  <si>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</si>
  <si>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</si>
  <si>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</si>
  <si>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</si>
  <si>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Plata</t>
  </si>
  <si>
    <t>CONCENTRACIÓN</t>
  </si>
  <si>
    <t>REFINACIÓN</t>
  </si>
  <si>
    <t>Moquegua</t>
  </si>
  <si>
    <t>Junin</t>
  </si>
  <si>
    <t>Yauli</t>
  </si>
  <si>
    <t>Lima</t>
  </si>
  <si>
    <t>Refinería</t>
  </si>
  <si>
    <t>REF.DE COBRE - ILO</t>
  </si>
  <si>
    <t>Ilo</t>
  </si>
  <si>
    <t>Pacocha</t>
  </si>
  <si>
    <t>Régimen General</t>
  </si>
  <si>
    <t>SOUTHERN PERU COPPER CORPORATION SUCURSAL DEL PERU</t>
  </si>
  <si>
    <t>Concentración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</si>
  <si>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</si>
  <si>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</si>
  <si>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</si>
  <si>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</si>
  <si>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</si>
  <si>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</si>
  <si>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</si>
  <si>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</si>
  <si>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</si>
  <si>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</si>
  <si>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</si>
  <si>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</si>
  <si>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</si>
  <si>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</si>
  <si>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</si>
  <si>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</si>
  <si>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</si>
  <si>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</si>
  <si>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</si>
  <si>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</si>
  <si>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</si>
  <si>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</si>
  <si>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</si>
  <si>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</si>
  <si>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</si>
  <si>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</si>
  <si>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Caylloma</t>
  </si>
  <si>
    <t>SUYCKUTAMBO</t>
  </si>
  <si>
    <t>Espinar</t>
  </si>
  <si>
    <t>Suyckutambo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</si>
  <si>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</si>
  <si>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</si>
  <si>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</si>
  <si>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</si>
  <si>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</si>
  <si>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</si>
  <si>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</si>
  <si>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</si>
  <si>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</si>
  <si>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</si>
  <si>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</si>
  <si>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</si>
  <si>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</si>
  <si>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</si>
  <si>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</si>
  <si>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</si>
  <si>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Orcopampa</t>
  </si>
  <si>
    <t>Recuay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</si>
  <si>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</si>
  <si>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</si>
  <si>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</si>
  <si>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</si>
  <si>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</si>
  <si>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</si>
  <si>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</si>
  <si>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</si>
  <si>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</si>
  <si>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</si>
  <si>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</si>
  <si>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</si>
  <si>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Morococha</t>
  </si>
  <si>
    <t>MANUELITA</t>
  </si>
  <si>
    <t>ATACOCHA</t>
  </si>
  <si>
    <t>San Francisco De Asis De Yarusyacan</t>
  </si>
  <si>
    <t>Simon Bolivar</t>
  </si>
  <si>
    <t>COMPAÑIA MINERA AURIFERA SANTA ROSA S.A.</t>
  </si>
  <si>
    <t>La Libertad</t>
  </si>
  <si>
    <t>Santiago De Chuco</t>
  </si>
  <si>
    <t>Angasmarca</t>
  </si>
  <si>
    <t>COMPAÑIA MINERA CARAVELI S.A.C.</t>
  </si>
  <si>
    <t>Huanuhuanu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</si>
  <si>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</si>
  <si>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</si>
  <si>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</si>
  <si>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</si>
  <si>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</si>
  <si>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</si>
  <si>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</si>
  <si>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</si>
  <si>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</si>
  <si>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</si>
  <si>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</si>
  <si>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</si>
  <si>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</si>
  <si>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</si>
  <si>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</si>
  <si>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</si>
  <si>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</si>
  <si>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</si>
  <si>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</si>
  <si>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PODEROSA S.A.</t>
  </si>
  <si>
    <t>LA PODEROSA DE TRUJILLO</t>
  </si>
  <si>
    <t>Pataz</t>
  </si>
  <si>
    <t>LIBERTAD</t>
  </si>
  <si>
    <t>Pias</t>
  </si>
  <si>
    <t>SUYUBAMBA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</si>
  <si>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</si>
  <si>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</si>
  <si>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</si>
  <si>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</si>
  <si>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</si>
  <si>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</si>
  <si>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</si>
  <si>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</si>
  <si>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</si>
  <si>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</si>
  <si>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</si>
  <si>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</si>
  <si>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</si>
  <si>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</si>
  <si>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</si>
  <si>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</si>
  <si>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</si>
  <si>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</si>
  <si>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</si>
  <si>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</si>
  <si>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</si>
  <si>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</si>
  <si>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</si>
  <si>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</si>
  <si>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</si>
  <si>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</si>
  <si>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</si>
  <si>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</si>
  <si>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</si>
  <si>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</si>
  <si>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</si>
  <si>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</si>
  <si>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</si>
  <si>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</si>
  <si>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</si>
  <si>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</si>
  <si>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</si>
  <si>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</si>
  <si>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</si>
  <si>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</si>
  <si>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</si>
  <si>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</si>
  <si>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</si>
  <si>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</si>
  <si>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</si>
  <si>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</si>
  <si>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</si>
  <si>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</si>
  <si>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</si>
  <si>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</si>
  <si>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</si>
  <si>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</si>
  <si>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</si>
  <si>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</si>
  <si>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</si>
  <si>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</si>
  <si>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</si>
  <si>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</si>
  <si>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</si>
  <si>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</si>
  <si>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</si>
  <si>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</si>
  <si>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</si>
  <si>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</si>
  <si>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</si>
  <si>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Pira</t>
  </si>
  <si>
    <t>SHUNTUR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</si>
  <si>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</si>
  <si>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</si>
  <si>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</si>
  <si>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</si>
  <si>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</si>
  <si>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</si>
  <si>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</si>
  <si>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</si>
  <si>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</si>
  <si>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</si>
  <si>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</si>
  <si>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</si>
  <si>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</si>
  <si>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</si>
  <si>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</si>
  <si>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</si>
  <si>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</si>
  <si>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</si>
  <si>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</si>
  <si>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</si>
  <si>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</si>
  <si>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</si>
  <si>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</si>
  <si>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</si>
  <si>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</si>
  <si>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AQUIA</t>
  </si>
  <si>
    <t>SOCIEDAD MINERA AUSTRIA DUVAZ S.A.C.</t>
  </si>
  <si>
    <t>SOCIEDAD MINERA CORONA S.A.</t>
  </si>
  <si>
    <t>ACUMULACION YAURICOCHA</t>
  </si>
  <si>
    <t>SOCIEDAD MINERA EL BROCAL S.A.A.</t>
  </si>
  <si>
    <t>COLQUIJIRCA Nº 2</t>
  </si>
  <si>
    <t>Tinyahuarco</t>
  </si>
  <si>
    <t>COLQUIJIRCA N°1</t>
  </si>
  <si>
    <t>Torata</t>
  </si>
  <si>
    <t>Jorge Basadre</t>
  </si>
  <si>
    <t>Ilabaya</t>
  </si>
  <si>
    <t>ACUMULACION CUAJONE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</si>
  <si>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</si>
  <si>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</si>
  <si>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</si>
  <si>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</si>
  <si>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</si>
  <si>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</si>
  <si>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</si>
  <si>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AC AGREGADOS S.A.</t>
  </si>
  <si>
    <t>AREQUIPA-M</t>
  </si>
  <si>
    <t>San Miguel De Aco</t>
  </si>
  <si>
    <t>APURIMAC</t>
  </si>
  <si>
    <t>ALPAMARCA</t>
  </si>
  <si>
    <t>Santa Barbara De Carhuacayan</t>
  </si>
  <si>
    <t>SANTA ROSA Nº 3</t>
  </si>
  <si>
    <t>ORO BRANCO 2</t>
  </si>
  <si>
    <t>COMPAÑIA MINERA RIO CHICAMA S.A.C.</t>
  </si>
  <si>
    <t>BUMERANG</t>
  </si>
  <si>
    <t>Gran Chimu</t>
  </si>
  <si>
    <t>Marmot</t>
  </si>
  <si>
    <t>LAS AGUILAS</t>
  </si>
  <si>
    <t>DOE RUN PERU S.R.L. EN LIQUIDACION EN MARCHA</t>
  </si>
  <si>
    <t>TOROMOCHO</t>
  </si>
  <si>
    <t>MINERA DON ELISEO S.A.C.</t>
  </si>
  <si>
    <t>MINERA FERCAR E.I.R.L.</t>
  </si>
  <si>
    <t>RAQUEL</t>
  </si>
  <si>
    <t>Yauca Del Rosario</t>
  </si>
  <si>
    <t>Apurimac</t>
  </si>
  <si>
    <t>MINERA IRL S.A.</t>
  </si>
  <si>
    <t>CORIHUARMI</t>
  </si>
  <si>
    <t>Huancayo</t>
  </si>
  <si>
    <t>Chongos Alto</t>
  </si>
  <si>
    <t>SANTA FILOMENA</t>
  </si>
  <si>
    <t>COMPAÑÍA DE MINAS BUENAVENTURA S.A.A.</t>
  </si>
  <si>
    <t>Nasca</t>
  </si>
  <si>
    <t>MINERA SANTA LUCIA G. S.A.C.</t>
  </si>
  <si>
    <t>MINERA SOTRAMI S.A.</t>
  </si>
  <si>
    <t>SOCIEDAD MINERA DE RECURSOS LINCEARES MAGISTRAL DE HUARAZ S.A.C.</t>
  </si>
  <si>
    <t>Cifras Preliminares</t>
  </si>
  <si>
    <t>VALERIA</t>
  </si>
  <si>
    <t>Antabamba</t>
  </si>
  <si>
    <t>Huaquirca</t>
  </si>
  <si>
    <t>EL SANTO</t>
  </si>
  <si>
    <t>ACUMULACION INMACULADA 1</t>
  </si>
  <si>
    <t>Paucar Del Sara Sara</t>
  </si>
  <si>
    <t>Oyolo</t>
  </si>
  <si>
    <t>COMPAÑIA MINERA KOLPA S.A.</t>
  </si>
  <si>
    <t>COMPAÑIA MINERA MAXPALA S.A.C.</t>
  </si>
  <si>
    <t>ACUMULACION CERRO</t>
  </si>
  <si>
    <t>ACUMULACION ANIMON</t>
  </si>
  <si>
    <t>Gravimetría</t>
  </si>
  <si>
    <t>TULIN GOLD CO S.A.C.</t>
  </si>
  <si>
    <t>ACUMULACION ANDAYCHAGUA</t>
  </si>
  <si>
    <t>COMPAÑIA MINERA CHUNGAR S.A.C.</t>
  </si>
  <si>
    <t>BRYNAJOM S.R.L.</t>
  </si>
  <si>
    <t>Pullo</t>
  </si>
  <si>
    <t>GRAN ARCATA</t>
  </si>
  <si>
    <t>HUANCAPETI</t>
  </si>
  <si>
    <t>COMPAÑIA MINERA LOS ANDES PERU GOLD S.A.C.</t>
  </si>
  <si>
    <t>CONDOR</t>
  </si>
  <si>
    <t>CONSORCIO PERUANO DE MINAS S.A.C</t>
  </si>
  <si>
    <t>COPEMINA</t>
  </si>
  <si>
    <t>Huaylas</t>
  </si>
  <si>
    <t>Pamparomas</t>
  </si>
  <si>
    <t>EL PACIFICO DORADO S.A.C.</t>
  </si>
  <si>
    <t>MIRIAM PILAR UNO</t>
  </si>
  <si>
    <t>Santa</t>
  </si>
  <si>
    <t>Caceres Del Peru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</si>
  <si>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</si>
  <si>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</si>
  <si>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</si>
  <si>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</si>
  <si>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</si>
  <si>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</si>
  <si>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Vista Alegre</t>
  </si>
  <si>
    <t>NERUDA 2R</t>
  </si>
  <si>
    <t>Cotaparaco</t>
  </si>
  <si>
    <t>PLANTA DE BENEFICIO VETA DORADA</t>
  </si>
  <si>
    <t>PROCESADORA COSTA SUR S.A.C.</t>
  </si>
  <si>
    <t>RAUL 40</t>
  </si>
  <si>
    <t>VIRGEN DE LA MERCED</t>
  </si>
  <si>
    <t>Ocros</t>
  </si>
  <si>
    <t>Santiago De Chilcas</t>
  </si>
  <si>
    <t>VIRGEN DE LA MERCED I</t>
  </si>
  <si>
    <t>SHAHUINDO S.A.C.</t>
  </si>
  <si>
    <t>ACUMULACION SHAHUINDO</t>
  </si>
  <si>
    <t>Cajabamba</t>
  </si>
  <si>
    <t>Cachachi</t>
  </si>
  <si>
    <t>REFINERIA DE ZINC CAJAMARQUILLA</t>
  </si>
  <si>
    <t>Lurigancho</t>
  </si>
  <si>
    <t>AUREX S.A.</t>
  </si>
  <si>
    <t>ANDES</t>
  </si>
  <si>
    <t>COMPAÑIA MINERA SAN VALENTIN S.A.</t>
  </si>
  <si>
    <t>SANTA ROSA</t>
  </si>
  <si>
    <t>PLANTA DE PROCESOS ORION</t>
  </si>
  <si>
    <t>AURIFERA SACRAMENTO S.A.</t>
  </si>
  <si>
    <t>SACRAMENTO</t>
  </si>
  <si>
    <t>Huaytara</t>
  </si>
  <si>
    <t>PARARRAYO</t>
  </si>
  <si>
    <t>BEDON ESPIRITU GERARDO DAVID</t>
  </si>
  <si>
    <t>ORE BODY 3</t>
  </si>
  <si>
    <t>BERLIN</t>
  </si>
  <si>
    <t>Pacllon</t>
  </si>
  <si>
    <t>TAMBOMAYO</t>
  </si>
  <si>
    <t>Tapay</t>
  </si>
  <si>
    <t>COMPAñIA MINERA SCORPION S.A.</t>
  </si>
  <si>
    <t>SCORPION</t>
  </si>
  <si>
    <t>CONCESION MINERA MARIA DEL PILAR DE TUSI S.R.L.</t>
  </si>
  <si>
    <t>MARIA DEL PILAR DE TUSI</t>
  </si>
  <si>
    <t>CONTONGA PERU S.A.C.</t>
  </si>
  <si>
    <t>ACUMULACION YAULIYACU</t>
  </si>
  <si>
    <t>MINERA CHINALCO PERU S.A.</t>
  </si>
  <si>
    <t>MINERA GERMANIA S.A.</t>
  </si>
  <si>
    <t>PACOCOCHA</t>
  </si>
  <si>
    <t>San Mateo</t>
  </si>
  <si>
    <t>MINERA YUNCAN S.R.L.</t>
  </si>
  <si>
    <t>YAUY 01-03</t>
  </si>
  <si>
    <t>Chupaca</t>
  </si>
  <si>
    <t>UEA AUSTRIA DUVAZ</t>
  </si>
  <si>
    <t>ACUMULACION TOQUEPALA 1</t>
  </si>
  <si>
    <t>COOPERATIVA MINERA LIMATA LIMITADA</t>
  </si>
  <si>
    <t>AFC-12</t>
  </si>
  <si>
    <t>San Antonio De Putina</t>
  </si>
  <si>
    <t>Ananea</t>
  </si>
  <si>
    <t>MINAS ALTA CORDILLERA S.A.C.</t>
  </si>
  <si>
    <t>YARETA</t>
  </si>
  <si>
    <t>Ongon</t>
  </si>
  <si>
    <t>IMA SUMAC 7</t>
  </si>
  <si>
    <t>ORO BRANCO</t>
  </si>
  <si>
    <t>SIERRA ANTAPITE S.A.C.</t>
  </si>
  <si>
    <t>SOUTH AMERICA MINING INVESTMENTS S.A.C</t>
  </si>
  <si>
    <t>BREAPAMPA</t>
  </si>
  <si>
    <t>Chumpi</t>
  </si>
  <si>
    <t>PRODUCCIÓN MINERA METÁLICA DE PLATA (Kg.f) - 2018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</si>
  <si>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</si>
  <si>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ACUMULACION ANABI</t>
  </si>
  <si>
    <t>Chumbivilcas</t>
  </si>
  <si>
    <t>Quiñota</t>
  </si>
  <si>
    <t>VERDE</t>
  </si>
  <si>
    <t>Suitucancha</t>
  </si>
  <si>
    <t>ANTAMINA Nº 1</t>
  </si>
  <si>
    <t>ANTAMINA 7</t>
  </si>
  <si>
    <t>COMPAÑIA MINERA ATAHUALPA S.A.C.</t>
  </si>
  <si>
    <t>LAS GEMELAS</t>
  </si>
  <si>
    <t>Quicacha</t>
  </si>
  <si>
    <t>LA ESTRELLA</t>
  </si>
  <si>
    <t>COMPAÑIA MINERA CORIRE S.A.C.</t>
  </si>
  <si>
    <t>PLTA DE BENEF. ISHIHUINCA</t>
  </si>
  <si>
    <t>PIEDAD-89</t>
  </si>
  <si>
    <t>TACAZA</t>
  </si>
  <si>
    <t>Santa Lucia</t>
  </si>
  <si>
    <t>YARUCHAGUA</t>
  </si>
  <si>
    <t>HUDBAY PERU S.A.C.</t>
  </si>
  <si>
    <t>CONSTANCIA</t>
  </si>
  <si>
    <t>LA JOYA MINING S.A.C.</t>
  </si>
  <si>
    <t>PLANTA DE BENEFICIO LA JOYA</t>
  </si>
  <si>
    <t>La Joya</t>
  </si>
  <si>
    <t>MINERIA CORPORATIVA S.A.C.</t>
  </si>
  <si>
    <t>COPE MINA</t>
  </si>
  <si>
    <t>Castrovirreyna</t>
  </si>
  <si>
    <t>Capillas</t>
  </si>
  <si>
    <t>NEXA RESOURCES ATACOCHA S.A.A.</t>
  </si>
  <si>
    <t>NEXA RESOURCES PERU S.A.A.</t>
  </si>
  <si>
    <t>OBUKHOV VICTOR</t>
  </si>
  <si>
    <t>OXIDOS DE PASCO S.A.C.</t>
  </si>
  <si>
    <t>OXIDOS DE PASCO</t>
  </si>
  <si>
    <t>ACCOCANCHA</t>
  </si>
  <si>
    <t>Laramarca</t>
  </si>
  <si>
    <t>ANTAPAMPA</t>
  </si>
  <si>
    <t>NEXA RESOURCES CAJAMARQUILLA S.A.</t>
  </si>
  <si>
    <t>Huaylillas</t>
  </si>
  <si>
    <t>COMPAÑIA MINERA LINCUNA S.A.</t>
  </si>
  <si>
    <t>COMPAÑIA MINERA LOS CHUNCHOS S.A.C.</t>
  </si>
  <si>
    <t>HERALDOS NEGROS</t>
  </si>
  <si>
    <t>Acobambilla</t>
  </si>
  <si>
    <t>LOS HERALDOS NEGROS</t>
  </si>
  <si>
    <t>MINERA EL PALACIO DEL CONDOR S.A.C.</t>
  </si>
  <si>
    <t>PALACIO DEL CONDOR</t>
  </si>
  <si>
    <t>MINES &amp; METALS TRADING (PERU) S.A.C. - MMTP</t>
  </si>
  <si>
    <t>CONC. CORRALPAMPA</t>
  </si>
  <si>
    <t>NEXA RESOURCES EL PORVENIR S.A.C.</t>
  </si>
  <si>
    <t>SOCIEDAD MINERA ANDEREAL S.A.C.</t>
  </si>
  <si>
    <t>CUNCA</t>
  </si>
  <si>
    <t>Canas</t>
  </si>
  <si>
    <t>Layo</t>
  </si>
  <si>
    <t>ACUMULACION ANTAMINA PRINCIPAL</t>
  </si>
  <si>
    <t>CORPORACION MINERA CENTAURO S.A.C.</t>
  </si>
  <si>
    <t>QUICAY</t>
  </si>
  <si>
    <t>Livitaca</t>
  </si>
  <si>
    <t>ADRIANA V-12</t>
  </si>
  <si>
    <t>CHAUPILOMA 51</t>
  </si>
  <si>
    <t>Los Baños Del Inca</t>
  </si>
  <si>
    <t>ORION MINING COMERCIALIZATION S.A.C.</t>
  </si>
  <si>
    <t>ZAPATA QH 1</t>
  </si>
  <si>
    <t>Nepeña</t>
  </si>
  <si>
    <t>Cifras Ajustadas (ene-dic-2018)</t>
  </si>
  <si>
    <t>ALPAYANA S.A.</t>
  </si>
  <si>
    <t>ACUMULACION GRAN INMACULADA</t>
  </si>
  <si>
    <t>CHACCHUILLE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</si>
</sst>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7" fillId="0" borderId="0" xfId="0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0" fontId="5" fillId="0" borderId="1" xfId="0" applyFont="1" applyBorder="1" applyAlignment="1"/>
    <xf numFmtId="3" fontId="6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0" fontId="0" fillId="0" borderId="1" xfId="0" applyFill="1" applyBorder="1" applyAlignment="1"/>
    <xf numFmtId="3" fontId="5" fillId="0" borderId="1" xfId="0" applyNumberFormat="1" applyFont="1" applyFill="1" applyBorder="1" applyAlignment="1">
      <alignment horizontal="right"/>
    </xf>
    <xf numFmtId="0" fontId="1" fillId="0" borderId="0" xfId="0" applyFont="1" applyAlignment="1"/>
    <xf numFmtId="17" fontId="1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1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88.7109375" style="1" bestFit="1" customWidth="1"/>
    <col min="6" max="6" width="39" style="1" bestFit="1" customWidth="1"/>
    <col min="7" max="7" width="13.42578125" style="1" bestFit="1" customWidth="1"/>
    <col min="8" max="8" width="22.85546875" style="1" bestFit="1" customWidth="1"/>
    <col min="9" max="9" width="34" style="1" bestFit="1" customWidth="1"/>
    <col min="10" max="18" width="9.85546875" style="1" bestFit="1" customWidth="1"/>
    <col min="19" max="21" width="9.85546875" style="1" customWidth="1"/>
    <col min="22" max="22" width="19.140625" style="1" bestFit="1" customWidth="1"/>
    <col min="23" max="16384" width="12.7109375" style="1"/>
  </cols>
  <sheetData>
    <row r="1" spans="1:22" ht="23.25" x14ac:dyDescent="0.35">
      <c r="A1" s="3" t="s">
        <v>357</v>
      </c>
    </row>
    <row r="2" spans="1:22" x14ac:dyDescent="0.2">
      <c r="A2" s="25"/>
    </row>
    <row r="3" spans="1:22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19">
        <v>43101</v>
      </c>
      <c r="K3" s="19">
        <v>43132</v>
      </c>
      <c r="L3" s="19">
        <v>43160</v>
      </c>
      <c r="M3" s="19">
        <v>43191</v>
      </c>
      <c r="N3" s="19">
        <v>43221</v>
      </c>
      <c r="O3" s="19">
        <v>43252</v>
      </c>
      <c r="P3" s="19">
        <v>43282</v>
      </c>
      <c r="Q3" s="19">
        <v>43313</v>
      </c>
      <c r="R3" s="19">
        <v>43344</v>
      </c>
      <c r="S3" s="19">
        <v>43374</v>
      </c>
      <c r="T3" s="19">
        <v>43405</v>
      </c>
      <c r="U3" s="19">
        <v>43435</v>
      </c>
      <c r="V3" s="22" t="s">
        <v>0</v>
      </c>
    </row>
    <row r="4" spans="1:22" x14ac:dyDescent="0.2">
      <c r="A4" s="23"/>
      <c r="B4" s="23"/>
      <c r="C4" s="23"/>
      <c r="D4" s="23"/>
      <c r="E4" s="23"/>
      <c r="F4" s="23"/>
      <c r="G4" s="23"/>
      <c r="H4" s="23"/>
      <c r="I4" s="23"/>
      <c r="J4" s="5" t="s">
        <v>10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10</v>
      </c>
      <c r="R4" s="5" t="s">
        <v>10</v>
      </c>
      <c r="S4" s="5" t="s">
        <v>10</v>
      </c>
      <c r="T4" s="5" t="s">
        <v>10</v>
      </c>
      <c r="U4" s="5" t="s">
        <v>10</v>
      </c>
      <c r="V4" s="23"/>
    </row>
    <row r="5" spans="1:22" x14ac:dyDescent="0.2">
      <c r="A5" s="6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"/>
    </row>
    <row r="6" spans="1:22" ht="15.75" x14ac:dyDescent="0.2">
      <c r="A6" s="8" t="s">
        <v>11</v>
      </c>
      <c r="B6" s="9" t="s">
        <v>24</v>
      </c>
      <c r="C6" s="9" t="s">
        <v>25</v>
      </c>
      <c r="D6" s="9" t="s">
        <v>26</v>
      </c>
      <c r="E6" s="9" t="s">
        <v>232</v>
      </c>
      <c r="F6" s="9" t="s">
        <v>233</v>
      </c>
      <c r="G6" s="9" t="s">
        <v>29</v>
      </c>
      <c r="H6" s="9" t="s">
        <v>139</v>
      </c>
      <c r="I6" s="9" t="s">
        <v>234</v>
      </c>
      <c r="J6" s="10">
        <v>0</v>
      </c>
      <c r="K6" s="10">
        <v>1395.0621389999999</v>
      </c>
      <c r="L6" s="10">
        <v>0</v>
      </c>
      <c r="M6" s="10">
        <v>1773.331537</v>
      </c>
      <c r="N6" s="10">
        <v>1610.5255400000001</v>
      </c>
      <c r="O6" s="10">
        <v>0</v>
      </c>
      <c r="P6" s="10">
        <v>1350.0014819999999</v>
      </c>
      <c r="Q6" s="10">
        <v>0</v>
      </c>
      <c r="R6" s="10">
        <v>1374.2998869999999</v>
      </c>
      <c r="S6" s="10">
        <v>348.77452199999999</v>
      </c>
      <c r="T6" s="10">
        <v>0</v>
      </c>
      <c r="U6" s="10">
        <v>0</v>
      </c>
      <c r="V6" s="11">
        <f>SUM(J6:U6)</f>
        <v>7851.9951069999997</v>
      </c>
    </row>
    <row r="7" spans="1:22" ht="15.75" x14ac:dyDescent="0.2">
      <c r="A7" s="8" t="s">
        <v>11</v>
      </c>
      <c r="B7" s="9" t="s">
        <v>24</v>
      </c>
      <c r="C7" s="9" t="s">
        <v>25</v>
      </c>
      <c r="D7" s="9" t="s">
        <v>22</v>
      </c>
      <c r="E7" s="9" t="s">
        <v>420</v>
      </c>
      <c r="F7" s="9" t="s">
        <v>96</v>
      </c>
      <c r="G7" s="9" t="s">
        <v>15</v>
      </c>
      <c r="H7" s="9" t="s">
        <v>16</v>
      </c>
      <c r="I7" s="9" t="s">
        <v>16</v>
      </c>
      <c r="J7" s="10">
        <v>4032.8731899999998</v>
      </c>
      <c r="K7" s="10">
        <v>15066.125344</v>
      </c>
      <c r="L7" s="10">
        <v>6798.8266240000003</v>
      </c>
      <c r="M7" s="10">
        <v>3417.7246909999999</v>
      </c>
      <c r="N7" s="10">
        <v>16127.023751999999</v>
      </c>
      <c r="O7" s="10">
        <v>4964.0429560000002</v>
      </c>
      <c r="P7" s="10">
        <v>15834.914955</v>
      </c>
      <c r="Q7" s="10">
        <v>6131.6349469999996</v>
      </c>
      <c r="R7" s="10">
        <v>13247.244368</v>
      </c>
      <c r="S7" s="10">
        <v>4916.0528199999999</v>
      </c>
      <c r="T7" s="10">
        <v>11958.418048</v>
      </c>
      <c r="U7" s="10">
        <v>9378.2956589999994</v>
      </c>
      <c r="V7" s="11">
        <f t="shared" ref="V7:V76" si="0">SUM(J7:U7)</f>
        <v>111873.17735399998</v>
      </c>
    </row>
    <row r="8" spans="1:22" ht="15.75" x14ac:dyDescent="0.2">
      <c r="A8" s="8" t="s">
        <v>11</v>
      </c>
      <c r="B8" s="9" t="s">
        <v>24</v>
      </c>
      <c r="C8" s="9" t="s">
        <v>25</v>
      </c>
      <c r="D8" s="9" t="s">
        <v>26</v>
      </c>
      <c r="E8" s="9" t="s">
        <v>27</v>
      </c>
      <c r="F8" s="12" t="s">
        <v>28</v>
      </c>
      <c r="G8" s="9" t="s">
        <v>29</v>
      </c>
      <c r="H8" s="9" t="s">
        <v>30</v>
      </c>
      <c r="I8" s="9" t="s">
        <v>31</v>
      </c>
      <c r="J8" s="10">
        <v>575.15900999999997</v>
      </c>
      <c r="K8" s="10">
        <v>764.73512900000003</v>
      </c>
      <c r="L8" s="10">
        <v>1068.6166390000001</v>
      </c>
      <c r="M8" s="10">
        <v>852.87206900000001</v>
      </c>
      <c r="N8" s="10">
        <v>746.47530500000005</v>
      </c>
      <c r="O8" s="10">
        <v>646.28169500000001</v>
      </c>
      <c r="P8" s="10">
        <v>1111.889383</v>
      </c>
      <c r="Q8" s="10">
        <v>913.78754600000002</v>
      </c>
      <c r="R8" s="10">
        <v>609.89820299999997</v>
      </c>
      <c r="S8" s="10">
        <v>627.05462699999998</v>
      </c>
      <c r="T8" s="10">
        <v>793.86876400000006</v>
      </c>
      <c r="U8" s="10">
        <v>445.49069200000002</v>
      </c>
      <c r="V8" s="11">
        <f t="shared" si="0"/>
        <v>9156.129062</v>
      </c>
    </row>
    <row r="9" spans="1:22" ht="15.75" x14ac:dyDescent="0.2">
      <c r="A9" s="8" t="s">
        <v>11</v>
      </c>
      <c r="B9" s="9" t="s">
        <v>24</v>
      </c>
      <c r="C9" s="9" t="s">
        <v>32</v>
      </c>
      <c r="D9" s="9" t="s">
        <v>22</v>
      </c>
      <c r="E9" s="9" t="s">
        <v>33</v>
      </c>
      <c r="F9" s="9" t="s">
        <v>263</v>
      </c>
      <c r="G9" s="9" t="s">
        <v>251</v>
      </c>
      <c r="H9" s="9" t="s">
        <v>264</v>
      </c>
      <c r="I9" s="9" t="s">
        <v>265</v>
      </c>
      <c r="J9" s="10">
        <v>50.545758999999997</v>
      </c>
      <c r="K9" s="10">
        <v>42.204782000000002</v>
      </c>
      <c r="L9" s="10">
        <v>91.315732999999994</v>
      </c>
      <c r="M9" s="10">
        <v>89.077135999999996</v>
      </c>
      <c r="N9" s="10">
        <v>78.681572000000003</v>
      </c>
      <c r="O9" s="10">
        <v>86.793240999999995</v>
      </c>
      <c r="P9" s="10">
        <v>86.438539000000006</v>
      </c>
      <c r="Q9" s="10">
        <v>106.251773</v>
      </c>
      <c r="R9" s="10">
        <v>123.891115</v>
      </c>
      <c r="S9" s="10">
        <v>130.394003</v>
      </c>
      <c r="T9" s="10">
        <v>135.38617400000001</v>
      </c>
      <c r="U9" s="10">
        <v>145.11956000000001</v>
      </c>
      <c r="V9" s="11">
        <f t="shared" si="0"/>
        <v>1166.099387</v>
      </c>
    </row>
    <row r="10" spans="1:22" ht="15.75" x14ac:dyDescent="0.2">
      <c r="A10" s="8" t="s">
        <v>11</v>
      </c>
      <c r="B10" s="9" t="s">
        <v>24</v>
      </c>
      <c r="C10" s="9" t="s">
        <v>32</v>
      </c>
      <c r="D10" s="9" t="s">
        <v>22</v>
      </c>
      <c r="E10" s="9" t="s">
        <v>33</v>
      </c>
      <c r="F10" s="9" t="s">
        <v>359</v>
      </c>
      <c r="G10" s="9" t="s">
        <v>34</v>
      </c>
      <c r="H10" s="9" t="s">
        <v>360</v>
      </c>
      <c r="I10" s="9" t="s">
        <v>361</v>
      </c>
      <c r="J10" s="10">
        <v>0</v>
      </c>
      <c r="K10" s="10">
        <v>0</v>
      </c>
      <c r="L10" s="10">
        <v>0</v>
      </c>
      <c r="M10" s="10">
        <v>0</v>
      </c>
      <c r="N10" s="10">
        <v>41.321879000000003</v>
      </c>
      <c r="O10" s="10">
        <v>48.506948999999999</v>
      </c>
      <c r="P10" s="10">
        <v>34.617894999999997</v>
      </c>
      <c r="Q10" s="10">
        <v>15.99225</v>
      </c>
      <c r="R10" s="10">
        <v>3.434088</v>
      </c>
      <c r="S10" s="10">
        <v>0</v>
      </c>
      <c r="T10" s="10">
        <v>0</v>
      </c>
      <c r="U10" s="10">
        <v>0</v>
      </c>
      <c r="V10" s="11">
        <f t="shared" ref="V10:V19" si="1">SUM(J10:U10)</f>
        <v>143.87306100000001</v>
      </c>
    </row>
    <row r="11" spans="1:22" ht="15.75" x14ac:dyDescent="0.2">
      <c r="A11" s="8" t="s">
        <v>11</v>
      </c>
      <c r="B11" s="9" t="s">
        <v>24</v>
      </c>
      <c r="C11" s="9" t="s">
        <v>32</v>
      </c>
      <c r="D11" s="9" t="s">
        <v>26</v>
      </c>
      <c r="E11" s="9" t="s">
        <v>35</v>
      </c>
      <c r="F11" s="9" t="s">
        <v>318</v>
      </c>
      <c r="G11" s="9" t="s">
        <v>36</v>
      </c>
      <c r="H11" s="9" t="s">
        <v>37</v>
      </c>
      <c r="I11" s="9" t="s">
        <v>173</v>
      </c>
      <c r="J11" s="10">
        <v>508.38114400000001</v>
      </c>
      <c r="K11" s="10">
        <v>427.970394</v>
      </c>
      <c r="L11" s="10">
        <v>533.14157599999999</v>
      </c>
      <c r="M11" s="10">
        <v>465.12426499999998</v>
      </c>
      <c r="N11" s="10">
        <v>187.18879000000001</v>
      </c>
      <c r="O11" s="10">
        <v>341.86325299999999</v>
      </c>
      <c r="P11" s="10">
        <v>403.93120800000003</v>
      </c>
      <c r="Q11" s="10">
        <v>188.78798800000001</v>
      </c>
      <c r="R11" s="10">
        <v>340.846767</v>
      </c>
      <c r="S11" s="10">
        <v>264.908839</v>
      </c>
      <c r="T11" s="10">
        <v>192.166618</v>
      </c>
      <c r="U11" s="10">
        <v>194.306353</v>
      </c>
      <c r="V11" s="11">
        <f t="shared" si="1"/>
        <v>4048.6171950000003</v>
      </c>
    </row>
    <row r="12" spans="1:22" ht="15.75" x14ac:dyDescent="0.2">
      <c r="A12" s="8" t="s">
        <v>11</v>
      </c>
      <c r="B12" s="9" t="s">
        <v>24</v>
      </c>
      <c r="C12" s="9" t="s">
        <v>32</v>
      </c>
      <c r="D12" s="9" t="s">
        <v>22</v>
      </c>
      <c r="E12" s="9" t="s">
        <v>38</v>
      </c>
      <c r="F12" s="9" t="s">
        <v>235</v>
      </c>
      <c r="G12" s="9" t="s">
        <v>39</v>
      </c>
      <c r="H12" s="9" t="s">
        <v>40</v>
      </c>
      <c r="I12" s="9" t="s">
        <v>41</v>
      </c>
      <c r="J12" s="10">
        <v>831.11820299999999</v>
      </c>
      <c r="K12" s="10">
        <v>986.497703</v>
      </c>
      <c r="L12" s="10">
        <v>799.83824300000003</v>
      </c>
      <c r="M12" s="10">
        <v>750.77261299999998</v>
      </c>
      <c r="N12" s="10">
        <v>750.37908400000003</v>
      </c>
      <c r="O12" s="10">
        <v>1133.3490999999999</v>
      </c>
      <c r="P12" s="10">
        <v>1061.1869810000001</v>
      </c>
      <c r="Q12" s="10">
        <v>1309.6207919999999</v>
      </c>
      <c r="R12" s="10">
        <v>1362.9587260000001</v>
      </c>
      <c r="S12" s="10">
        <v>1328.242418</v>
      </c>
      <c r="T12" s="10">
        <v>1165.9741730000001</v>
      </c>
      <c r="U12" s="10">
        <v>1138.06654</v>
      </c>
      <c r="V12" s="11">
        <f t="shared" si="1"/>
        <v>12618.004575999999</v>
      </c>
    </row>
    <row r="13" spans="1:22" ht="15.75" x14ac:dyDescent="0.2">
      <c r="A13" s="8" t="s">
        <v>11</v>
      </c>
      <c r="B13" s="9" t="s">
        <v>24</v>
      </c>
      <c r="C13" s="9" t="s">
        <v>32</v>
      </c>
      <c r="D13" s="9" t="s">
        <v>22</v>
      </c>
      <c r="E13" s="9" t="s">
        <v>46</v>
      </c>
      <c r="F13" s="9" t="s">
        <v>47</v>
      </c>
      <c r="G13" s="9" t="s">
        <v>14</v>
      </c>
      <c r="H13" s="9" t="s">
        <v>48</v>
      </c>
      <c r="I13" s="9" t="s">
        <v>49</v>
      </c>
      <c r="J13" s="10">
        <v>1213.750851</v>
      </c>
      <c r="K13" s="10">
        <v>1575.8084650000001</v>
      </c>
      <c r="L13" s="10">
        <v>1358.680752</v>
      </c>
      <c r="M13" s="10">
        <v>1613.519679</v>
      </c>
      <c r="N13" s="10">
        <v>1612.4541899999999</v>
      </c>
      <c r="O13" s="10">
        <v>1458.6269970000001</v>
      </c>
      <c r="P13" s="10">
        <v>1231.1195479999999</v>
      </c>
      <c r="Q13" s="10">
        <v>1147.0287920000001</v>
      </c>
      <c r="R13" s="10">
        <v>1115.7190880000001</v>
      </c>
      <c r="S13" s="10">
        <v>994.20047599999998</v>
      </c>
      <c r="T13" s="10">
        <v>1060.3100360000001</v>
      </c>
      <c r="U13" s="10">
        <v>874.88433699999996</v>
      </c>
      <c r="V13" s="11">
        <f t="shared" si="1"/>
        <v>15256.103211</v>
      </c>
    </row>
    <row r="14" spans="1:22" ht="15.75" x14ac:dyDescent="0.2">
      <c r="A14" s="8" t="s">
        <v>11</v>
      </c>
      <c r="B14" s="9" t="s">
        <v>24</v>
      </c>
      <c r="C14" s="9" t="s">
        <v>32</v>
      </c>
      <c r="D14" s="9" t="s">
        <v>22</v>
      </c>
      <c r="E14" s="9" t="s">
        <v>46</v>
      </c>
      <c r="F14" s="9" t="s">
        <v>42</v>
      </c>
      <c r="G14" s="9" t="s">
        <v>43</v>
      </c>
      <c r="H14" s="9" t="s">
        <v>44</v>
      </c>
      <c r="I14" s="9" t="s">
        <v>45</v>
      </c>
      <c r="J14" s="10">
        <v>12.031071000000001</v>
      </c>
      <c r="K14" s="10">
        <v>16.458048000000002</v>
      </c>
      <c r="L14" s="10">
        <v>15.30125</v>
      </c>
      <c r="M14" s="10">
        <v>17.440449000000001</v>
      </c>
      <c r="N14" s="10">
        <v>18.447852000000001</v>
      </c>
      <c r="O14" s="10">
        <v>15.91675</v>
      </c>
      <c r="P14" s="10">
        <v>12.610165</v>
      </c>
      <c r="Q14" s="10">
        <v>11.649165</v>
      </c>
      <c r="R14" s="10">
        <v>11.841459</v>
      </c>
      <c r="S14" s="10">
        <v>11.928865</v>
      </c>
      <c r="T14" s="10">
        <v>10.620965999999999</v>
      </c>
      <c r="U14" s="10">
        <v>11.290259000000001</v>
      </c>
      <c r="V14" s="11">
        <f t="shared" si="1"/>
        <v>165.53629899999999</v>
      </c>
    </row>
    <row r="15" spans="1:22" ht="15.75" x14ac:dyDescent="0.2">
      <c r="A15" s="8" t="s">
        <v>11</v>
      </c>
      <c r="B15" s="9" t="s">
        <v>24</v>
      </c>
      <c r="C15" s="9" t="s">
        <v>32</v>
      </c>
      <c r="D15" s="9" t="s">
        <v>26</v>
      </c>
      <c r="E15" s="9" t="s">
        <v>314</v>
      </c>
      <c r="F15" s="9" t="s">
        <v>315</v>
      </c>
      <c r="G15" s="9" t="s">
        <v>63</v>
      </c>
      <c r="H15" s="9" t="s">
        <v>63</v>
      </c>
      <c r="I15" s="9" t="s">
        <v>89</v>
      </c>
      <c r="J15" s="10">
        <v>651.92982400000005</v>
      </c>
      <c r="K15" s="10">
        <v>730.61766999999998</v>
      </c>
      <c r="L15" s="10">
        <v>794.170481</v>
      </c>
      <c r="M15" s="10">
        <v>315.72859299999999</v>
      </c>
      <c r="N15" s="10">
        <v>621.07248900000002</v>
      </c>
      <c r="O15" s="10">
        <v>739.96680500000002</v>
      </c>
      <c r="P15" s="10">
        <v>715.95055000000002</v>
      </c>
      <c r="Q15" s="10">
        <v>856.95856200000003</v>
      </c>
      <c r="R15" s="10">
        <v>421.69668100000001</v>
      </c>
      <c r="S15" s="10">
        <v>545.23831800000005</v>
      </c>
      <c r="T15" s="10">
        <v>0</v>
      </c>
      <c r="U15" s="10">
        <v>0</v>
      </c>
      <c r="V15" s="11">
        <f t="shared" si="1"/>
        <v>6393.3299729999999</v>
      </c>
    </row>
    <row r="16" spans="1:22" ht="15.75" x14ac:dyDescent="0.2">
      <c r="A16" s="8" t="s">
        <v>11</v>
      </c>
      <c r="B16" s="9" t="s">
        <v>24</v>
      </c>
      <c r="C16" s="9" t="s">
        <v>25</v>
      </c>
      <c r="D16" s="9" t="s">
        <v>26</v>
      </c>
      <c r="E16" s="9" t="s">
        <v>319</v>
      </c>
      <c r="F16" s="9" t="s">
        <v>320</v>
      </c>
      <c r="G16" s="9" t="s">
        <v>55</v>
      </c>
      <c r="H16" s="9" t="s">
        <v>321</v>
      </c>
      <c r="I16" s="9" t="s">
        <v>321</v>
      </c>
      <c r="J16" s="10">
        <v>7.3847839999999998</v>
      </c>
      <c r="K16" s="10">
        <v>0</v>
      </c>
      <c r="L16" s="10">
        <v>13.401987999999999</v>
      </c>
      <c r="M16" s="10">
        <v>0</v>
      </c>
      <c r="N16" s="10">
        <v>0</v>
      </c>
      <c r="O16" s="10">
        <v>3.8148740000000001</v>
      </c>
      <c r="P16" s="10">
        <v>0</v>
      </c>
      <c r="Q16" s="10">
        <v>0</v>
      </c>
      <c r="R16" s="10">
        <v>15.848853</v>
      </c>
      <c r="S16" s="10">
        <v>0</v>
      </c>
      <c r="T16" s="10">
        <v>0</v>
      </c>
      <c r="U16" s="10">
        <v>0</v>
      </c>
      <c r="V16" s="11">
        <f t="shared" si="1"/>
        <v>40.450499000000001</v>
      </c>
    </row>
    <row r="17" spans="1:22" ht="15.75" x14ac:dyDescent="0.2">
      <c r="A17" s="8" t="s">
        <v>11</v>
      </c>
      <c r="B17" s="9" t="s">
        <v>24</v>
      </c>
      <c r="C17" s="9" t="s">
        <v>25</v>
      </c>
      <c r="D17" s="9" t="s">
        <v>26</v>
      </c>
      <c r="E17" s="9" t="s">
        <v>323</v>
      </c>
      <c r="F17" s="9" t="s">
        <v>304</v>
      </c>
      <c r="G17" s="9" t="s">
        <v>29</v>
      </c>
      <c r="H17" s="9" t="s">
        <v>305</v>
      </c>
      <c r="I17" s="9" t="s">
        <v>306</v>
      </c>
      <c r="J17" s="10">
        <v>24.479693000000001</v>
      </c>
      <c r="K17" s="10">
        <v>24.959686999999999</v>
      </c>
      <c r="L17" s="10">
        <v>18.719764999999999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1">
        <f t="shared" si="1"/>
        <v>68.159144999999995</v>
      </c>
    </row>
    <row r="18" spans="1:22" ht="15.75" x14ac:dyDescent="0.2">
      <c r="A18" s="8" t="s">
        <v>11</v>
      </c>
      <c r="B18" s="9" t="s">
        <v>24</v>
      </c>
      <c r="C18" s="9" t="s">
        <v>25</v>
      </c>
      <c r="D18" s="9" t="s">
        <v>26</v>
      </c>
      <c r="E18" s="9" t="s">
        <v>323</v>
      </c>
      <c r="F18" s="9" t="s">
        <v>307</v>
      </c>
      <c r="G18" s="9" t="s">
        <v>29</v>
      </c>
      <c r="H18" s="9" t="s">
        <v>305</v>
      </c>
      <c r="I18" s="9" t="s">
        <v>306</v>
      </c>
      <c r="J18" s="10">
        <v>17.279782999999998</v>
      </c>
      <c r="K18" s="10">
        <v>17.279782999999998</v>
      </c>
      <c r="L18" s="10">
        <v>14.399819000000001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1">
        <f t="shared" si="1"/>
        <v>48.959384999999997</v>
      </c>
    </row>
    <row r="19" spans="1:22" ht="15.75" x14ac:dyDescent="0.2">
      <c r="A19" s="8" t="s">
        <v>11</v>
      </c>
      <c r="B19" s="9" t="s">
        <v>24</v>
      </c>
      <c r="C19" s="9" t="s">
        <v>25</v>
      </c>
      <c r="D19" s="9" t="s">
        <v>22</v>
      </c>
      <c r="E19" s="9" t="s">
        <v>50</v>
      </c>
      <c r="F19" s="9" t="s">
        <v>266</v>
      </c>
      <c r="G19" s="9" t="s">
        <v>36</v>
      </c>
      <c r="H19" s="9" t="s">
        <v>51</v>
      </c>
      <c r="I19" s="9" t="s">
        <v>51</v>
      </c>
      <c r="J19" s="10">
        <v>660.36690799999997</v>
      </c>
      <c r="K19" s="10">
        <v>552.81157199999996</v>
      </c>
      <c r="L19" s="10">
        <v>550.47611300000005</v>
      </c>
      <c r="M19" s="10">
        <v>578.91717200000005</v>
      </c>
      <c r="N19" s="10">
        <v>628.83950500000003</v>
      </c>
      <c r="O19" s="10">
        <v>622.04184999999995</v>
      </c>
      <c r="P19" s="10">
        <v>0</v>
      </c>
      <c r="Q19" s="10">
        <v>0</v>
      </c>
      <c r="R19" s="10">
        <v>0</v>
      </c>
      <c r="S19" s="10">
        <v>0</v>
      </c>
      <c r="T19" s="10">
        <v>561.241353</v>
      </c>
      <c r="U19" s="10">
        <v>731.97048199999995</v>
      </c>
      <c r="V19" s="11">
        <f t="shared" si="1"/>
        <v>4886.6649550000002</v>
      </c>
    </row>
    <row r="20" spans="1:22" ht="15.75" x14ac:dyDescent="0.2">
      <c r="A20" s="8" t="s">
        <v>11</v>
      </c>
      <c r="B20" s="9" t="s">
        <v>24</v>
      </c>
      <c r="C20" s="9" t="s">
        <v>25</v>
      </c>
      <c r="D20" s="9" t="s">
        <v>22</v>
      </c>
      <c r="E20" s="9" t="s">
        <v>50</v>
      </c>
      <c r="F20" s="9" t="s">
        <v>52</v>
      </c>
      <c r="G20" s="9" t="s">
        <v>34</v>
      </c>
      <c r="H20" s="9" t="s">
        <v>53</v>
      </c>
      <c r="I20" s="9" t="s">
        <v>54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692.49052500000005</v>
      </c>
      <c r="Q20" s="10">
        <v>621.16333799999995</v>
      </c>
      <c r="R20" s="10">
        <v>447.15943600000003</v>
      </c>
      <c r="S20" s="10">
        <v>578.54064800000003</v>
      </c>
      <c r="T20" s="10">
        <v>0</v>
      </c>
      <c r="U20" s="10">
        <v>0</v>
      </c>
      <c r="V20" s="11">
        <f t="shared" si="0"/>
        <v>2339.3539470000001</v>
      </c>
    </row>
    <row r="21" spans="1:22" ht="15.75" x14ac:dyDescent="0.2">
      <c r="A21" s="8" t="s">
        <v>11</v>
      </c>
      <c r="B21" s="9" t="s">
        <v>24</v>
      </c>
      <c r="C21" s="9" t="s">
        <v>25</v>
      </c>
      <c r="D21" s="9" t="s">
        <v>22</v>
      </c>
      <c r="E21" s="9" t="s">
        <v>278</v>
      </c>
      <c r="F21" s="9" t="s">
        <v>362</v>
      </c>
      <c r="G21" s="9" t="s">
        <v>15</v>
      </c>
      <c r="H21" s="9" t="s">
        <v>16</v>
      </c>
      <c r="I21" s="9" t="s">
        <v>363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1389.3385350000001</v>
      </c>
      <c r="Q21" s="10">
        <v>123.691773</v>
      </c>
      <c r="R21" s="10">
        <v>0</v>
      </c>
      <c r="S21" s="10">
        <v>0</v>
      </c>
      <c r="T21" s="10">
        <v>0</v>
      </c>
      <c r="U21" s="10">
        <v>0</v>
      </c>
      <c r="V21" s="11">
        <f t="shared" si="0"/>
        <v>1513.0303080000001</v>
      </c>
    </row>
    <row r="22" spans="1:22" ht="15.75" x14ac:dyDescent="0.2">
      <c r="A22" s="8" t="s">
        <v>11</v>
      </c>
      <c r="B22" s="9" t="s">
        <v>24</v>
      </c>
      <c r="C22" s="9" t="s">
        <v>25</v>
      </c>
      <c r="D22" s="9" t="s">
        <v>22</v>
      </c>
      <c r="E22" s="9" t="s">
        <v>56</v>
      </c>
      <c r="F22" s="9" t="s">
        <v>57</v>
      </c>
      <c r="G22" s="9" t="s">
        <v>39</v>
      </c>
      <c r="H22" s="9" t="s">
        <v>58</v>
      </c>
      <c r="I22" s="9" t="s">
        <v>59</v>
      </c>
      <c r="J22" s="10">
        <v>211.54294999999999</v>
      </c>
      <c r="K22" s="10">
        <v>994.44265199999995</v>
      </c>
      <c r="L22" s="10">
        <v>1220.106573</v>
      </c>
      <c r="M22" s="10">
        <v>1080.8021369999999</v>
      </c>
      <c r="N22" s="10">
        <v>1294.143059</v>
      </c>
      <c r="O22" s="10">
        <v>1042.418318</v>
      </c>
      <c r="P22" s="10">
        <v>1124.956901</v>
      </c>
      <c r="Q22" s="10">
        <v>1021.461141</v>
      </c>
      <c r="R22" s="10">
        <v>1175.0349329999999</v>
      </c>
      <c r="S22" s="10">
        <v>0</v>
      </c>
      <c r="T22" s="10">
        <v>0</v>
      </c>
      <c r="U22" s="10">
        <v>125.120717</v>
      </c>
      <c r="V22" s="11">
        <f t="shared" si="0"/>
        <v>9290.0293809999985</v>
      </c>
    </row>
    <row r="23" spans="1:22" ht="15.75" x14ac:dyDescent="0.2">
      <c r="A23" s="8" t="s">
        <v>11</v>
      </c>
      <c r="B23" s="9" t="s">
        <v>24</v>
      </c>
      <c r="C23" s="9" t="s">
        <v>25</v>
      </c>
      <c r="D23" s="9" t="s">
        <v>22</v>
      </c>
      <c r="E23" s="9" t="s">
        <v>257</v>
      </c>
      <c r="F23" s="9" t="s">
        <v>62</v>
      </c>
      <c r="G23" s="9" t="s">
        <v>17</v>
      </c>
      <c r="H23" s="9" t="s">
        <v>68</v>
      </c>
      <c r="I23" s="9" t="s">
        <v>68</v>
      </c>
      <c r="J23" s="10">
        <v>36591.154713999997</v>
      </c>
      <c r="K23" s="10">
        <v>43371.605838000003</v>
      </c>
      <c r="L23" s="10">
        <v>43930.329619999997</v>
      </c>
      <c r="M23" s="10">
        <v>39337.852551000004</v>
      </c>
      <c r="N23" s="10">
        <v>36334.06912</v>
      </c>
      <c r="O23" s="10">
        <v>34575.007099000002</v>
      </c>
      <c r="P23" s="10">
        <v>43741.583523000001</v>
      </c>
      <c r="Q23" s="10">
        <v>36320.355567999999</v>
      </c>
      <c r="R23" s="10">
        <v>30281.503702000002</v>
      </c>
      <c r="S23" s="10">
        <v>28790.255273999999</v>
      </c>
      <c r="T23" s="10">
        <v>29864.904232000001</v>
      </c>
      <c r="U23" s="10">
        <v>30221.409653999999</v>
      </c>
      <c r="V23" s="11">
        <f t="shared" si="0"/>
        <v>433360.03089500003</v>
      </c>
    </row>
    <row r="24" spans="1:22" ht="15.75" x14ac:dyDescent="0.2">
      <c r="A24" s="8" t="s">
        <v>11</v>
      </c>
      <c r="B24" s="9" t="s">
        <v>24</v>
      </c>
      <c r="C24" s="9" t="s">
        <v>32</v>
      </c>
      <c r="D24" s="9" t="s">
        <v>22</v>
      </c>
      <c r="E24" s="9" t="s">
        <v>257</v>
      </c>
      <c r="F24" s="9" t="s">
        <v>327</v>
      </c>
      <c r="G24" s="9" t="s">
        <v>36</v>
      </c>
      <c r="H24" s="9" t="s">
        <v>51</v>
      </c>
      <c r="I24" s="9" t="s">
        <v>328</v>
      </c>
      <c r="J24" s="10">
        <v>6384.1711050000004</v>
      </c>
      <c r="K24" s="10">
        <v>8091.6516549999997</v>
      </c>
      <c r="L24" s="10">
        <v>8887.8496849999992</v>
      </c>
      <c r="M24" s="10">
        <v>7880.207386</v>
      </c>
      <c r="N24" s="10">
        <v>9229.9282930000008</v>
      </c>
      <c r="O24" s="10">
        <v>9408.6491740000001</v>
      </c>
      <c r="P24" s="10">
        <v>9177.6825449999997</v>
      </c>
      <c r="Q24" s="10">
        <v>7298.2071610000003</v>
      </c>
      <c r="R24" s="10">
        <v>6442.9857890000003</v>
      </c>
      <c r="S24" s="10">
        <v>6828.218065</v>
      </c>
      <c r="T24" s="10">
        <v>6115.9179489999997</v>
      </c>
      <c r="U24" s="10">
        <v>55.862983999999997</v>
      </c>
      <c r="V24" s="11">
        <f t="shared" si="0"/>
        <v>85801.33179099999</v>
      </c>
    </row>
    <row r="25" spans="1:22" ht="15.75" x14ac:dyDescent="0.2">
      <c r="A25" s="8" t="s">
        <v>11</v>
      </c>
      <c r="B25" s="9" t="s">
        <v>24</v>
      </c>
      <c r="C25" s="9" t="s">
        <v>25</v>
      </c>
      <c r="D25" s="9" t="s">
        <v>22</v>
      </c>
      <c r="E25" s="9" t="s">
        <v>257</v>
      </c>
      <c r="F25" s="9" t="s">
        <v>64</v>
      </c>
      <c r="G25" s="9" t="s">
        <v>55</v>
      </c>
      <c r="H25" s="9" t="s">
        <v>65</v>
      </c>
      <c r="I25" s="9" t="s">
        <v>66</v>
      </c>
      <c r="J25" s="10">
        <v>4125.2241249999997</v>
      </c>
      <c r="K25" s="10">
        <v>5460.9065069999997</v>
      </c>
      <c r="L25" s="10">
        <v>6008.3000920000004</v>
      </c>
      <c r="M25" s="10">
        <v>5542.4300359999997</v>
      </c>
      <c r="N25" s="10">
        <v>6604.7541220000003</v>
      </c>
      <c r="O25" s="10">
        <v>7145.3746430000001</v>
      </c>
      <c r="P25" s="10">
        <v>7794.0816690000001</v>
      </c>
      <c r="Q25" s="10">
        <v>7009.2034279999998</v>
      </c>
      <c r="R25" s="10">
        <v>6742.6587829999999</v>
      </c>
      <c r="S25" s="10">
        <v>6991.0665630000003</v>
      </c>
      <c r="T25" s="10">
        <v>7121.7660910000004</v>
      </c>
      <c r="U25" s="10">
        <v>6609.8852420000003</v>
      </c>
      <c r="V25" s="11">
        <f t="shared" si="0"/>
        <v>77155.651301000005</v>
      </c>
    </row>
    <row r="26" spans="1:22" ht="15.75" x14ac:dyDescent="0.2">
      <c r="A26" s="8" t="s">
        <v>11</v>
      </c>
      <c r="B26" s="9" t="s">
        <v>24</v>
      </c>
      <c r="C26" s="9" t="s">
        <v>25</v>
      </c>
      <c r="D26" s="9" t="s">
        <v>22</v>
      </c>
      <c r="E26" s="9" t="s">
        <v>257</v>
      </c>
      <c r="F26" s="9" t="s">
        <v>327</v>
      </c>
      <c r="G26" s="9" t="s">
        <v>36</v>
      </c>
      <c r="H26" s="9" t="s">
        <v>51</v>
      </c>
      <c r="I26" s="9" t="s">
        <v>328</v>
      </c>
      <c r="J26" s="10">
        <v>2502.89554</v>
      </c>
      <c r="K26" s="10">
        <v>2795.7736329999998</v>
      </c>
      <c r="L26" s="10">
        <v>2471.2910219999999</v>
      </c>
      <c r="M26" s="10">
        <v>2315.9521580000001</v>
      </c>
      <c r="N26" s="10">
        <v>2352.7874579999998</v>
      </c>
      <c r="O26" s="10">
        <v>2867.944837</v>
      </c>
      <c r="P26" s="10">
        <v>2398.3172180000001</v>
      </c>
      <c r="Q26" s="10">
        <v>1982.759237</v>
      </c>
      <c r="R26" s="10">
        <v>1623.8645750000001</v>
      </c>
      <c r="S26" s="10">
        <v>3099.8907680000002</v>
      </c>
      <c r="T26" s="10">
        <v>2961.4899500000001</v>
      </c>
      <c r="U26" s="10">
        <v>6421.8975760000003</v>
      </c>
      <c r="V26" s="11">
        <f t="shared" si="0"/>
        <v>33794.863971999999</v>
      </c>
    </row>
    <row r="27" spans="1:22" ht="15.75" x14ac:dyDescent="0.2">
      <c r="A27" s="8" t="s">
        <v>11</v>
      </c>
      <c r="B27" s="9" t="s">
        <v>24</v>
      </c>
      <c r="C27" s="9" t="s">
        <v>25</v>
      </c>
      <c r="D27" s="9" t="s">
        <v>22</v>
      </c>
      <c r="E27" s="9" t="s">
        <v>257</v>
      </c>
      <c r="F27" s="9" t="s">
        <v>67</v>
      </c>
      <c r="G27" s="9" t="s">
        <v>17</v>
      </c>
      <c r="H27" s="9" t="s">
        <v>68</v>
      </c>
      <c r="I27" s="9" t="s">
        <v>68</v>
      </c>
      <c r="J27" s="10">
        <v>389.46323899999999</v>
      </c>
      <c r="K27" s="10">
        <v>932.17009299999995</v>
      </c>
      <c r="L27" s="10">
        <v>1854.1696589999999</v>
      </c>
      <c r="M27" s="10">
        <v>1028.4250910000001</v>
      </c>
      <c r="N27" s="10">
        <v>1205.735715</v>
      </c>
      <c r="O27" s="10">
        <v>594.89551100000006</v>
      </c>
      <c r="P27" s="10">
        <v>1656.326542</v>
      </c>
      <c r="Q27" s="10">
        <v>478.19256200000001</v>
      </c>
      <c r="R27" s="10">
        <v>729.24669400000005</v>
      </c>
      <c r="S27" s="10">
        <v>1059.2304469999999</v>
      </c>
      <c r="T27" s="10">
        <v>1087.2101230000001</v>
      </c>
      <c r="U27" s="10">
        <v>531.95778099999995</v>
      </c>
      <c r="V27" s="11">
        <f t="shared" si="0"/>
        <v>11547.023456999999</v>
      </c>
    </row>
    <row r="28" spans="1:22" ht="15.75" x14ac:dyDescent="0.2">
      <c r="A28" s="8" t="s">
        <v>11</v>
      </c>
      <c r="B28" s="9" t="s">
        <v>24</v>
      </c>
      <c r="C28" s="9" t="s">
        <v>32</v>
      </c>
      <c r="D28" s="9" t="s">
        <v>22</v>
      </c>
      <c r="E28" s="9" t="s">
        <v>257</v>
      </c>
      <c r="F28" s="9" t="s">
        <v>70</v>
      </c>
      <c r="G28" s="9" t="s">
        <v>36</v>
      </c>
      <c r="H28" s="9" t="s">
        <v>60</v>
      </c>
      <c r="I28" s="9" t="s">
        <v>71</v>
      </c>
      <c r="J28" s="10">
        <v>485.826774</v>
      </c>
      <c r="K28" s="10">
        <v>970.46608300000003</v>
      </c>
      <c r="L28" s="10">
        <v>357.86292600000002</v>
      </c>
      <c r="M28" s="10">
        <v>857.60560999999996</v>
      </c>
      <c r="N28" s="10">
        <v>1274.963751</v>
      </c>
      <c r="O28" s="10">
        <v>1298.5402059999999</v>
      </c>
      <c r="P28" s="10">
        <v>640.80764699999997</v>
      </c>
      <c r="Q28" s="10">
        <v>719.430835</v>
      </c>
      <c r="R28" s="10">
        <v>369.13126999999997</v>
      </c>
      <c r="S28" s="10">
        <v>120.473388</v>
      </c>
      <c r="T28" s="10">
        <v>43.324212000000003</v>
      </c>
      <c r="U28" s="10">
        <v>27.498297000000001</v>
      </c>
      <c r="V28" s="11">
        <f t="shared" si="0"/>
        <v>7165.9309990000002</v>
      </c>
    </row>
    <row r="29" spans="1:22" ht="15.75" x14ac:dyDescent="0.2">
      <c r="A29" s="8" t="s">
        <v>11</v>
      </c>
      <c r="B29" s="9" t="s">
        <v>24</v>
      </c>
      <c r="C29" s="9" t="s">
        <v>32</v>
      </c>
      <c r="D29" s="9" t="s">
        <v>22</v>
      </c>
      <c r="E29" s="9" t="s">
        <v>257</v>
      </c>
      <c r="F29" s="9" t="s">
        <v>62</v>
      </c>
      <c r="G29" s="9" t="s">
        <v>17</v>
      </c>
      <c r="H29" s="9" t="s">
        <v>68</v>
      </c>
      <c r="I29" s="9" t="s">
        <v>68</v>
      </c>
      <c r="J29" s="10">
        <v>1491.1185869999999</v>
      </c>
      <c r="K29" s="10">
        <v>2111.0928490000001</v>
      </c>
      <c r="L29" s="10">
        <v>1044.1846459999999</v>
      </c>
      <c r="M29" s="10">
        <v>166.267064</v>
      </c>
      <c r="N29" s="10">
        <v>182.35790700000001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1">
        <f t="shared" si="0"/>
        <v>4995.0210529999995</v>
      </c>
    </row>
    <row r="30" spans="1:22" ht="15.75" x14ac:dyDescent="0.2">
      <c r="A30" s="8" t="s">
        <v>11</v>
      </c>
      <c r="B30" s="9" t="s">
        <v>24</v>
      </c>
      <c r="C30" s="9" t="s">
        <v>25</v>
      </c>
      <c r="D30" s="9" t="s">
        <v>22</v>
      </c>
      <c r="E30" s="9" t="s">
        <v>257</v>
      </c>
      <c r="F30" s="9" t="s">
        <v>70</v>
      </c>
      <c r="G30" s="9" t="s">
        <v>36</v>
      </c>
      <c r="H30" s="9" t="s">
        <v>60</v>
      </c>
      <c r="I30" s="9" t="s">
        <v>71</v>
      </c>
      <c r="J30" s="10">
        <v>354.023957</v>
      </c>
      <c r="K30" s="10">
        <v>317.75793199999998</v>
      </c>
      <c r="L30" s="10">
        <v>118.99820699999999</v>
      </c>
      <c r="M30" s="10">
        <v>162.95808199999999</v>
      </c>
      <c r="N30" s="10">
        <v>291.03540800000002</v>
      </c>
      <c r="O30" s="10">
        <v>341.62284299999999</v>
      </c>
      <c r="P30" s="10">
        <v>129.03707900000001</v>
      </c>
      <c r="Q30" s="10">
        <v>460.58670699999999</v>
      </c>
      <c r="R30" s="10">
        <v>12.178972</v>
      </c>
      <c r="S30" s="10">
        <v>38.461111000000002</v>
      </c>
      <c r="T30" s="10">
        <v>35.099837999999998</v>
      </c>
      <c r="U30" s="10">
        <v>5.9832609999999997</v>
      </c>
      <c r="V30" s="11">
        <f t="shared" si="0"/>
        <v>2267.7433970000002</v>
      </c>
    </row>
    <row r="31" spans="1:22" ht="15.75" x14ac:dyDescent="0.2">
      <c r="A31" s="8" t="s">
        <v>11</v>
      </c>
      <c r="B31" s="9" t="s">
        <v>24</v>
      </c>
      <c r="C31" s="9" t="s">
        <v>25</v>
      </c>
      <c r="D31" s="9" t="s">
        <v>22</v>
      </c>
      <c r="E31" s="9" t="s">
        <v>73</v>
      </c>
      <c r="F31" s="9" t="s">
        <v>74</v>
      </c>
      <c r="G31" s="9" t="s">
        <v>29</v>
      </c>
      <c r="H31" s="9" t="s">
        <v>75</v>
      </c>
      <c r="I31" s="9" t="s">
        <v>76</v>
      </c>
      <c r="J31" s="10">
        <v>39848.904137999998</v>
      </c>
      <c r="K31" s="10">
        <v>44061.522300999997</v>
      </c>
      <c r="L31" s="10">
        <v>43983.707125000001</v>
      </c>
      <c r="M31" s="10">
        <v>45279.397354000001</v>
      </c>
      <c r="N31" s="10">
        <v>52142.426103999998</v>
      </c>
      <c r="O31" s="10">
        <v>48228.629697999997</v>
      </c>
      <c r="P31" s="10">
        <v>43724.391602999996</v>
      </c>
      <c r="Q31" s="10">
        <v>49402.521068000002</v>
      </c>
      <c r="R31" s="10">
        <v>49380.085933000002</v>
      </c>
      <c r="S31" s="10">
        <v>41751.861804</v>
      </c>
      <c r="T31" s="10">
        <v>0</v>
      </c>
      <c r="U31" s="10">
        <v>0</v>
      </c>
      <c r="V31" s="11">
        <f t="shared" si="0"/>
        <v>457803.44712799997</v>
      </c>
    </row>
    <row r="32" spans="1:22" ht="15.75" x14ac:dyDescent="0.2">
      <c r="A32" s="8" t="s">
        <v>11</v>
      </c>
      <c r="B32" s="9" t="s">
        <v>24</v>
      </c>
      <c r="C32" s="9" t="s">
        <v>25</v>
      </c>
      <c r="D32" s="9" t="s">
        <v>22</v>
      </c>
      <c r="E32" s="9" t="s">
        <v>73</v>
      </c>
      <c r="F32" s="9" t="s">
        <v>409</v>
      </c>
      <c r="G32" s="9" t="s">
        <v>29</v>
      </c>
      <c r="H32" s="9" t="s">
        <v>75</v>
      </c>
      <c r="I32" s="9" t="s">
        <v>76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40663.577854000003</v>
      </c>
      <c r="U32" s="10">
        <v>44889.409460000003</v>
      </c>
      <c r="V32" s="11">
        <f t="shared" si="0"/>
        <v>85552.987313999998</v>
      </c>
    </row>
    <row r="33" spans="1:22" ht="15.75" x14ac:dyDescent="0.2">
      <c r="A33" s="8" t="s">
        <v>11</v>
      </c>
      <c r="B33" s="9" t="s">
        <v>24</v>
      </c>
      <c r="C33" s="9" t="s">
        <v>25</v>
      </c>
      <c r="D33" s="9" t="s">
        <v>22</v>
      </c>
      <c r="E33" s="9" t="s">
        <v>73</v>
      </c>
      <c r="F33" s="9" t="s">
        <v>364</v>
      </c>
      <c r="G33" s="9" t="s">
        <v>29</v>
      </c>
      <c r="H33" s="9" t="s">
        <v>75</v>
      </c>
      <c r="I33" s="9" t="s">
        <v>76</v>
      </c>
      <c r="J33" s="10">
        <v>0</v>
      </c>
      <c r="K33" s="10">
        <v>152.944061</v>
      </c>
      <c r="L33" s="10">
        <v>163.56388699999999</v>
      </c>
      <c r="M33" s="10">
        <v>77.625450999999998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1">
        <f t="shared" si="0"/>
        <v>394.133399</v>
      </c>
    </row>
    <row r="34" spans="1:22" ht="15.75" x14ac:dyDescent="0.2">
      <c r="A34" s="8" t="s">
        <v>11</v>
      </c>
      <c r="B34" s="9" t="s">
        <v>24</v>
      </c>
      <c r="C34" s="9" t="s">
        <v>25</v>
      </c>
      <c r="D34" s="9" t="s">
        <v>22</v>
      </c>
      <c r="E34" s="9" t="s">
        <v>73</v>
      </c>
      <c r="F34" s="9" t="s">
        <v>365</v>
      </c>
      <c r="G34" s="9" t="s">
        <v>29</v>
      </c>
      <c r="H34" s="9" t="s">
        <v>75</v>
      </c>
      <c r="I34" s="9" t="s">
        <v>76</v>
      </c>
      <c r="J34" s="10">
        <v>0</v>
      </c>
      <c r="K34" s="10">
        <v>210.27723700000001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1">
        <f t="shared" si="0"/>
        <v>210.27723700000001</v>
      </c>
    </row>
    <row r="35" spans="1:22" ht="15.75" x14ac:dyDescent="0.2">
      <c r="A35" s="8" t="s">
        <v>11</v>
      </c>
      <c r="B35" s="9" t="s">
        <v>24</v>
      </c>
      <c r="C35" s="9" t="s">
        <v>25</v>
      </c>
      <c r="D35" s="9" t="s">
        <v>22</v>
      </c>
      <c r="E35" s="9" t="s">
        <v>77</v>
      </c>
      <c r="F35" s="9" t="s">
        <v>78</v>
      </c>
      <c r="G35" s="9" t="s">
        <v>34</v>
      </c>
      <c r="H35" s="9" t="s">
        <v>53</v>
      </c>
      <c r="I35" s="9" t="s">
        <v>53</v>
      </c>
      <c r="J35" s="10">
        <v>3725.7041559999998</v>
      </c>
      <c r="K35" s="10">
        <v>3353.848469</v>
      </c>
      <c r="L35" s="10">
        <v>3667.5607719999998</v>
      </c>
      <c r="M35" s="10">
        <v>3413.0151660000001</v>
      </c>
      <c r="N35" s="10">
        <v>3874.0378949999999</v>
      </c>
      <c r="O35" s="10">
        <v>3721.1108880000002</v>
      </c>
      <c r="P35" s="10">
        <v>4016.8126510000002</v>
      </c>
      <c r="Q35" s="10">
        <v>3652.4664349999998</v>
      </c>
      <c r="R35" s="10">
        <v>3519.9367390000002</v>
      </c>
      <c r="S35" s="10">
        <v>3868.9688839999999</v>
      </c>
      <c r="T35" s="10">
        <v>3695.130768</v>
      </c>
      <c r="U35" s="10">
        <v>3790.5055710000001</v>
      </c>
      <c r="V35" s="11">
        <f t="shared" si="0"/>
        <v>44299.098394000008</v>
      </c>
    </row>
    <row r="36" spans="1:22" ht="15.75" x14ac:dyDescent="0.2">
      <c r="A36" s="8" t="s">
        <v>11</v>
      </c>
      <c r="B36" s="9" t="s">
        <v>24</v>
      </c>
      <c r="C36" s="9" t="s">
        <v>274</v>
      </c>
      <c r="D36" s="9" t="s">
        <v>22</v>
      </c>
      <c r="E36" s="9" t="s">
        <v>77</v>
      </c>
      <c r="F36" s="9" t="s">
        <v>78</v>
      </c>
      <c r="G36" s="9" t="s">
        <v>34</v>
      </c>
      <c r="H36" s="9" t="s">
        <v>53</v>
      </c>
      <c r="I36" s="9" t="s">
        <v>53</v>
      </c>
      <c r="J36" s="10">
        <v>0.84633000000000003</v>
      </c>
      <c r="K36" s="10">
        <v>1.8917930000000001</v>
      </c>
      <c r="L36" s="10">
        <v>0</v>
      </c>
      <c r="M36" s="10">
        <v>0</v>
      </c>
      <c r="N36" s="10">
        <v>0</v>
      </c>
      <c r="O36" s="10">
        <v>0</v>
      </c>
      <c r="P36" s="10">
        <v>0.33706399999999997</v>
      </c>
      <c r="Q36" s="10">
        <v>0.34828199999999998</v>
      </c>
      <c r="R36" s="10">
        <v>0</v>
      </c>
      <c r="S36" s="10">
        <v>0</v>
      </c>
      <c r="T36" s="10">
        <v>2.6494170000000001</v>
      </c>
      <c r="U36" s="10">
        <v>0.33269799999999999</v>
      </c>
      <c r="V36" s="11">
        <f t="shared" si="0"/>
        <v>6.4055840000000002</v>
      </c>
    </row>
    <row r="37" spans="1:22" ht="15.75" x14ac:dyDescent="0.2">
      <c r="A37" s="8" t="s">
        <v>11</v>
      </c>
      <c r="B37" s="9" t="s">
        <v>24</v>
      </c>
      <c r="C37" s="9" t="s">
        <v>25</v>
      </c>
      <c r="D37" s="9" t="s">
        <v>22</v>
      </c>
      <c r="E37" s="9" t="s">
        <v>79</v>
      </c>
      <c r="F37" s="9" t="s">
        <v>421</v>
      </c>
      <c r="G37" s="9" t="s">
        <v>39</v>
      </c>
      <c r="H37" s="9" t="s">
        <v>69</v>
      </c>
      <c r="I37" s="9" t="s">
        <v>189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20424.901983</v>
      </c>
      <c r="Q37" s="10">
        <v>22747.296845000001</v>
      </c>
      <c r="R37" s="10">
        <v>20591.039887999999</v>
      </c>
      <c r="S37" s="10">
        <v>19344.447737999999</v>
      </c>
      <c r="T37" s="10">
        <v>22878.458188000001</v>
      </c>
      <c r="U37" s="10">
        <v>19799.638470999998</v>
      </c>
      <c r="V37" s="11">
        <f t="shared" si="0"/>
        <v>125785.783113</v>
      </c>
    </row>
    <row r="38" spans="1:22" ht="15.75" x14ac:dyDescent="0.2">
      <c r="A38" s="8" t="s">
        <v>11</v>
      </c>
      <c r="B38" s="9" t="s">
        <v>24</v>
      </c>
      <c r="C38" s="9" t="s">
        <v>25</v>
      </c>
      <c r="D38" s="9" t="s">
        <v>22</v>
      </c>
      <c r="E38" s="9" t="s">
        <v>79</v>
      </c>
      <c r="F38" s="9" t="s">
        <v>280</v>
      </c>
      <c r="G38" s="9" t="s">
        <v>36</v>
      </c>
      <c r="H38" s="9" t="s">
        <v>80</v>
      </c>
      <c r="I38" s="9" t="s">
        <v>81</v>
      </c>
      <c r="J38" s="10">
        <v>9214.8332900000005</v>
      </c>
      <c r="K38" s="10">
        <v>8076.2260500000002</v>
      </c>
      <c r="L38" s="10">
        <v>9464.6075970000002</v>
      </c>
      <c r="M38" s="10">
        <v>8661.401785</v>
      </c>
      <c r="N38" s="10">
        <v>9852.7574069999991</v>
      </c>
      <c r="O38" s="10">
        <v>9102.4124119999997</v>
      </c>
      <c r="P38" s="10">
        <v>9064.1083240000007</v>
      </c>
      <c r="Q38" s="10">
        <v>8350.3715439999996</v>
      </c>
      <c r="R38" s="10">
        <v>9691.0701470000004</v>
      </c>
      <c r="S38" s="10">
        <v>8848.4462490000005</v>
      </c>
      <c r="T38" s="10">
        <v>7842.1991790000002</v>
      </c>
      <c r="U38" s="10">
        <v>7275.3715499999998</v>
      </c>
      <c r="V38" s="11">
        <f t="shared" si="0"/>
        <v>105443.805534</v>
      </c>
    </row>
    <row r="39" spans="1:22" ht="15.75" x14ac:dyDescent="0.2">
      <c r="A39" s="8" t="s">
        <v>11</v>
      </c>
      <c r="B39" s="9" t="s">
        <v>24</v>
      </c>
      <c r="C39" s="9" t="s">
        <v>32</v>
      </c>
      <c r="D39" s="9" t="s">
        <v>22</v>
      </c>
      <c r="E39" s="9" t="s">
        <v>79</v>
      </c>
      <c r="F39" s="9" t="s">
        <v>267</v>
      </c>
      <c r="G39" s="9" t="s">
        <v>39</v>
      </c>
      <c r="H39" s="9" t="s">
        <v>268</v>
      </c>
      <c r="I39" s="9" t="s">
        <v>269</v>
      </c>
      <c r="J39" s="10">
        <v>20183.476695000001</v>
      </c>
      <c r="K39" s="10">
        <v>15248.534492000001</v>
      </c>
      <c r="L39" s="10">
        <v>16514.762273</v>
      </c>
      <c r="M39" s="10">
        <v>14682.191612000001</v>
      </c>
      <c r="N39" s="10">
        <v>16133.093229</v>
      </c>
      <c r="O39" s="10">
        <v>13958.952089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1">
        <f t="shared" si="0"/>
        <v>96721.01039000001</v>
      </c>
    </row>
    <row r="40" spans="1:22" ht="15.75" x14ac:dyDescent="0.2">
      <c r="A40" s="8" t="s">
        <v>11</v>
      </c>
      <c r="B40" s="9" t="s">
        <v>24</v>
      </c>
      <c r="C40" s="9" t="s">
        <v>25</v>
      </c>
      <c r="D40" s="9" t="s">
        <v>22</v>
      </c>
      <c r="E40" s="9" t="s">
        <v>79</v>
      </c>
      <c r="F40" s="9" t="s">
        <v>188</v>
      </c>
      <c r="G40" s="9" t="s">
        <v>39</v>
      </c>
      <c r="H40" s="9" t="s">
        <v>69</v>
      </c>
      <c r="I40" s="9" t="s">
        <v>189</v>
      </c>
      <c r="J40" s="10">
        <v>8986.9399319999993</v>
      </c>
      <c r="K40" s="10">
        <v>14080.716651999999</v>
      </c>
      <c r="L40" s="10">
        <v>14868.325704000001</v>
      </c>
      <c r="M40" s="10">
        <v>16762.515173</v>
      </c>
      <c r="N40" s="10">
        <v>15718.568137</v>
      </c>
      <c r="O40" s="10">
        <v>20151.26341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1">
        <f t="shared" si="0"/>
        <v>90568.329008000001</v>
      </c>
    </row>
    <row r="41" spans="1:22" ht="15.75" x14ac:dyDescent="0.2">
      <c r="A41" s="8" t="s">
        <v>11</v>
      </c>
      <c r="B41" s="9" t="s">
        <v>24</v>
      </c>
      <c r="C41" s="9" t="s">
        <v>32</v>
      </c>
      <c r="D41" s="9" t="s">
        <v>22</v>
      </c>
      <c r="E41" s="9" t="s">
        <v>79</v>
      </c>
      <c r="F41" s="9" t="s">
        <v>421</v>
      </c>
      <c r="G41" s="9" t="s">
        <v>39</v>
      </c>
      <c r="H41" s="9" t="s">
        <v>69</v>
      </c>
      <c r="I41" s="9" t="s">
        <v>189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13733.730842999999</v>
      </c>
      <c r="Q41" s="10">
        <v>13441.590668000001</v>
      </c>
      <c r="R41" s="10">
        <v>13865.468640999999</v>
      </c>
      <c r="S41" s="10">
        <v>16083.129505000001</v>
      </c>
      <c r="T41" s="10">
        <v>13609.956426000001</v>
      </c>
      <c r="U41" s="10">
        <v>9342.7549679999993</v>
      </c>
      <c r="V41" s="11">
        <f t="shared" si="0"/>
        <v>80076.631051000004</v>
      </c>
    </row>
    <row r="42" spans="1:22" ht="15.75" x14ac:dyDescent="0.2">
      <c r="A42" s="8" t="s">
        <v>11</v>
      </c>
      <c r="B42" s="9" t="s">
        <v>24</v>
      </c>
      <c r="C42" s="9" t="s">
        <v>25</v>
      </c>
      <c r="D42" s="9" t="s">
        <v>22</v>
      </c>
      <c r="E42" s="9" t="s">
        <v>79</v>
      </c>
      <c r="F42" s="9" t="s">
        <v>324</v>
      </c>
      <c r="G42" s="9" t="s">
        <v>39</v>
      </c>
      <c r="H42" s="9" t="s">
        <v>69</v>
      </c>
      <c r="I42" s="9" t="s">
        <v>189</v>
      </c>
      <c r="J42" s="10">
        <v>5690.888207</v>
      </c>
      <c r="K42" s="10">
        <v>283.856403</v>
      </c>
      <c r="L42" s="10">
        <v>0</v>
      </c>
      <c r="M42" s="10">
        <v>0</v>
      </c>
      <c r="N42" s="10">
        <v>2460.588264</v>
      </c>
      <c r="O42" s="10">
        <v>3167.652497</v>
      </c>
      <c r="P42" s="10">
        <v>936.307998</v>
      </c>
      <c r="Q42" s="10">
        <v>66.422184000000001</v>
      </c>
      <c r="R42" s="10">
        <v>118.74485900000001</v>
      </c>
      <c r="S42" s="10">
        <v>1274.992056</v>
      </c>
      <c r="T42" s="10">
        <v>1440.8552769999999</v>
      </c>
      <c r="U42" s="10">
        <v>2031.040469</v>
      </c>
      <c r="V42" s="11">
        <f t="shared" si="0"/>
        <v>17471.348214000001</v>
      </c>
    </row>
    <row r="43" spans="1:22" ht="15.75" x14ac:dyDescent="0.2">
      <c r="A43" s="8" t="s">
        <v>11</v>
      </c>
      <c r="B43" s="9" t="s">
        <v>24</v>
      </c>
      <c r="C43" s="9" t="s">
        <v>25</v>
      </c>
      <c r="D43" s="9" t="s">
        <v>22</v>
      </c>
      <c r="E43" s="9" t="s">
        <v>82</v>
      </c>
      <c r="F43" s="9" t="s">
        <v>84</v>
      </c>
      <c r="G43" s="9" t="s">
        <v>15</v>
      </c>
      <c r="H43" s="9" t="s">
        <v>16</v>
      </c>
      <c r="I43" s="9" t="s">
        <v>85</v>
      </c>
      <c r="J43" s="10">
        <v>2882.4097409999999</v>
      </c>
      <c r="K43" s="10">
        <v>2670.0739830000002</v>
      </c>
      <c r="L43" s="10">
        <v>3087.6719750000002</v>
      </c>
      <c r="M43" s="10">
        <v>2756.9123909999998</v>
      </c>
      <c r="N43" s="10">
        <v>2924.4465570000002</v>
      </c>
      <c r="O43" s="10">
        <v>2419.6209020000001</v>
      </c>
      <c r="P43" s="10">
        <v>2249.220092</v>
      </c>
      <c r="Q43" s="10">
        <v>5395.5589049999999</v>
      </c>
      <c r="R43" s="10">
        <v>6602.4344920000003</v>
      </c>
      <c r="S43" s="10">
        <v>3670.012557</v>
      </c>
      <c r="T43" s="10">
        <v>3556.7604710000001</v>
      </c>
      <c r="U43" s="10">
        <v>3144.6969049999998</v>
      </c>
      <c r="V43" s="11">
        <f t="shared" si="0"/>
        <v>41359.818971000001</v>
      </c>
    </row>
    <row r="44" spans="1:22" ht="15.75" x14ac:dyDescent="0.2">
      <c r="A44" s="8" t="s">
        <v>11</v>
      </c>
      <c r="B44" s="9" t="s">
        <v>24</v>
      </c>
      <c r="C44" s="9" t="s">
        <v>25</v>
      </c>
      <c r="D44" s="9" t="s">
        <v>22</v>
      </c>
      <c r="E44" s="9" t="s">
        <v>82</v>
      </c>
      <c r="F44" s="9" t="s">
        <v>83</v>
      </c>
      <c r="G44" s="9" t="s">
        <v>15</v>
      </c>
      <c r="H44" s="9" t="s">
        <v>16</v>
      </c>
      <c r="I44" s="9" t="s">
        <v>16</v>
      </c>
      <c r="J44" s="10">
        <v>3326.9722040000001</v>
      </c>
      <c r="K44" s="10">
        <v>3310.401468</v>
      </c>
      <c r="L44" s="10">
        <v>3482.069688</v>
      </c>
      <c r="M44" s="10">
        <v>3143.2316649999998</v>
      </c>
      <c r="N44" s="10">
        <v>3055.9488849999998</v>
      </c>
      <c r="O44" s="10">
        <v>2872.9249119999999</v>
      </c>
      <c r="P44" s="10">
        <v>2612.9264039999998</v>
      </c>
      <c r="Q44" s="10">
        <v>1356.406831</v>
      </c>
      <c r="R44" s="10">
        <v>1678.7533510000001</v>
      </c>
      <c r="S44" s="10">
        <v>3221.0971089999998</v>
      </c>
      <c r="T44" s="10">
        <v>3232.4267930000001</v>
      </c>
      <c r="U44" s="10">
        <v>3140.9505760000002</v>
      </c>
      <c r="V44" s="11">
        <f t="shared" si="0"/>
        <v>34434.109885999991</v>
      </c>
    </row>
    <row r="45" spans="1:22" ht="15.75" x14ac:dyDescent="0.2">
      <c r="A45" s="8" t="s">
        <v>11</v>
      </c>
      <c r="B45" s="9" t="s">
        <v>24</v>
      </c>
      <c r="C45" s="9" t="s">
        <v>25</v>
      </c>
      <c r="D45" s="9" t="s">
        <v>22</v>
      </c>
      <c r="E45" s="9" t="s">
        <v>82</v>
      </c>
      <c r="F45" s="9" t="s">
        <v>86</v>
      </c>
      <c r="G45" s="9" t="s">
        <v>15</v>
      </c>
      <c r="H45" s="9" t="s">
        <v>16</v>
      </c>
      <c r="I45" s="9" t="s">
        <v>16</v>
      </c>
      <c r="J45" s="10">
        <v>2864.8252200000002</v>
      </c>
      <c r="K45" s="10">
        <v>2684.6841009999998</v>
      </c>
      <c r="L45" s="10">
        <v>3066.5646409999999</v>
      </c>
      <c r="M45" s="10">
        <v>2705.8116530000002</v>
      </c>
      <c r="N45" s="10">
        <v>2633.7546870000001</v>
      </c>
      <c r="O45" s="10">
        <v>2349.8085000000001</v>
      </c>
      <c r="P45" s="10">
        <v>2186.9955930000001</v>
      </c>
      <c r="Q45" s="10">
        <v>3252.9446419999999</v>
      </c>
      <c r="R45" s="10">
        <v>3287.7315960000001</v>
      </c>
      <c r="S45" s="10">
        <v>2603.329487</v>
      </c>
      <c r="T45" s="10">
        <v>2257.794296</v>
      </c>
      <c r="U45" s="10">
        <v>2715.403945</v>
      </c>
      <c r="V45" s="11">
        <f t="shared" si="0"/>
        <v>32609.648361</v>
      </c>
    </row>
    <row r="46" spans="1:22" ht="15.75" x14ac:dyDescent="0.2">
      <c r="A46" s="8" t="s">
        <v>11</v>
      </c>
      <c r="B46" s="9" t="s">
        <v>24</v>
      </c>
      <c r="C46" s="9" t="s">
        <v>32</v>
      </c>
      <c r="D46" s="9" t="s">
        <v>26</v>
      </c>
      <c r="E46" s="9" t="s">
        <v>366</v>
      </c>
      <c r="F46" s="12" t="s">
        <v>367</v>
      </c>
      <c r="G46" s="9" t="s">
        <v>36</v>
      </c>
      <c r="H46" s="9" t="s">
        <v>37</v>
      </c>
      <c r="I46" s="9" t="s">
        <v>368</v>
      </c>
      <c r="J46" s="10">
        <v>14.271184999999999</v>
      </c>
      <c r="K46" s="10">
        <v>7.8273219999999997</v>
      </c>
      <c r="L46" s="10">
        <v>10.04017</v>
      </c>
      <c r="M46" s="10">
        <v>85.069121999999993</v>
      </c>
      <c r="N46" s="10">
        <v>10.487512000000001</v>
      </c>
      <c r="O46" s="10">
        <v>29.54496</v>
      </c>
      <c r="P46" s="10">
        <v>19.035903999999999</v>
      </c>
      <c r="Q46" s="10">
        <v>35.965245000000003</v>
      </c>
      <c r="R46" s="10">
        <v>0</v>
      </c>
      <c r="S46" s="10">
        <v>0</v>
      </c>
      <c r="T46" s="10">
        <v>13.57715</v>
      </c>
      <c r="U46" s="10">
        <v>0</v>
      </c>
      <c r="V46" s="11">
        <f t="shared" si="0"/>
        <v>225.81856999999997</v>
      </c>
    </row>
    <row r="47" spans="1:22" ht="15.75" x14ac:dyDescent="0.2">
      <c r="A47" s="8" t="s">
        <v>11</v>
      </c>
      <c r="B47" s="9" t="s">
        <v>24</v>
      </c>
      <c r="C47" s="9" t="s">
        <v>32</v>
      </c>
      <c r="D47" s="9" t="s">
        <v>22</v>
      </c>
      <c r="E47" s="9" t="s">
        <v>90</v>
      </c>
      <c r="F47" s="12" t="s">
        <v>317</v>
      </c>
      <c r="G47" s="9" t="s">
        <v>91</v>
      </c>
      <c r="H47" s="9" t="s">
        <v>92</v>
      </c>
      <c r="I47" s="9" t="s">
        <v>93</v>
      </c>
      <c r="J47" s="10">
        <v>8.0598010000000002</v>
      </c>
      <c r="K47" s="10">
        <v>5.4221979999999999</v>
      </c>
      <c r="L47" s="10">
        <v>5.6006010000000002</v>
      </c>
      <c r="M47" s="10">
        <v>1.3313440000000001</v>
      </c>
      <c r="N47" s="10">
        <v>0</v>
      </c>
      <c r="O47" s="10">
        <v>0.56693199999999999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1">
        <f t="shared" si="0"/>
        <v>20.980876000000002</v>
      </c>
    </row>
    <row r="48" spans="1:22" ht="15.75" x14ac:dyDescent="0.2">
      <c r="A48" s="8" t="s">
        <v>11</v>
      </c>
      <c r="B48" s="9" t="s">
        <v>24</v>
      </c>
      <c r="C48" s="9" t="s">
        <v>32</v>
      </c>
      <c r="D48" s="9" t="s">
        <v>22</v>
      </c>
      <c r="E48" s="9" t="s">
        <v>90</v>
      </c>
      <c r="F48" s="20" t="s">
        <v>238</v>
      </c>
      <c r="G48" s="9" t="s">
        <v>91</v>
      </c>
      <c r="H48" s="9" t="s">
        <v>92</v>
      </c>
      <c r="I48" s="9" t="s">
        <v>93</v>
      </c>
      <c r="J48" s="10">
        <v>7.2177939999999996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1">
        <f t="shared" si="0"/>
        <v>7.2177939999999996</v>
      </c>
    </row>
    <row r="49" spans="1:22" ht="15.75" x14ac:dyDescent="0.2">
      <c r="A49" s="8" t="s">
        <v>11</v>
      </c>
      <c r="B49" s="9" t="s">
        <v>24</v>
      </c>
      <c r="C49" s="9" t="s">
        <v>32</v>
      </c>
      <c r="D49" s="9" t="s">
        <v>22</v>
      </c>
      <c r="E49" s="9" t="s">
        <v>94</v>
      </c>
      <c r="F49" s="9" t="s">
        <v>422</v>
      </c>
      <c r="G49" s="9" t="s">
        <v>36</v>
      </c>
      <c r="H49" s="9" t="s">
        <v>37</v>
      </c>
      <c r="I49" s="9" t="s">
        <v>95</v>
      </c>
      <c r="J49" s="10">
        <v>51.270104000000003</v>
      </c>
      <c r="K49" s="10">
        <v>47.349327000000002</v>
      </c>
      <c r="L49" s="10">
        <v>60.475907999999997</v>
      </c>
      <c r="M49" s="10">
        <v>43.775109999999998</v>
      </c>
      <c r="N49" s="10">
        <v>48.221519999999998</v>
      </c>
      <c r="O49" s="10">
        <v>42.776364999999998</v>
      </c>
      <c r="P49" s="10">
        <v>44.010115999999996</v>
      </c>
      <c r="Q49" s="10">
        <v>47.446153000000002</v>
      </c>
      <c r="R49" s="10">
        <v>42.085614</v>
      </c>
      <c r="S49" s="10">
        <v>49.079583999999997</v>
      </c>
      <c r="T49" s="10">
        <v>39.843383000000003</v>
      </c>
      <c r="U49" s="10">
        <v>37.373575000000002</v>
      </c>
      <c r="V49" s="11">
        <f t="shared" si="0"/>
        <v>553.70675899999992</v>
      </c>
    </row>
    <row r="50" spans="1:22" ht="15.75" x14ac:dyDescent="0.2">
      <c r="A50" s="8" t="s">
        <v>11</v>
      </c>
      <c r="B50" s="9" t="s">
        <v>24</v>
      </c>
      <c r="C50" s="9" t="s">
        <v>32</v>
      </c>
      <c r="D50" s="9" t="s">
        <v>22</v>
      </c>
      <c r="E50" s="9" t="s">
        <v>94</v>
      </c>
      <c r="F50" s="9" t="s">
        <v>369</v>
      </c>
      <c r="G50" s="9" t="s">
        <v>91</v>
      </c>
      <c r="H50" s="9" t="s">
        <v>117</v>
      </c>
      <c r="I50" s="9" t="s">
        <v>394</v>
      </c>
      <c r="J50" s="10">
        <v>0</v>
      </c>
      <c r="K50" s="10">
        <v>3.1751339999999999</v>
      </c>
      <c r="L50" s="10">
        <v>1.144075</v>
      </c>
      <c r="M50" s="10">
        <v>1.57077</v>
      </c>
      <c r="N50" s="10">
        <v>3.116743</v>
      </c>
      <c r="O50" s="10">
        <v>4.9384360000000003</v>
      </c>
      <c r="P50" s="10">
        <v>12.372201</v>
      </c>
      <c r="Q50" s="10">
        <v>7.5441859999999998</v>
      </c>
      <c r="R50" s="10">
        <v>5.6066510000000003</v>
      </c>
      <c r="S50" s="10">
        <v>4.6007369999999996</v>
      </c>
      <c r="T50" s="10">
        <v>6.3388099999999996</v>
      </c>
      <c r="U50" s="10">
        <v>3.9972949999999998</v>
      </c>
      <c r="V50" s="11">
        <f t="shared" si="0"/>
        <v>54.405038000000005</v>
      </c>
    </row>
    <row r="51" spans="1:22" ht="15.75" x14ac:dyDescent="0.2">
      <c r="A51" s="8" t="s">
        <v>11</v>
      </c>
      <c r="B51" s="9" t="s">
        <v>24</v>
      </c>
      <c r="C51" s="9" t="s">
        <v>25</v>
      </c>
      <c r="D51" s="9" t="s">
        <v>22</v>
      </c>
      <c r="E51" s="9" t="s">
        <v>277</v>
      </c>
      <c r="F51" s="9" t="s">
        <v>273</v>
      </c>
      <c r="G51" s="9" t="s">
        <v>63</v>
      </c>
      <c r="H51" s="9" t="s">
        <v>63</v>
      </c>
      <c r="I51" s="9" t="s">
        <v>148</v>
      </c>
      <c r="J51" s="10">
        <v>7119.9340220000004</v>
      </c>
      <c r="K51" s="10">
        <v>7731.1404970000003</v>
      </c>
      <c r="L51" s="10">
        <v>7174.8139959999999</v>
      </c>
      <c r="M51" s="10">
        <v>6215.8101559999996</v>
      </c>
      <c r="N51" s="10">
        <v>4875.0005719999999</v>
      </c>
      <c r="O51" s="10">
        <v>2479.8612229999999</v>
      </c>
      <c r="P51" s="10">
        <v>7496.9012080000002</v>
      </c>
      <c r="Q51" s="10">
        <v>6688.1957510000002</v>
      </c>
      <c r="R51" s="10">
        <v>7494.0044079999998</v>
      </c>
      <c r="S51" s="10">
        <v>6143.6035910000001</v>
      </c>
      <c r="T51" s="10">
        <v>7523.5526840000002</v>
      </c>
      <c r="U51" s="10">
        <v>6876.8059329999996</v>
      </c>
      <c r="V51" s="11">
        <f t="shared" si="0"/>
        <v>77819.624041000003</v>
      </c>
    </row>
    <row r="52" spans="1:22" ht="15.75" x14ac:dyDescent="0.2">
      <c r="A52" s="8" t="s">
        <v>11</v>
      </c>
      <c r="B52" s="9" t="s">
        <v>24</v>
      </c>
      <c r="C52" s="9" t="s">
        <v>25</v>
      </c>
      <c r="D52" s="9" t="s">
        <v>22</v>
      </c>
      <c r="E52" s="9" t="s">
        <v>277</v>
      </c>
      <c r="F52" s="12" t="s">
        <v>236</v>
      </c>
      <c r="G52" s="9" t="s">
        <v>15</v>
      </c>
      <c r="H52" s="9" t="s">
        <v>16</v>
      </c>
      <c r="I52" s="9" t="s">
        <v>237</v>
      </c>
      <c r="J52" s="10">
        <v>3812.4605999999999</v>
      </c>
      <c r="K52" s="10">
        <v>4066.5296899999998</v>
      </c>
      <c r="L52" s="10">
        <v>3759.7825539999999</v>
      </c>
      <c r="M52" s="10">
        <v>3725.7427250000001</v>
      </c>
      <c r="N52" s="10">
        <v>3629.188686</v>
      </c>
      <c r="O52" s="10">
        <v>4514.114783</v>
      </c>
      <c r="P52" s="10">
        <v>4159.1990939999996</v>
      </c>
      <c r="Q52" s="10">
        <v>3684.10349</v>
      </c>
      <c r="R52" s="10">
        <v>3588.0133580000002</v>
      </c>
      <c r="S52" s="10">
        <v>3346.6629990000001</v>
      </c>
      <c r="T52" s="10">
        <v>3612.9471579999999</v>
      </c>
      <c r="U52" s="10">
        <v>3484.1934540000002</v>
      </c>
      <c r="V52" s="11">
        <f t="shared" si="0"/>
        <v>45382.938591000006</v>
      </c>
    </row>
    <row r="53" spans="1:22" ht="15.75" x14ac:dyDescent="0.2">
      <c r="A53" s="8" t="s">
        <v>11</v>
      </c>
      <c r="B53" s="9" t="s">
        <v>24</v>
      </c>
      <c r="C53" s="9" t="s">
        <v>25</v>
      </c>
      <c r="D53" s="9" t="s">
        <v>22</v>
      </c>
      <c r="E53" s="9" t="s">
        <v>277</v>
      </c>
      <c r="F53" s="9" t="s">
        <v>147</v>
      </c>
      <c r="G53" s="9" t="s">
        <v>63</v>
      </c>
      <c r="H53" s="9" t="s">
        <v>63</v>
      </c>
      <c r="I53" s="9" t="s">
        <v>148</v>
      </c>
      <c r="J53" s="10">
        <v>3785.8976419999999</v>
      </c>
      <c r="K53" s="10">
        <v>1439.275386</v>
      </c>
      <c r="L53" s="10">
        <v>4026.4585339999999</v>
      </c>
      <c r="M53" s="10">
        <v>4647.8759399999999</v>
      </c>
      <c r="N53" s="10">
        <v>4114.8898790000003</v>
      </c>
      <c r="O53" s="10">
        <v>1540.6546149999999</v>
      </c>
      <c r="P53" s="10">
        <v>2404.987701</v>
      </c>
      <c r="Q53" s="10">
        <v>3964.268728</v>
      </c>
      <c r="R53" s="10">
        <v>4813.2637100000002</v>
      </c>
      <c r="S53" s="10">
        <v>5053.664992</v>
      </c>
      <c r="T53" s="10">
        <v>4334.2388129999999</v>
      </c>
      <c r="U53" s="10">
        <v>4697.1545470000001</v>
      </c>
      <c r="V53" s="11">
        <f t="shared" si="0"/>
        <v>44822.630487000002</v>
      </c>
    </row>
    <row r="54" spans="1:22" ht="15.75" x14ac:dyDescent="0.2">
      <c r="A54" s="8" t="s">
        <v>11</v>
      </c>
      <c r="B54" s="9" t="s">
        <v>24</v>
      </c>
      <c r="C54" s="9" t="s">
        <v>32</v>
      </c>
      <c r="D54" s="9" t="s">
        <v>22</v>
      </c>
      <c r="E54" s="9" t="s">
        <v>99</v>
      </c>
      <c r="F54" s="20" t="s">
        <v>100</v>
      </c>
      <c r="G54" s="9" t="s">
        <v>101</v>
      </c>
      <c r="H54" s="9" t="s">
        <v>102</v>
      </c>
      <c r="I54" s="9" t="s">
        <v>103</v>
      </c>
      <c r="J54" s="10">
        <v>1958.9599350000001</v>
      </c>
      <c r="K54" s="10">
        <v>1779.350109</v>
      </c>
      <c r="L54" s="10">
        <v>1861.437056</v>
      </c>
      <c r="M54" s="10">
        <v>1888.8998340000001</v>
      </c>
      <c r="N54" s="10">
        <v>1918.2127419999999</v>
      </c>
      <c r="O54" s="10">
        <v>1875.6100269999999</v>
      </c>
      <c r="P54" s="10">
        <v>2234.769393</v>
      </c>
      <c r="Q54" s="10">
        <v>2544.720237</v>
      </c>
      <c r="R54" s="10">
        <v>2497.2554209999998</v>
      </c>
      <c r="S54" s="10">
        <v>2277.398275</v>
      </c>
      <c r="T54" s="10">
        <v>1956.678163</v>
      </c>
      <c r="U54" s="10">
        <v>1759.4520950000001</v>
      </c>
      <c r="V54" s="11">
        <f t="shared" si="0"/>
        <v>24552.743287000001</v>
      </c>
    </row>
    <row r="55" spans="1:22" ht="15.75" x14ac:dyDescent="0.2">
      <c r="A55" s="8" t="s">
        <v>11</v>
      </c>
      <c r="B55" s="9" t="s">
        <v>24</v>
      </c>
      <c r="C55" s="9" t="s">
        <v>25</v>
      </c>
      <c r="D55" s="9" t="s">
        <v>22</v>
      </c>
      <c r="E55" s="9" t="s">
        <v>104</v>
      </c>
      <c r="F55" s="9" t="s">
        <v>105</v>
      </c>
      <c r="G55" s="9" t="s">
        <v>17</v>
      </c>
      <c r="H55" s="9" t="s">
        <v>106</v>
      </c>
      <c r="I55" s="9" t="s">
        <v>107</v>
      </c>
      <c r="J55" s="10">
        <v>1327.235457</v>
      </c>
      <c r="K55" s="10">
        <v>889.24757999999997</v>
      </c>
      <c r="L55" s="10">
        <v>913.46505000000002</v>
      </c>
      <c r="M55" s="10">
        <v>892.28342999999995</v>
      </c>
      <c r="N55" s="10">
        <v>1187.347659</v>
      </c>
      <c r="O55" s="10">
        <v>1063.413008</v>
      </c>
      <c r="P55" s="10">
        <v>973.49844499999995</v>
      </c>
      <c r="Q55" s="10">
        <v>741.710691</v>
      </c>
      <c r="R55" s="10">
        <v>935.18727999999999</v>
      </c>
      <c r="S55" s="10">
        <v>966.12440100000003</v>
      </c>
      <c r="T55" s="10">
        <v>996.97546499999999</v>
      </c>
      <c r="U55" s="10">
        <v>858.35594700000001</v>
      </c>
      <c r="V55" s="11">
        <f t="shared" si="0"/>
        <v>11744.844412999999</v>
      </c>
    </row>
    <row r="56" spans="1:22" ht="15.75" x14ac:dyDescent="0.2">
      <c r="A56" s="8" t="s">
        <v>11</v>
      </c>
      <c r="B56" s="9" t="s">
        <v>24</v>
      </c>
      <c r="C56" s="9" t="s">
        <v>32</v>
      </c>
      <c r="D56" s="9" t="s">
        <v>26</v>
      </c>
      <c r="E56" s="9" t="s">
        <v>370</v>
      </c>
      <c r="F56" s="9" t="s">
        <v>371</v>
      </c>
      <c r="G56" s="9" t="s">
        <v>36</v>
      </c>
      <c r="H56" s="9" t="s">
        <v>37</v>
      </c>
      <c r="I56" s="9" t="s">
        <v>37</v>
      </c>
      <c r="J56" s="10">
        <v>6.8791929999999999</v>
      </c>
      <c r="K56" s="10">
        <v>3.2035589999999998</v>
      </c>
      <c r="L56" s="10">
        <v>17.472939</v>
      </c>
      <c r="M56" s="10">
        <v>6.5185620000000002</v>
      </c>
      <c r="N56" s="10">
        <v>4.4781719999999998</v>
      </c>
      <c r="O56" s="10">
        <v>7.4868709999999998</v>
      </c>
      <c r="P56" s="10">
        <v>6.277126</v>
      </c>
      <c r="Q56" s="10">
        <v>11.976385000000001</v>
      </c>
      <c r="R56" s="10">
        <v>6.8595459999999999</v>
      </c>
      <c r="S56" s="10">
        <v>9.3869769999999999</v>
      </c>
      <c r="T56" s="10">
        <v>10.995184999999999</v>
      </c>
      <c r="U56" s="10">
        <v>14.159789999999999</v>
      </c>
      <c r="V56" s="11">
        <f t="shared" si="0"/>
        <v>105.694305</v>
      </c>
    </row>
    <row r="57" spans="1:22" ht="15.75" x14ac:dyDescent="0.2">
      <c r="A57" s="8" t="s">
        <v>11</v>
      </c>
      <c r="B57" s="9" t="s">
        <v>24</v>
      </c>
      <c r="C57" s="9" t="s">
        <v>25</v>
      </c>
      <c r="D57" s="9" t="s">
        <v>22</v>
      </c>
      <c r="E57" s="9" t="s">
        <v>270</v>
      </c>
      <c r="F57" s="9" t="s">
        <v>97</v>
      </c>
      <c r="G57" s="9" t="s">
        <v>55</v>
      </c>
      <c r="H57" s="9" t="s">
        <v>55</v>
      </c>
      <c r="I57" s="9" t="s">
        <v>98</v>
      </c>
      <c r="J57" s="10">
        <v>2948.705751</v>
      </c>
      <c r="K57" s="10">
        <v>3011.2974690000001</v>
      </c>
      <c r="L57" s="10">
        <v>3295.5559090000002</v>
      </c>
      <c r="M57" s="10">
        <v>3390.5782589999999</v>
      </c>
      <c r="N57" s="10">
        <v>3744.7164809999999</v>
      </c>
      <c r="O57" s="10">
        <v>3779.2902100000001</v>
      </c>
      <c r="P57" s="10">
        <v>3394.1686140000002</v>
      </c>
      <c r="Q57" s="10">
        <v>3538.0485979999999</v>
      </c>
      <c r="R57" s="10">
        <v>2928.4515139999999</v>
      </c>
      <c r="S57" s="10">
        <v>3532.6912929999999</v>
      </c>
      <c r="T57" s="10">
        <v>3234.5272970000001</v>
      </c>
      <c r="U57" s="10">
        <v>3751.3562310000002</v>
      </c>
      <c r="V57" s="11">
        <f t="shared" si="0"/>
        <v>40549.387626000003</v>
      </c>
    </row>
    <row r="58" spans="1:22" ht="15.75" x14ac:dyDescent="0.2">
      <c r="A58" s="8" t="s">
        <v>11</v>
      </c>
      <c r="B58" s="9" t="s">
        <v>24</v>
      </c>
      <c r="C58" s="9" t="s">
        <v>25</v>
      </c>
      <c r="D58" s="9" t="s">
        <v>22</v>
      </c>
      <c r="E58" s="9" t="s">
        <v>395</v>
      </c>
      <c r="F58" s="12" t="s">
        <v>281</v>
      </c>
      <c r="G58" s="9" t="s">
        <v>29</v>
      </c>
      <c r="H58" s="9" t="s">
        <v>30</v>
      </c>
      <c r="I58" s="9" t="s">
        <v>30</v>
      </c>
      <c r="J58" s="10">
        <v>3617.6835000000001</v>
      </c>
      <c r="K58" s="10">
        <v>3164.4757119999999</v>
      </c>
      <c r="L58" s="10">
        <v>480.10276299999998</v>
      </c>
      <c r="M58" s="10">
        <v>0</v>
      </c>
      <c r="N58" s="10">
        <v>0</v>
      </c>
      <c r="O58" s="10">
        <v>4181.2775810000003</v>
      </c>
      <c r="P58" s="10">
        <v>4141.8592930000004</v>
      </c>
      <c r="Q58" s="10">
        <v>4728.5553300000001</v>
      </c>
      <c r="R58" s="10">
        <v>4482.0675549999996</v>
      </c>
      <c r="S58" s="10">
        <v>2918.4442359999998</v>
      </c>
      <c r="T58" s="10">
        <v>4896.2354590000004</v>
      </c>
      <c r="U58" s="10">
        <v>4280.0182770000001</v>
      </c>
      <c r="V58" s="11">
        <f t="shared" si="0"/>
        <v>36890.719706000003</v>
      </c>
    </row>
    <row r="59" spans="1:22" ht="15.75" x14ac:dyDescent="0.2">
      <c r="A59" s="8" t="s">
        <v>11</v>
      </c>
      <c r="B59" s="9" t="s">
        <v>24</v>
      </c>
      <c r="C59" s="9" t="s">
        <v>32</v>
      </c>
      <c r="D59" s="9" t="s">
        <v>26</v>
      </c>
      <c r="E59" s="9" t="s">
        <v>282</v>
      </c>
      <c r="F59" s="9" t="s">
        <v>141</v>
      </c>
      <c r="G59" s="9" t="s">
        <v>91</v>
      </c>
      <c r="H59" s="9" t="s">
        <v>114</v>
      </c>
      <c r="I59" s="9" t="s">
        <v>142</v>
      </c>
      <c r="J59" s="10">
        <v>138.268642</v>
      </c>
      <c r="K59" s="10">
        <v>134.384873</v>
      </c>
      <c r="L59" s="10">
        <v>139.231853</v>
      </c>
      <c r="M59" s="10">
        <v>150.98498499999999</v>
      </c>
      <c r="N59" s="10">
        <v>180.14530500000001</v>
      </c>
      <c r="O59" s="10">
        <v>138.42176000000001</v>
      </c>
      <c r="P59" s="10">
        <v>138.460982</v>
      </c>
      <c r="Q59" s="10">
        <v>104.796125</v>
      </c>
      <c r="R59" s="10">
        <v>89.728701999999998</v>
      </c>
      <c r="S59" s="10">
        <v>120.27689100000001</v>
      </c>
      <c r="T59" s="10">
        <v>129.15170499999999</v>
      </c>
      <c r="U59" s="10">
        <v>164.67057299999999</v>
      </c>
      <c r="V59" s="11">
        <f t="shared" si="0"/>
        <v>1628.5223960000003</v>
      </c>
    </row>
    <row r="60" spans="1:22" ht="15.75" x14ac:dyDescent="0.2">
      <c r="A60" s="8" t="s">
        <v>11</v>
      </c>
      <c r="B60" s="9" t="s">
        <v>24</v>
      </c>
      <c r="C60" s="9" t="s">
        <v>25</v>
      </c>
      <c r="D60" s="9" t="s">
        <v>22</v>
      </c>
      <c r="E60" s="9" t="s">
        <v>396</v>
      </c>
      <c r="F60" s="9" t="s">
        <v>397</v>
      </c>
      <c r="G60" s="9" t="s">
        <v>55</v>
      </c>
      <c r="H60" s="9" t="s">
        <v>55</v>
      </c>
      <c r="I60" s="9" t="s">
        <v>398</v>
      </c>
      <c r="J60" s="10">
        <v>109.34822699999999</v>
      </c>
      <c r="K60" s="10">
        <v>177.92090300000001</v>
      </c>
      <c r="L60" s="10">
        <v>134.1593</v>
      </c>
      <c r="M60" s="10">
        <v>188.61641299999999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1">
        <f t="shared" si="0"/>
        <v>610.04484300000001</v>
      </c>
    </row>
    <row r="61" spans="1:22" ht="15.75" x14ac:dyDescent="0.2">
      <c r="A61" s="8" t="s">
        <v>11</v>
      </c>
      <c r="B61" s="9" t="s">
        <v>24</v>
      </c>
      <c r="C61" s="9" t="s">
        <v>25</v>
      </c>
      <c r="D61" s="9" t="s">
        <v>26</v>
      </c>
      <c r="E61" s="9" t="s">
        <v>271</v>
      </c>
      <c r="F61" s="9" t="s">
        <v>283</v>
      </c>
      <c r="G61" s="9" t="s">
        <v>36</v>
      </c>
      <c r="H61" s="9" t="s">
        <v>51</v>
      </c>
      <c r="I61" s="9" t="s">
        <v>51</v>
      </c>
      <c r="J61" s="10">
        <v>595.62962600000003</v>
      </c>
      <c r="K61" s="10">
        <v>479.05291399999999</v>
      </c>
      <c r="L61" s="10">
        <v>529.01088900000002</v>
      </c>
      <c r="M61" s="10">
        <v>625.83117000000004</v>
      </c>
      <c r="N61" s="10">
        <v>550.490948</v>
      </c>
      <c r="O61" s="10">
        <v>598.88401999999996</v>
      </c>
      <c r="P61" s="10">
        <v>601.92067399999996</v>
      </c>
      <c r="Q61" s="10">
        <v>505.49614200000002</v>
      </c>
      <c r="R61" s="10">
        <v>498.335533</v>
      </c>
      <c r="S61" s="10">
        <v>415.92300899999998</v>
      </c>
      <c r="T61" s="10">
        <v>324.35391299999998</v>
      </c>
      <c r="U61" s="10">
        <v>411.11077399999999</v>
      </c>
      <c r="V61" s="11">
        <f t="shared" si="0"/>
        <v>6136.0396120000005</v>
      </c>
    </row>
    <row r="62" spans="1:22" ht="15.75" x14ac:dyDescent="0.2">
      <c r="A62" s="8" t="s">
        <v>11</v>
      </c>
      <c r="B62" s="9" t="s">
        <v>24</v>
      </c>
      <c r="C62" s="9" t="s">
        <v>32</v>
      </c>
      <c r="D62" s="9" t="s">
        <v>22</v>
      </c>
      <c r="E62" s="9" t="s">
        <v>115</v>
      </c>
      <c r="F62" s="9" t="s">
        <v>118</v>
      </c>
      <c r="G62" s="9" t="s">
        <v>91</v>
      </c>
      <c r="H62" s="9" t="s">
        <v>117</v>
      </c>
      <c r="I62" s="9" t="s">
        <v>117</v>
      </c>
      <c r="J62" s="10">
        <v>572.01435000000004</v>
      </c>
      <c r="K62" s="10">
        <v>501.67300799999998</v>
      </c>
      <c r="L62" s="10">
        <v>566.94844499999999</v>
      </c>
      <c r="M62" s="10">
        <v>586.15866900000003</v>
      </c>
      <c r="N62" s="10">
        <v>586.95159100000001</v>
      </c>
      <c r="O62" s="10">
        <v>643.050522</v>
      </c>
      <c r="P62" s="10">
        <v>625.35545999999999</v>
      </c>
      <c r="Q62" s="10">
        <v>575.79168800000002</v>
      </c>
      <c r="R62" s="10">
        <v>615.14307699999995</v>
      </c>
      <c r="S62" s="10">
        <v>622.29485299999999</v>
      </c>
      <c r="T62" s="10">
        <v>590.63289599999996</v>
      </c>
      <c r="U62" s="10">
        <v>662.43986600000005</v>
      </c>
      <c r="V62" s="11">
        <f t="shared" si="0"/>
        <v>7148.4544249999999</v>
      </c>
    </row>
    <row r="63" spans="1:22" ht="15.75" x14ac:dyDescent="0.2">
      <c r="A63" s="8" t="s">
        <v>11</v>
      </c>
      <c r="B63" s="9" t="s">
        <v>24</v>
      </c>
      <c r="C63" s="9" t="s">
        <v>32</v>
      </c>
      <c r="D63" s="9" t="s">
        <v>22</v>
      </c>
      <c r="E63" s="9" t="s">
        <v>115</v>
      </c>
      <c r="F63" s="9" t="s">
        <v>116</v>
      </c>
      <c r="G63" s="9" t="s">
        <v>91</v>
      </c>
      <c r="H63" s="9" t="s">
        <v>117</v>
      </c>
      <c r="I63" s="9" t="s">
        <v>117</v>
      </c>
      <c r="J63" s="10">
        <v>68.474763999999993</v>
      </c>
      <c r="K63" s="10">
        <v>90.879386999999994</v>
      </c>
      <c r="L63" s="10">
        <v>74.160148000000007</v>
      </c>
      <c r="M63" s="10">
        <v>81.310118000000003</v>
      </c>
      <c r="N63" s="10">
        <v>74.923998999999995</v>
      </c>
      <c r="O63" s="10">
        <v>65.331228999999993</v>
      </c>
      <c r="P63" s="10">
        <v>53.986417000000003</v>
      </c>
      <c r="Q63" s="10">
        <v>81.324163999999996</v>
      </c>
      <c r="R63" s="10">
        <v>53.071013000000001</v>
      </c>
      <c r="S63" s="10">
        <v>57.673864000000002</v>
      </c>
      <c r="T63" s="10">
        <v>69.594368000000003</v>
      </c>
      <c r="U63" s="10">
        <v>77.208997999999994</v>
      </c>
      <c r="V63" s="11">
        <f t="shared" si="0"/>
        <v>847.93846899999994</v>
      </c>
    </row>
    <row r="64" spans="1:22" ht="15.75" x14ac:dyDescent="0.2">
      <c r="A64" s="8" t="s">
        <v>11</v>
      </c>
      <c r="B64" s="9" t="s">
        <v>24</v>
      </c>
      <c r="C64" s="9" t="s">
        <v>32</v>
      </c>
      <c r="D64" s="9" t="s">
        <v>22</v>
      </c>
      <c r="E64" s="9" t="s">
        <v>115</v>
      </c>
      <c r="F64" s="9" t="s">
        <v>239</v>
      </c>
      <c r="G64" s="9" t="s">
        <v>91</v>
      </c>
      <c r="H64" s="9" t="s">
        <v>117</v>
      </c>
      <c r="I64" s="9" t="s">
        <v>117</v>
      </c>
      <c r="J64" s="10">
        <v>0</v>
      </c>
      <c r="K64" s="10">
        <v>3.2433239999999999</v>
      </c>
      <c r="L64" s="10">
        <v>0</v>
      </c>
      <c r="M64" s="10">
        <v>0.33742499999999997</v>
      </c>
      <c r="N64" s="10">
        <v>0</v>
      </c>
      <c r="O64" s="10">
        <v>7.0881E-2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1">
        <f t="shared" si="0"/>
        <v>3.6516299999999999</v>
      </c>
    </row>
    <row r="65" spans="1:22" ht="15.75" x14ac:dyDescent="0.2">
      <c r="A65" s="8" t="s">
        <v>11</v>
      </c>
      <c r="B65" s="9" t="s">
        <v>24</v>
      </c>
      <c r="C65" s="9" t="s">
        <v>32</v>
      </c>
      <c r="D65" s="9" t="s">
        <v>22</v>
      </c>
      <c r="E65" s="9" t="s">
        <v>115</v>
      </c>
      <c r="F65" s="9" t="s">
        <v>352</v>
      </c>
      <c r="G65" s="9" t="s">
        <v>91</v>
      </c>
      <c r="H65" s="9" t="s">
        <v>117</v>
      </c>
      <c r="I65" s="9" t="s">
        <v>117</v>
      </c>
      <c r="J65" s="10">
        <v>0.76100599999999996</v>
      </c>
      <c r="K65" s="10">
        <v>1.4969190000000001</v>
      </c>
      <c r="L65" s="10">
        <v>2.4681000000000002E-2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0.24676799999999999</v>
      </c>
      <c r="S65" s="10">
        <v>0.26821299999999998</v>
      </c>
      <c r="T65" s="10">
        <v>0</v>
      </c>
      <c r="U65" s="10">
        <v>0</v>
      </c>
      <c r="V65" s="11">
        <f t="shared" si="0"/>
        <v>2.797587</v>
      </c>
    </row>
    <row r="66" spans="1:22" ht="15.75" x14ac:dyDescent="0.2">
      <c r="A66" s="8" t="s">
        <v>11</v>
      </c>
      <c r="B66" s="9" t="s">
        <v>24</v>
      </c>
      <c r="C66" s="9" t="s">
        <v>32</v>
      </c>
      <c r="D66" s="9" t="s">
        <v>22</v>
      </c>
      <c r="E66" s="9" t="s">
        <v>115</v>
      </c>
      <c r="F66" s="9" t="s">
        <v>120</v>
      </c>
      <c r="G66" s="9" t="s">
        <v>91</v>
      </c>
      <c r="H66" s="9" t="s">
        <v>117</v>
      </c>
      <c r="I66" s="9" t="s">
        <v>119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1.4953620000000001</v>
      </c>
      <c r="R66" s="10">
        <v>0</v>
      </c>
      <c r="S66" s="10">
        <v>0</v>
      </c>
      <c r="T66" s="10">
        <v>0</v>
      </c>
      <c r="U66" s="10">
        <v>0</v>
      </c>
      <c r="V66" s="11">
        <f t="shared" si="0"/>
        <v>1.4953620000000001</v>
      </c>
    </row>
    <row r="67" spans="1:22" ht="15.75" x14ac:dyDescent="0.2">
      <c r="A67" s="8" t="s">
        <v>11</v>
      </c>
      <c r="B67" s="9" t="s">
        <v>24</v>
      </c>
      <c r="C67" s="9" t="s">
        <v>32</v>
      </c>
      <c r="D67" s="9" t="s">
        <v>22</v>
      </c>
      <c r="E67" s="9" t="s">
        <v>115</v>
      </c>
      <c r="F67" s="9" t="s">
        <v>351</v>
      </c>
      <c r="G67" s="9" t="s">
        <v>91</v>
      </c>
      <c r="H67" s="9" t="s">
        <v>117</v>
      </c>
      <c r="I67" s="9" t="s">
        <v>350</v>
      </c>
      <c r="J67" s="10">
        <v>0</v>
      </c>
      <c r="K67" s="10">
        <v>0.24948600000000001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0.30255100000000001</v>
      </c>
      <c r="V67" s="11">
        <f t="shared" si="0"/>
        <v>0.552037</v>
      </c>
    </row>
    <row r="68" spans="1:22" ht="15.75" x14ac:dyDescent="0.2">
      <c r="A68" s="8" t="s">
        <v>11</v>
      </c>
      <c r="B68" s="9" t="s">
        <v>24</v>
      </c>
      <c r="C68" s="9" t="s">
        <v>32</v>
      </c>
      <c r="D68" s="9" t="s">
        <v>22</v>
      </c>
      <c r="E68" s="9" t="s">
        <v>115</v>
      </c>
      <c r="F68" s="9" t="s">
        <v>372</v>
      </c>
      <c r="G68" s="9" t="s">
        <v>91</v>
      </c>
      <c r="H68" s="9" t="s">
        <v>117</v>
      </c>
      <c r="I68" s="9" t="s">
        <v>117</v>
      </c>
      <c r="J68" s="10">
        <v>0</v>
      </c>
      <c r="K68" s="10">
        <v>0</v>
      </c>
      <c r="L68" s="10">
        <v>0</v>
      </c>
      <c r="M68" s="10">
        <v>0</v>
      </c>
      <c r="N68" s="10">
        <v>0.100548</v>
      </c>
      <c r="O68" s="10">
        <v>0</v>
      </c>
      <c r="P68" s="10">
        <v>0.24985399999999999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1">
        <f t="shared" si="0"/>
        <v>0.35040199999999999</v>
      </c>
    </row>
    <row r="69" spans="1:22" ht="15.75" x14ac:dyDescent="0.2">
      <c r="A69" s="8" t="s">
        <v>11</v>
      </c>
      <c r="B69" s="9" t="s">
        <v>24</v>
      </c>
      <c r="C69" s="9" t="s">
        <v>25</v>
      </c>
      <c r="D69" s="9" t="s">
        <v>22</v>
      </c>
      <c r="E69" s="9" t="s">
        <v>121</v>
      </c>
      <c r="F69" s="9" t="s">
        <v>122</v>
      </c>
      <c r="G69" s="9" t="s">
        <v>123</v>
      </c>
      <c r="H69" s="9" t="s">
        <v>124</v>
      </c>
      <c r="I69" s="9" t="s">
        <v>125</v>
      </c>
      <c r="J69" s="10">
        <v>6557.6415980000002</v>
      </c>
      <c r="K69" s="10">
        <v>6230.3130659999997</v>
      </c>
      <c r="L69" s="10">
        <v>6710.4419539999999</v>
      </c>
      <c r="M69" s="10">
        <v>6281.5136119999997</v>
      </c>
      <c r="N69" s="10">
        <v>5495.0756419999998</v>
      </c>
      <c r="O69" s="10">
        <v>5650.3179680000003</v>
      </c>
      <c r="P69" s="10">
        <v>6456.2634760000001</v>
      </c>
      <c r="Q69" s="10">
        <v>5786.0373609999997</v>
      </c>
      <c r="R69" s="10">
        <v>5780.3498099999997</v>
      </c>
      <c r="S69" s="10">
        <v>6046.5868689999998</v>
      </c>
      <c r="T69" s="10">
        <v>5580.8754559999998</v>
      </c>
      <c r="U69" s="10">
        <v>5672.4772670000002</v>
      </c>
      <c r="V69" s="11">
        <f t="shared" si="0"/>
        <v>72247.894078999991</v>
      </c>
    </row>
    <row r="70" spans="1:22" ht="15.75" x14ac:dyDescent="0.2">
      <c r="A70" s="8" t="s">
        <v>11</v>
      </c>
      <c r="B70" s="9" t="s">
        <v>24</v>
      </c>
      <c r="C70" s="9" t="s">
        <v>25</v>
      </c>
      <c r="D70" s="9" t="s">
        <v>22</v>
      </c>
      <c r="E70" s="9" t="s">
        <v>240</v>
      </c>
      <c r="F70" s="9" t="s">
        <v>241</v>
      </c>
      <c r="G70" s="9" t="s">
        <v>91</v>
      </c>
      <c r="H70" s="9" t="s">
        <v>242</v>
      </c>
      <c r="I70" s="9" t="s">
        <v>243</v>
      </c>
      <c r="J70" s="10">
        <v>744.40208600000005</v>
      </c>
      <c r="K70" s="10">
        <v>701.47691099999997</v>
      </c>
      <c r="L70" s="10">
        <v>749.13345500000003</v>
      </c>
      <c r="M70" s="10">
        <v>717.41956800000003</v>
      </c>
      <c r="N70" s="10">
        <v>717.59099400000002</v>
      </c>
      <c r="O70" s="10">
        <v>725.13375699999995</v>
      </c>
      <c r="P70" s="10">
        <v>732.84794599999998</v>
      </c>
      <c r="Q70" s="10">
        <v>129.59837400000001</v>
      </c>
      <c r="R70" s="10">
        <v>91.404567</v>
      </c>
      <c r="S70" s="10">
        <v>0</v>
      </c>
      <c r="T70" s="10">
        <v>0</v>
      </c>
      <c r="U70" s="10">
        <v>0</v>
      </c>
      <c r="V70" s="11">
        <f t="shared" si="0"/>
        <v>5309.0076579999995</v>
      </c>
    </row>
    <row r="71" spans="1:22" ht="15.75" x14ac:dyDescent="0.2">
      <c r="A71" s="8" t="s">
        <v>11</v>
      </c>
      <c r="B71" s="9" t="s">
        <v>24</v>
      </c>
      <c r="C71" s="9" t="s">
        <v>32</v>
      </c>
      <c r="D71" s="9" t="s">
        <v>22</v>
      </c>
      <c r="E71" s="9" t="s">
        <v>126</v>
      </c>
      <c r="F71" s="9" t="s">
        <v>127</v>
      </c>
      <c r="G71" s="9" t="s">
        <v>91</v>
      </c>
      <c r="H71" s="9" t="s">
        <v>92</v>
      </c>
      <c r="I71" s="9" t="s">
        <v>128</v>
      </c>
      <c r="J71" s="10">
        <v>1.1328119999999999</v>
      </c>
      <c r="K71" s="10">
        <v>0.61151900000000003</v>
      </c>
      <c r="L71" s="10">
        <v>1.2471840000000001</v>
      </c>
      <c r="M71" s="10">
        <v>0.38658700000000001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1">
        <f t="shared" si="0"/>
        <v>3.3781019999999997</v>
      </c>
    </row>
    <row r="72" spans="1:22" ht="15.75" x14ac:dyDescent="0.2">
      <c r="A72" s="8" t="s">
        <v>11</v>
      </c>
      <c r="B72" s="9" t="s">
        <v>24</v>
      </c>
      <c r="C72" s="9" t="s">
        <v>25</v>
      </c>
      <c r="D72" s="9" t="s">
        <v>22</v>
      </c>
      <c r="E72" s="9" t="s">
        <v>316</v>
      </c>
      <c r="F72" s="12" t="s">
        <v>399</v>
      </c>
      <c r="G72" s="9" t="s">
        <v>15</v>
      </c>
      <c r="H72" s="9" t="s">
        <v>254</v>
      </c>
      <c r="I72" s="9" t="s">
        <v>255</v>
      </c>
      <c r="J72" s="10">
        <v>0</v>
      </c>
      <c r="K72" s="10">
        <v>0</v>
      </c>
      <c r="L72" s="10">
        <v>0</v>
      </c>
      <c r="M72" s="10">
        <v>0</v>
      </c>
      <c r="N72" s="10">
        <v>209.276455</v>
      </c>
      <c r="O72" s="10">
        <v>177.91359700000001</v>
      </c>
      <c r="P72" s="10">
        <v>158.24957699999999</v>
      </c>
      <c r="Q72" s="10">
        <v>112.546128</v>
      </c>
      <c r="R72" s="10">
        <v>158.945908</v>
      </c>
      <c r="S72" s="10">
        <v>79.962401999999997</v>
      </c>
      <c r="T72" s="10">
        <v>141.48073400000001</v>
      </c>
      <c r="U72" s="10">
        <v>179.34737699999999</v>
      </c>
      <c r="V72" s="11">
        <f t="shared" si="0"/>
        <v>1217.722178</v>
      </c>
    </row>
    <row r="73" spans="1:22" ht="15.75" x14ac:dyDescent="0.2">
      <c r="A73" s="8" t="s">
        <v>11</v>
      </c>
      <c r="B73" s="9" t="s">
        <v>24</v>
      </c>
      <c r="C73" s="9" t="s">
        <v>25</v>
      </c>
      <c r="D73" s="9" t="s">
        <v>22</v>
      </c>
      <c r="E73" s="9" t="s">
        <v>131</v>
      </c>
      <c r="F73" s="9" t="s">
        <v>132</v>
      </c>
      <c r="G73" s="9" t="s">
        <v>29</v>
      </c>
      <c r="H73" s="9" t="s">
        <v>133</v>
      </c>
      <c r="I73" s="9" t="s">
        <v>134</v>
      </c>
      <c r="J73" s="10">
        <v>769.67034100000001</v>
      </c>
      <c r="K73" s="10">
        <v>1523.5735649999999</v>
      </c>
      <c r="L73" s="10">
        <v>1395.474487</v>
      </c>
      <c r="M73" s="10">
        <v>1404.817569</v>
      </c>
      <c r="N73" s="10">
        <v>1566.1497159999999</v>
      </c>
      <c r="O73" s="10">
        <v>1510.59247</v>
      </c>
      <c r="P73" s="10">
        <v>1486.6891129999999</v>
      </c>
      <c r="Q73" s="10">
        <v>1412.01405</v>
      </c>
      <c r="R73" s="10">
        <v>1219.034187</v>
      </c>
      <c r="S73" s="10">
        <v>1167.5668330000001</v>
      </c>
      <c r="T73" s="10">
        <v>995.70361800000001</v>
      </c>
      <c r="U73" s="10">
        <v>1779.6393800000001</v>
      </c>
      <c r="V73" s="11">
        <f t="shared" si="0"/>
        <v>16230.925329</v>
      </c>
    </row>
    <row r="74" spans="1:22" ht="15.75" x14ac:dyDescent="0.2">
      <c r="A74" s="8" t="s">
        <v>11</v>
      </c>
      <c r="B74" s="9" t="s">
        <v>24</v>
      </c>
      <c r="C74" s="9" t="s">
        <v>25</v>
      </c>
      <c r="D74" s="9" t="s">
        <v>22</v>
      </c>
      <c r="E74" s="9" t="s">
        <v>131</v>
      </c>
      <c r="F74" s="9" t="s">
        <v>135</v>
      </c>
      <c r="G74" s="9" t="s">
        <v>29</v>
      </c>
      <c r="H74" s="9" t="s">
        <v>133</v>
      </c>
      <c r="I74" s="9" t="s">
        <v>134</v>
      </c>
      <c r="J74" s="10">
        <v>910.40045999999995</v>
      </c>
      <c r="K74" s="10">
        <v>408.85612600000002</v>
      </c>
      <c r="L74" s="10">
        <v>369.58610399999998</v>
      </c>
      <c r="M74" s="10">
        <v>317.15910500000001</v>
      </c>
      <c r="N74" s="10">
        <v>354.60652099999999</v>
      </c>
      <c r="O74" s="10">
        <v>319.17268000000001</v>
      </c>
      <c r="P74" s="10">
        <v>371.66036400000002</v>
      </c>
      <c r="Q74" s="10">
        <v>122.574005</v>
      </c>
      <c r="R74" s="10">
        <v>215.57352299999999</v>
      </c>
      <c r="S74" s="10">
        <v>223.81399099999999</v>
      </c>
      <c r="T74" s="10">
        <v>203.394362</v>
      </c>
      <c r="U74" s="10">
        <v>370.98802999999998</v>
      </c>
      <c r="V74" s="11">
        <f t="shared" si="0"/>
        <v>4187.7852709999997</v>
      </c>
    </row>
    <row r="75" spans="1:22" ht="15.75" x14ac:dyDescent="0.2">
      <c r="A75" s="8" t="s">
        <v>11</v>
      </c>
      <c r="B75" s="9" t="s">
        <v>24</v>
      </c>
      <c r="C75" s="9" t="s">
        <v>25</v>
      </c>
      <c r="D75" s="9" t="s">
        <v>22</v>
      </c>
      <c r="E75" s="9" t="s">
        <v>131</v>
      </c>
      <c r="F75" s="9" t="s">
        <v>325</v>
      </c>
      <c r="G75" s="9" t="s">
        <v>29</v>
      </c>
      <c r="H75" s="9" t="s">
        <v>133</v>
      </c>
      <c r="I75" s="9" t="s">
        <v>326</v>
      </c>
      <c r="J75" s="10">
        <v>367.95241099999998</v>
      </c>
      <c r="K75" s="10">
        <v>361.655575</v>
      </c>
      <c r="L75" s="10">
        <v>345.70023300000003</v>
      </c>
      <c r="M75" s="10">
        <v>281.708122</v>
      </c>
      <c r="N75" s="10">
        <v>358.95595200000002</v>
      </c>
      <c r="O75" s="10">
        <v>179.58631800000001</v>
      </c>
      <c r="P75" s="10">
        <v>277.88394099999999</v>
      </c>
      <c r="Q75" s="10">
        <v>334.469402</v>
      </c>
      <c r="R75" s="10">
        <v>321.44202300000001</v>
      </c>
      <c r="S75" s="10">
        <v>385.55413299999998</v>
      </c>
      <c r="T75" s="10">
        <v>317.31921799999998</v>
      </c>
      <c r="U75" s="10">
        <v>373.751081</v>
      </c>
      <c r="V75" s="11">
        <f t="shared" si="0"/>
        <v>3905.9784090000003</v>
      </c>
    </row>
    <row r="76" spans="1:22" ht="15.75" x14ac:dyDescent="0.2">
      <c r="A76" s="8" t="s">
        <v>11</v>
      </c>
      <c r="B76" s="9" t="s">
        <v>24</v>
      </c>
      <c r="C76" s="9" t="s">
        <v>25</v>
      </c>
      <c r="D76" s="9" t="s">
        <v>22</v>
      </c>
      <c r="E76" s="9" t="s">
        <v>329</v>
      </c>
      <c r="F76" s="9" t="s">
        <v>330</v>
      </c>
      <c r="G76" s="9" t="s">
        <v>39</v>
      </c>
      <c r="H76" s="9" t="s">
        <v>69</v>
      </c>
      <c r="I76" s="9" t="s">
        <v>279</v>
      </c>
      <c r="J76" s="10">
        <v>146.741016</v>
      </c>
      <c r="K76" s="10">
        <v>153.12438399999999</v>
      </c>
      <c r="L76" s="10">
        <v>198.15928700000001</v>
      </c>
      <c r="M76" s="10">
        <v>204.58714699999999</v>
      </c>
      <c r="N76" s="10">
        <v>248.48328100000001</v>
      </c>
      <c r="O76" s="10">
        <v>257.50991099999999</v>
      </c>
      <c r="P76" s="10">
        <v>204.60840400000001</v>
      </c>
      <c r="Q76" s="10">
        <v>201.734611</v>
      </c>
      <c r="R76" s="10">
        <v>231.149328</v>
      </c>
      <c r="S76" s="10">
        <v>225.14174</v>
      </c>
      <c r="T76" s="10">
        <v>233.732381</v>
      </c>
      <c r="U76" s="10">
        <v>239.105571</v>
      </c>
      <c r="V76" s="11">
        <f t="shared" si="0"/>
        <v>2544.077061</v>
      </c>
    </row>
    <row r="77" spans="1:22" ht="15.75" x14ac:dyDescent="0.2">
      <c r="A77" s="8" t="s">
        <v>11</v>
      </c>
      <c r="B77" s="9" t="s">
        <v>24</v>
      </c>
      <c r="C77" s="9" t="s">
        <v>25</v>
      </c>
      <c r="D77" s="9" t="s">
        <v>22</v>
      </c>
      <c r="E77" s="9" t="s">
        <v>331</v>
      </c>
      <c r="F77" s="9" t="s">
        <v>332</v>
      </c>
      <c r="G77" s="9" t="s">
        <v>63</v>
      </c>
      <c r="H77" s="9" t="s">
        <v>294</v>
      </c>
      <c r="I77" s="9" t="s">
        <v>295</v>
      </c>
      <c r="J77" s="10">
        <v>0</v>
      </c>
      <c r="K77" s="10">
        <v>0</v>
      </c>
      <c r="L77" s="10">
        <v>37.528672</v>
      </c>
      <c r="M77" s="10">
        <v>0</v>
      </c>
      <c r="N77" s="10">
        <v>0</v>
      </c>
      <c r="O77" s="10">
        <v>6.4593480000000003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1">
        <f t="shared" ref="V77:V137" si="2">SUM(J77:U77)</f>
        <v>43.988019999999999</v>
      </c>
    </row>
    <row r="78" spans="1:22" ht="15.75" x14ac:dyDescent="0.2">
      <c r="A78" s="8" t="s">
        <v>11</v>
      </c>
      <c r="B78" s="9" t="s">
        <v>24</v>
      </c>
      <c r="C78" s="9" t="s">
        <v>25</v>
      </c>
      <c r="D78" s="9" t="s">
        <v>22</v>
      </c>
      <c r="E78" s="9" t="s">
        <v>136</v>
      </c>
      <c r="F78" s="9" t="s">
        <v>244</v>
      </c>
      <c r="G78" s="9" t="s">
        <v>43</v>
      </c>
      <c r="H78" s="9" t="s">
        <v>44</v>
      </c>
      <c r="I78" s="9" t="s">
        <v>45</v>
      </c>
      <c r="J78" s="10">
        <v>0</v>
      </c>
      <c r="K78" s="10">
        <v>0</v>
      </c>
      <c r="L78" s="10">
        <v>0</v>
      </c>
      <c r="M78" s="10">
        <v>0</v>
      </c>
      <c r="N78" s="10">
        <v>320.32752799999997</v>
      </c>
      <c r="O78" s="10">
        <v>236.15786399999999</v>
      </c>
      <c r="P78" s="10">
        <v>0</v>
      </c>
      <c r="Q78" s="10">
        <v>0</v>
      </c>
      <c r="R78" s="10">
        <v>417.25315399999999</v>
      </c>
      <c r="S78" s="10">
        <v>107.745531</v>
      </c>
      <c r="T78" s="10">
        <v>156.29844399999999</v>
      </c>
      <c r="U78" s="10">
        <v>306.010808</v>
      </c>
      <c r="V78" s="11">
        <f t="shared" si="2"/>
        <v>1543.7933289999999</v>
      </c>
    </row>
    <row r="79" spans="1:22" ht="15.75" x14ac:dyDescent="0.2">
      <c r="A79" s="8" t="s">
        <v>11</v>
      </c>
      <c r="B79" s="9" t="s">
        <v>24</v>
      </c>
      <c r="C79" s="9" t="s">
        <v>25</v>
      </c>
      <c r="D79" s="9" t="s">
        <v>22</v>
      </c>
      <c r="E79" s="9" t="s">
        <v>136</v>
      </c>
      <c r="F79" s="12" t="s">
        <v>373</v>
      </c>
      <c r="G79" s="9" t="s">
        <v>43</v>
      </c>
      <c r="H79" s="9" t="s">
        <v>44</v>
      </c>
      <c r="I79" s="9" t="s">
        <v>374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70.199804999999998</v>
      </c>
      <c r="S79" s="10">
        <v>0</v>
      </c>
      <c r="T79" s="10">
        <v>0</v>
      </c>
      <c r="U79" s="10">
        <v>0</v>
      </c>
      <c r="V79" s="11">
        <f t="shared" si="2"/>
        <v>70.199804999999998</v>
      </c>
    </row>
    <row r="80" spans="1:22" ht="15.75" x14ac:dyDescent="0.2">
      <c r="A80" s="8" t="s">
        <v>11</v>
      </c>
      <c r="B80" s="9" t="s">
        <v>24</v>
      </c>
      <c r="C80" s="9" t="s">
        <v>25</v>
      </c>
      <c r="D80" s="9" t="s">
        <v>26</v>
      </c>
      <c r="E80" s="9" t="s">
        <v>284</v>
      </c>
      <c r="F80" s="9" t="s">
        <v>285</v>
      </c>
      <c r="G80" s="9" t="s">
        <v>29</v>
      </c>
      <c r="H80" s="9" t="s">
        <v>286</v>
      </c>
      <c r="I80" s="9" t="s">
        <v>287</v>
      </c>
      <c r="J80" s="10">
        <v>353.145262</v>
      </c>
      <c r="K80" s="10">
        <v>0</v>
      </c>
      <c r="L80" s="10">
        <v>163.68138099999999</v>
      </c>
      <c r="M80" s="10">
        <v>197.68202099999999</v>
      </c>
      <c r="N80" s="10">
        <v>0</v>
      </c>
      <c r="O80" s="10">
        <v>419.99312099999997</v>
      </c>
      <c r="P80" s="10">
        <v>0</v>
      </c>
      <c r="Q80" s="10">
        <v>190.81647799999999</v>
      </c>
      <c r="R80" s="10">
        <v>0</v>
      </c>
      <c r="S80" s="10">
        <v>0</v>
      </c>
      <c r="T80" s="10">
        <v>314.639861</v>
      </c>
      <c r="U80" s="10">
        <v>0</v>
      </c>
      <c r="V80" s="11">
        <f t="shared" si="2"/>
        <v>1639.9581239999998</v>
      </c>
    </row>
    <row r="81" spans="1:22" ht="15.75" x14ac:dyDescent="0.2">
      <c r="A81" s="8" t="s">
        <v>11</v>
      </c>
      <c r="B81" s="9" t="s">
        <v>24</v>
      </c>
      <c r="C81" s="9" t="s">
        <v>25</v>
      </c>
      <c r="D81" s="9" t="s">
        <v>22</v>
      </c>
      <c r="E81" s="9" t="s">
        <v>333</v>
      </c>
      <c r="F81" s="9" t="s">
        <v>205</v>
      </c>
      <c r="G81" s="9" t="s">
        <v>29</v>
      </c>
      <c r="H81" s="9" t="s">
        <v>75</v>
      </c>
      <c r="I81" s="9" t="s">
        <v>206</v>
      </c>
      <c r="J81" s="10">
        <v>866.68089799999996</v>
      </c>
      <c r="K81" s="10">
        <v>881.84297200000003</v>
      </c>
      <c r="L81" s="10">
        <v>956.61428000000001</v>
      </c>
      <c r="M81" s="10">
        <v>972.27511200000004</v>
      </c>
      <c r="N81" s="10">
        <v>875.45411799999999</v>
      </c>
      <c r="O81" s="10">
        <v>724.26001699999995</v>
      </c>
      <c r="P81" s="10">
        <v>836.64801399999999</v>
      </c>
      <c r="Q81" s="10">
        <v>895.26899300000002</v>
      </c>
      <c r="R81" s="10">
        <v>0</v>
      </c>
      <c r="S81" s="10">
        <v>0</v>
      </c>
      <c r="T81" s="10">
        <v>0</v>
      </c>
      <c r="U81" s="10">
        <v>0</v>
      </c>
      <c r="V81" s="11">
        <f t="shared" si="2"/>
        <v>7009.0444039999993</v>
      </c>
    </row>
    <row r="82" spans="1:22" ht="15.75" x14ac:dyDescent="0.2">
      <c r="A82" s="8" t="s">
        <v>11</v>
      </c>
      <c r="B82" s="9" t="s">
        <v>24</v>
      </c>
      <c r="C82" s="9" t="s">
        <v>32</v>
      </c>
      <c r="D82" s="9" t="s">
        <v>26</v>
      </c>
      <c r="E82" s="9" t="s">
        <v>344</v>
      </c>
      <c r="F82" s="9" t="s">
        <v>345</v>
      </c>
      <c r="G82" s="9" t="s">
        <v>43</v>
      </c>
      <c r="H82" s="9" t="s">
        <v>346</v>
      </c>
      <c r="I82" s="9" t="s">
        <v>347</v>
      </c>
      <c r="J82" s="10">
        <v>3.9599999999999998E-4</v>
      </c>
      <c r="K82" s="10">
        <v>4.0299999999999998E-4</v>
      </c>
      <c r="L82" s="10">
        <v>4.0999999999999999E-4</v>
      </c>
      <c r="M82" s="10">
        <v>3.8099999999999999E-4</v>
      </c>
      <c r="N82" s="10">
        <v>0</v>
      </c>
      <c r="O82" s="10">
        <v>3.7550000000000001E-3</v>
      </c>
      <c r="P82" s="10">
        <v>3.9199999999999999E-4</v>
      </c>
      <c r="Q82" s="10">
        <v>3.88E-4</v>
      </c>
      <c r="R82" s="10">
        <v>3.97E-4</v>
      </c>
      <c r="S82" s="10">
        <v>4.0200000000000001E-4</v>
      </c>
      <c r="T82" s="10">
        <v>0</v>
      </c>
      <c r="U82" s="10">
        <v>0</v>
      </c>
      <c r="V82" s="11">
        <f t="shared" si="2"/>
        <v>6.9239999999999996E-3</v>
      </c>
    </row>
    <row r="83" spans="1:22" ht="15.75" x14ac:dyDescent="0.2">
      <c r="A83" s="8" t="s">
        <v>11</v>
      </c>
      <c r="B83" s="9" t="s">
        <v>24</v>
      </c>
      <c r="C83" s="9" t="s">
        <v>32</v>
      </c>
      <c r="D83" s="9" t="s">
        <v>22</v>
      </c>
      <c r="E83" s="9" t="s">
        <v>410</v>
      </c>
      <c r="F83" s="9" t="s">
        <v>411</v>
      </c>
      <c r="G83" s="9" t="s">
        <v>63</v>
      </c>
      <c r="H83" s="9" t="s">
        <v>63</v>
      </c>
      <c r="I83" s="9" t="s">
        <v>89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14.585822</v>
      </c>
      <c r="V83" s="11">
        <f t="shared" si="2"/>
        <v>14.585822</v>
      </c>
    </row>
    <row r="84" spans="1:22" ht="15.75" x14ac:dyDescent="0.2">
      <c r="A84" s="8" t="s">
        <v>11</v>
      </c>
      <c r="B84" s="9" t="s">
        <v>24</v>
      </c>
      <c r="C84" s="9" t="s">
        <v>25</v>
      </c>
      <c r="D84" s="9" t="s">
        <v>26</v>
      </c>
      <c r="E84" s="9" t="s">
        <v>137</v>
      </c>
      <c r="F84" s="9" t="s">
        <v>138</v>
      </c>
      <c r="G84" s="9" t="s">
        <v>29</v>
      </c>
      <c r="H84" s="9" t="s">
        <v>139</v>
      </c>
      <c r="I84" s="9" t="s">
        <v>140</v>
      </c>
      <c r="J84" s="10">
        <v>674.85991300000001</v>
      </c>
      <c r="K84" s="10">
        <v>606.60052599999995</v>
      </c>
      <c r="L84" s="10">
        <v>229.88749200000001</v>
      </c>
      <c r="M84" s="10">
        <v>713.41333799999995</v>
      </c>
      <c r="N84" s="10">
        <v>295.98223100000001</v>
      </c>
      <c r="O84" s="10">
        <v>744.93839600000001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1">
        <f t="shared" si="2"/>
        <v>3265.6818960000001</v>
      </c>
    </row>
    <row r="85" spans="1:22" ht="15.75" x14ac:dyDescent="0.2">
      <c r="A85" s="8" t="s">
        <v>11</v>
      </c>
      <c r="B85" s="9" t="s">
        <v>24</v>
      </c>
      <c r="C85" s="9" t="s">
        <v>25</v>
      </c>
      <c r="D85" s="9" t="s">
        <v>22</v>
      </c>
      <c r="E85" s="9" t="s">
        <v>245</v>
      </c>
      <c r="F85" s="9" t="s">
        <v>143</v>
      </c>
      <c r="G85" s="9" t="s">
        <v>55</v>
      </c>
      <c r="H85" s="9" t="s">
        <v>144</v>
      </c>
      <c r="I85" s="9" t="s">
        <v>145</v>
      </c>
      <c r="J85" s="10">
        <v>1559.993078</v>
      </c>
      <c r="K85" s="10">
        <v>1582.1475820000001</v>
      </c>
      <c r="L85" s="10">
        <v>1110.847696</v>
      </c>
      <c r="M85" s="10">
        <v>1505.822729</v>
      </c>
      <c r="N85" s="10">
        <v>1449.3015370000001</v>
      </c>
      <c r="O85" s="10">
        <v>1096.336505</v>
      </c>
      <c r="P85" s="10">
        <v>1736.706285</v>
      </c>
      <c r="Q85" s="10">
        <v>1506.361521</v>
      </c>
      <c r="R85" s="10">
        <v>1386.0688970000001</v>
      </c>
      <c r="S85" s="10">
        <v>1217.8895520000001</v>
      </c>
      <c r="T85" s="10">
        <v>1457.2124719999999</v>
      </c>
      <c r="U85" s="10">
        <v>1304.2049750000001</v>
      </c>
      <c r="V85" s="11">
        <f t="shared" si="2"/>
        <v>16912.892829</v>
      </c>
    </row>
    <row r="86" spans="1:22" ht="15.75" x14ac:dyDescent="0.2">
      <c r="A86" s="8" t="s">
        <v>11</v>
      </c>
      <c r="B86" s="9" t="s">
        <v>24</v>
      </c>
      <c r="C86" s="9" t="s">
        <v>25</v>
      </c>
      <c r="D86" s="9" t="s">
        <v>26</v>
      </c>
      <c r="E86" s="9" t="s">
        <v>288</v>
      </c>
      <c r="F86" s="9" t="s">
        <v>289</v>
      </c>
      <c r="G86" s="9" t="s">
        <v>29</v>
      </c>
      <c r="H86" s="9" t="s">
        <v>290</v>
      </c>
      <c r="I86" s="9" t="s">
        <v>291</v>
      </c>
      <c r="J86" s="10">
        <v>102.069303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152.06590199999999</v>
      </c>
      <c r="U86" s="10">
        <v>113.045219</v>
      </c>
      <c r="V86" s="11">
        <f t="shared" si="2"/>
        <v>367.18042400000002</v>
      </c>
    </row>
    <row r="87" spans="1:22" ht="15.75" x14ac:dyDescent="0.2">
      <c r="A87" s="8" t="s">
        <v>11</v>
      </c>
      <c r="B87" s="9" t="s">
        <v>24</v>
      </c>
      <c r="C87" s="9" t="s">
        <v>25</v>
      </c>
      <c r="D87" s="9" t="s">
        <v>22</v>
      </c>
      <c r="E87" s="9" t="s">
        <v>146</v>
      </c>
      <c r="F87" s="9" t="s">
        <v>272</v>
      </c>
      <c r="G87" s="9" t="s">
        <v>63</v>
      </c>
      <c r="H87" s="9" t="s">
        <v>63</v>
      </c>
      <c r="I87" s="9" t="s">
        <v>89</v>
      </c>
      <c r="J87" s="10">
        <v>1012.4200049999999</v>
      </c>
      <c r="K87" s="10">
        <v>1092.8628160000001</v>
      </c>
      <c r="L87" s="10">
        <v>1154.466588</v>
      </c>
      <c r="M87" s="10">
        <v>1098.5224410000001</v>
      </c>
      <c r="N87" s="10">
        <v>994.87536399999999</v>
      </c>
      <c r="O87" s="10">
        <v>1065.3843810000001</v>
      </c>
      <c r="P87" s="10">
        <v>1051.6563980000001</v>
      </c>
      <c r="Q87" s="10">
        <v>969.24210100000005</v>
      </c>
      <c r="R87" s="10">
        <v>761.36458000000005</v>
      </c>
      <c r="S87" s="10">
        <v>1009.380457</v>
      </c>
      <c r="T87" s="10">
        <v>900.30850699999996</v>
      </c>
      <c r="U87" s="10">
        <v>1498.4876859999999</v>
      </c>
      <c r="V87" s="11">
        <f t="shared" si="2"/>
        <v>12608.971324</v>
      </c>
    </row>
    <row r="88" spans="1:22" ht="15.75" x14ac:dyDescent="0.2">
      <c r="A88" s="8" t="s">
        <v>11</v>
      </c>
      <c r="B88" s="9" t="s">
        <v>24</v>
      </c>
      <c r="C88" s="9" t="s">
        <v>25</v>
      </c>
      <c r="D88" s="9" t="s">
        <v>22</v>
      </c>
      <c r="E88" s="9" t="s">
        <v>149</v>
      </c>
      <c r="F88" s="9" t="s">
        <v>334</v>
      </c>
      <c r="G88" s="9" t="s">
        <v>17</v>
      </c>
      <c r="H88" s="9" t="s">
        <v>61</v>
      </c>
      <c r="I88" s="9" t="s">
        <v>150</v>
      </c>
      <c r="J88" s="10">
        <v>5913.2199600000004</v>
      </c>
      <c r="K88" s="10">
        <v>5888.872265</v>
      </c>
      <c r="L88" s="10">
        <v>7055.4893949999996</v>
      </c>
      <c r="M88" s="10">
        <v>8310.3757029999997</v>
      </c>
      <c r="N88" s="10">
        <v>8630.5954559999991</v>
      </c>
      <c r="O88" s="10">
        <v>7724.4744849999997</v>
      </c>
      <c r="P88" s="10">
        <v>8696.5322290000004</v>
      </c>
      <c r="Q88" s="10">
        <v>9566.5106820000001</v>
      </c>
      <c r="R88" s="10">
        <v>8069.5040980000003</v>
      </c>
      <c r="S88" s="10">
        <v>6747.9380549999996</v>
      </c>
      <c r="T88" s="10">
        <v>5359.2229120000002</v>
      </c>
      <c r="U88" s="10">
        <v>3900.9137860000001</v>
      </c>
      <c r="V88" s="11">
        <f t="shared" si="2"/>
        <v>85863.649026000014</v>
      </c>
    </row>
    <row r="89" spans="1:22" ht="15.75" x14ac:dyDescent="0.2">
      <c r="A89" s="8" t="s">
        <v>11</v>
      </c>
      <c r="B89" s="9" t="s">
        <v>24</v>
      </c>
      <c r="C89" s="9" t="s">
        <v>25</v>
      </c>
      <c r="D89" s="9" t="s">
        <v>22</v>
      </c>
      <c r="E89" s="9" t="s">
        <v>149</v>
      </c>
      <c r="F89" s="9" t="s">
        <v>205</v>
      </c>
      <c r="G89" s="9" t="s">
        <v>29</v>
      </c>
      <c r="H89" s="9" t="s">
        <v>75</v>
      </c>
      <c r="I89" s="9" t="s">
        <v>206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775.96168999999998</v>
      </c>
      <c r="S89" s="10">
        <v>941.79138</v>
      </c>
      <c r="T89" s="10">
        <v>1077.819616</v>
      </c>
      <c r="U89" s="10">
        <v>1036.9855</v>
      </c>
      <c r="V89" s="11">
        <f t="shared" si="2"/>
        <v>3832.5581860000002</v>
      </c>
    </row>
    <row r="90" spans="1:22" ht="15.75" x14ac:dyDescent="0.2">
      <c r="A90" s="8" t="s">
        <v>11</v>
      </c>
      <c r="B90" s="9" t="s">
        <v>24</v>
      </c>
      <c r="C90" s="9" t="s">
        <v>25</v>
      </c>
      <c r="D90" s="9" t="s">
        <v>26</v>
      </c>
      <c r="E90" s="9" t="s">
        <v>292</v>
      </c>
      <c r="F90" s="9" t="s">
        <v>375</v>
      </c>
      <c r="G90" s="9" t="s">
        <v>63</v>
      </c>
      <c r="H90" s="9" t="s">
        <v>294</v>
      </c>
      <c r="I90" s="9" t="s">
        <v>295</v>
      </c>
      <c r="J90" s="10">
        <v>0</v>
      </c>
      <c r="K90" s="10">
        <v>0</v>
      </c>
      <c r="L90" s="10">
        <v>0</v>
      </c>
      <c r="M90" s="10">
        <v>0</v>
      </c>
      <c r="N90" s="10">
        <v>1714.0925709999999</v>
      </c>
      <c r="O90" s="10">
        <v>548.78902900000003</v>
      </c>
      <c r="P90" s="10">
        <v>2351.3535430000002</v>
      </c>
      <c r="Q90" s="10">
        <v>0</v>
      </c>
      <c r="R90" s="10">
        <v>487.95539300000002</v>
      </c>
      <c r="S90" s="10">
        <v>0</v>
      </c>
      <c r="T90" s="10">
        <v>2059.887757</v>
      </c>
      <c r="U90" s="10">
        <v>2517.7840150000002</v>
      </c>
      <c r="V90" s="11">
        <f t="shared" si="2"/>
        <v>9679.8623079999998</v>
      </c>
    </row>
    <row r="91" spans="1:22" ht="15.75" x14ac:dyDescent="0.2">
      <c r="A91" s="8" t="s">
        <v>11</v>
      </c>
      <c r="B91" s="9" t="s">
        <v>24</v>
      </c>
      <c r="C91" s="9" t="s">
        <v>25</v>
      </c>
      <c r="D91" s="9" t="s">
        <v>26</v>
      </c>
      <c r="E91" s="9" t="s">
        <v>292</v>
      </c>
      <c r="F91" s="9" t="s">
        <v>293</v>
      </c>
      <c r="G91" s="9" t="s">
        <v>63</v>
      </c>
      <c r="H91" s="9" t="s">
        <v>294</v>
      </c>
      <c r="I91" s="9" t="s">
        <v>295</v>
      </c>
      <c r="J91" s="10">
        <v>754.73772799999995</v>
      </c>
      <c r="K91" s="10">
        <v>934.85345700000005</v>
      </c>
      <c r="L91" s="10">
        <v>1117.4621810000001</v>
      </c>
      <c r="M91" s="10">
        <v>1096.7577859999999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1">
        <f t="shared" si="2"/>
        <v>3903.8111520000002</v>
      </c>
    </row>
    <row r="92" spans="1:22" ht="15.75" x14ac:dyDescent="0.2">
      <c r="A92" s="8" t="s">
        <v>11</v>
      </c>
      <c r="B92" s="9" t="s">
        <v>24</v>
      </c>
      <c r="C92" s="9" t="s">
        <v>25</v>
      </c>
      <c r="D92" s="9" t="s">
        <v>22</v>
      </c>
      <c r="E92" s="9" t="s">
        <v>376</v>
      </c>
      <c r="F92" s="9" t="s">
        <v>377</v>
      </c>
      <c r="G92" s="9" t="s">
        <v>34</v>
      </c>
      <c r="H92" s="9" t="s">
        <v>360</v>
      </c>
      <c r="I92" s="9" t="s">
        <v>412</v>
      </c>
      <c r="J92" s="10">
        <v>6514.6310700000004</v>
      </c>
      <c r="K92" s="10">
        <v>6919.9294470000004</v>
      </c>
      <c r="L92" s="10">
        <v>6654.3353989999996</v>
      </c>
      <c r="M92" s="10">
        <v>6603.0947550000001</v>
      </c>
      <c r="N92" s="10">
        <v>5021.1063770000001</v>
      </c>
      <c r="O92" s="10">
        <v>6930.9390489999996</v>
      </c>
      <c r="P92" s="10">
        <v>7062.5066360000001</v>
      </c>
      <c r="Q92" s="10">
        <v>7509.7684630000003</v>
      </c>
      <c r="R92" s="10">
        <v>8340.1166919999996</v>
      </c>
      <c r="S92" s="10">
        <v>8428.4068119999993</v>
      </c>
      <c r="T92" s="10">
        <v>7368.6595180000004</v>
      </c>
      <c r="U92" s="10">
        <v>7553.4465769999997</v>
      </c>
      <c r="V92" s="11">
        <f t="shared" si="2"/>
        <v>84906.940794999988</v>
      </c>
    </row>
    <row r="93" spans="1:22" ht="15.75" x14ac:dyDescent="0.2">
      <c r="A93" s="8" t="s">
        <v>11</v>
      </c>
      <c r="B93" s="9" t="s">
        <v>24</v>
      </c>
      <c r="C93" s="9" t="s">
        <v>25</v>
      </c>
      <c r="D93" s="9" t="s">
        <v>22</v>
      </c>
      <c r="E93" s="9" t="s">
        <v>296</v>
      </c>
      <c r="F93" s="9" t="s">
        <v>297</v>
      </c>
      <c r="G93" s="9" t="s">
        <v>109</v>
      </c>
      <c r="H93" s="9" t="s">
        <v>258</v>
      </c>
      <c r="I93" s="9" t="s">
        <v>298</v>
      </c>
      <c r="J93" s="10">
        <v>0</v>
      </c>
      <c r="K93" s="10">
        <v>3.1025070000000001</v>
      </c>
      <c r="L93" s="10">
        <v>4.741822</v>
      </c>
      <c r="M93" s="10">
        <v>0.27395700000000001</v>
      </c>
      <c r="N93" s="10">
        <v>0</v>
      </c>
      <c r="O93" s="10">
        <v>2.6844239999999999</v>
      </c>
      <c r="P93" s="10">
        <v>0</v>
      </c>
      <c r="Q93" s="10">
        <v>1.866042</v>
      </c>
      <c r="R93" s="10">
        <v>2.005484</v>
      </c>
      <c r="S93" s="10">
        <v>1.7055260000000001</v>
      </c>
      <c r="T93" s="10">
        <v>0</v>
      </c>
      <c r="U93" s="10">
        <v>1.027792</v>
      </c>
      <c r="V93" s="11">
        <f t="shared" si="2"/>
        <v>17.407554000000001</v>
      </c>
    </row>
    <row r="94" spans="1:22" ht="15.75" x14ac:dyDescent="0.2">
      <c r="A94" s="8" t="s">
        <v>11</v>
      </c>
      <c r="B94" s="9" t="s">
        <v>24</v>
      </c>
      <c r="C94" s="9" t="s">
        <v>32</v>
      </c>
      <c r="D94" s="9" t="s">
        <v>22</v>
      </c>
      <c r="E94" s="9" t="s">
        <v>153</v>
      </c>
      <c r="F94" s="9" t="s">
        <v>154</v>
      </c>
      <c r="G94" s="9" t="s">
        <v>91</v>
      </c>
      <c r="H94" s="9" t="s">
        <v>114</v>
      </c>
      <c r="I94" s="9" t="s">
        <v>142</v>
      </c>
      <c r="J94" s="10">
        <v>72.389999000000003</v>
      </c>
      <c r="K94" s="10">
        <v>80.081641000000005</v>
      </c>
      <c r="L94" s="10">
        <v>58.649391999999999</v>
      </c>
      <c r="M94" s="10">
        <v>51.379975000000002</v>
      </c>
      <c r="N94" s="10">
        <v>44.874771000000003</v>
      </c>
      <c r="O94" s="10">
        <v>57.767963999999999</v>
      </c>
      <c r="P94" s="10">
        <v>59.588917000000002</v>
      </c>
      <c r="Q94" s="10">
        <v>46.849784999999997</v>
      </c>
      <c r="R94" s="10">
        <v>63.298741</v>
      </c>
      <c r="S94" s="10">
        <v>94.312094000000002</v>
      </c>
      <c r="T94" s="10">
        <v>69.66301</v>
      </c>
      <c r="U94" s="10">
        <v>118.268108</v>
      </c>
      <c r="V94" s="11">
        <f t="shared" si="2"/>
        <v>817.12439699999993</v>
      </c>
    </row>
    <row r="95" spans="1:22" ht="15.75" x14ac:dyDescent="0.2">
      <c r="A95" s="8" t="s">
        <v>11</v>
      </c>
      <c r="B95" s="9" t="s">
        <v>24</v>
      </c>
      <c r="C95" s="9" t="s">
        <v>32</v>
      </c>
      <c r="D95" s="9" t="s">
        <v>26</v>
      </c>
      <c r="E95" s="9" t="s">
        <v>378</v>
      </c>
      <c r="F95" s="9" t="s">
        <v>379</v>
      </c>
      <c r="G95" s="9" t="s">
        <v>36</v>
      </c>
      <c r="H95" s="9" t="s">
        <v>36</v>
      </c>
      <c r="I95" s="9" t="s">
        <v>380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4.0460000000000003</v>
      </c>
      <c r="P95" s="10">
        <v>12.593249999999999</v>
      </c>
      <c r="Q95" s="10">
        <v>10.388350000000001</v>
      </c>
      <c r="R95" s="10">
        <v>12.860185</v>
      </c>
      <c r="S95" s="10">
        <v>10.399445</v>
      </c>
      <c r="T95" s="10">
        <v>6.8719140000000003</v>
      </c>
      <c r="U95" s="10">
        <v>6.5506580000000003</v>
      </c>
      <c r="V95" s="11">
        <f t="shared" si="2"/>
        <v>63.709801999999996</v>
      </c>
    </row>
    <row r="96" spans="1:22" ht="15.75" x14ac:dyDescent="0.2">
      <c r="A96" s="8" t="s">
        <v>11</v>
      </c>
      <c r="B96" s="9" t="s">
        <v>24</v>
      </c>
      <c r="C96" s="9" t="s">
        <v>32</v>
      </c>
      <c r="D96" s="9" t="s">
        <v>26</v>
      </c>
      <c r="E96" s="9" t="s">
        <v>348</v>
      </c>
      <c r="F96" s="9" t="s">
        <v>349</v>
      </c>
      <c r="G96" s="9" t="s">
        <v>36</v>
      </c>
      <c r="H96" s="9" t="s">
        <v>80</v>
      </c>
      <c r="I96" s="9" t="s">
        <v>155</v>
      </c>
      <c r="J96" s="10">
        <v>30.884974</v>
      </c>
      <c r="K96" s="10">
        <v>17.457091999999999</v>
      </c>
      <c r="L96" s="10">
        <v>31.274279</v>
      </c>
      <c r="M96" s="10">
        <v>34.210973000000003</v>
      </c>
      <c r="N96" s="10">
        <v>18.066972</v>
      </c>
      <c r="O96" s="10">
        <v>25.717986</v>
      </c>
      <c r="P96" s="10">
        <v>35.718426999999998</v>
      </c>
      <c r="Q96" s="10">
        <v>37.879482000000003</v>
      </c>
      <c r="R96" s="10">
        <v>39.790287999999997</v>
      </c>
      <c r="S96" s="10">
        <v>30.375353</v>
      </c>
      <c r="T96" s="10">
        <v>41.723458999999998</v>
      </c>
      <c r="U96" s="10">
        <v>45.539031000000001</v>
      </c>
      <c r="V96" s="11">
        <f t="shared" si="2"/>
        <v>388.63831599999997</v>
      </c>
    </row>
    <row r="97" spans="1:22" ht="15.75" x14ac:dyDescent="0.2">
      <c r="A97" s="8" t="s">
        <v>11</v>
      </c>
      <c r="B97" s="9" t="s">
        <v>24</v>
      </c>
      <c r="C97" s="9" t="s">
        <v>25</v>
      </c>
      <c r="D97" s="9" t="s">
        <v>22</v>
      </c>
      <c r="E97" s="9" t="s">
        <v>156</v>
      </c>
      <c r="F97" s="9" t="s">
        <v>157</v>
      </c>
      <c r="G97" s="9" t="s">
        <v>91</v>
      </c>
      <c r="H97" s="9" t="s">
        <v>117</v>
      </c>
      <c r="I97" s="9" t="s">
        <v>158</v>
      </c>
      <c r="J97" s="10">
        <v>178.20309399999999</v>
      </c>
      <c r="K97" s="10">
        <v>141.92951099999999</v>
      </c>
      <c r="L97" s="10">
        <v>163.47987499999999</v>
      </c>
      <c r="M97" s="10">
        <v>167.06227899999999</v>
      </c>
      <c r="N97" s="10">
        <v>156.82655500000001</v>
      </c>
      <c r="O97" s="10">
        <v>180.967319</v>
      </c>
      <c r="P97" s="10">
        <v>151.40699599999999</v>
      </c>
      <c r="Q97" s="10">
        <v>170.610716</v>
      </c>
      <c r="R97" s="10">
        <v>197.644576</v>
      </c>
      <c r="S97" s="10">
        <v>194.65158099999999</v>
      </c>
      <c r="T97" s="10">
        <v>227.797304</v>
      </c>
      <c r="U97" s="10">
        <v>174.854456</v>
      </c>
      <c r="V97" s="11">
        <f t="shared" si="2"/>
        <v>2105.4342619999998</v>
      </c>
    </row>
    <row r="98" spans="1:22" ht="15.75" x14ac:dyDescent="0.2">
      <c r="A98" s="8" t="s">
        <v>11</v>
      </c>
      <c r="B98" s="9" t="s">
        <v>24</v>
      </c>
      <c r="C98" s="9" t="s">
        <v>32</v>
      </c>
      <c r="D98" s="9" t="s">
        <v>22</v>
      </c>
      <c r="E98" s="9" t="s">
        <v>159</v>
      </c>
      <c r="F98" s="9" t="s">
        <v>160</v>
      </c>
      <c r="G98" s="9" t="s">
        <v>91</v>
      </c>
      <c r="H98" s="9" t="s">
        <v>161</v>
      </c>
      <c r="I98" s="9" t="s">
        <v>162</v>
      </c>
      <c r="J98" s="10">
        <v>2627.6982910000002</v>
      </c>
      <c r="K98" s="10">
        <v>1959.631087</v>
      </c>
      <c r="L98" s="10">
        <v>2154.200182</v>
      </c>
      <c r="M98" s="10">
        <v>1989.9989410000001</v>
      </c>
      <c r="N98" s="10">
        <v>2398.7847750000001</v>
      </c>
      <c r="O98" s="10">
        <v>2032.872028</v>
      </c>
      <c r="P98" s="10">
        <v>1985.750491</v>
      </c>
      <c r="Q98" s="10">
        <v>2189.1174179999998</v>
      </c>
      <c r="R98" s="10">
        <v>1906.9624550000001</v>
      </c>
      <c r="S98" s="10">
        <v>1706.886442</v>
      </c>
      <c r="T98" s="10">
        <v>1714.599802</v>
      </c>
      <c r="U98" s="10">
        <v>1928.0783100000001</v>
      </c>
      <c r="V98" s="11">
        <f t="shared" si="2"/>
        <v>24594.580222000001</v>
      </c>
    </row>
    <row r="99" spans="1:22" ht="15.75" x14ac:dyDescent="0.2">
      <c r="A99" s="8" t="s">
        <v>11</v>
      </c>
      <c r="B99" s="9" t="s">
        <v>24</v>
      </c>
      <c r="C99" s="9" t="s">
        <v>32</v>
      </c>
      <c r="D99" s="9" t="s">
        <v>22</v>
      </c>
      <c r="E99" s="9" t="s">
        <v>159</v>
      </c>
      <c r="F99" s="9" t="s">
        <v>163</v>
      </c>
      <c r="G99" s="9" t="s">
        <v>29</v>
      </c>
      <c r="H99" s="9" t="s">
        <v>164</v>
      </c>
      <c r="I99" s="9" t="s">
        <v>165</v>
      </c>
      <c r="J99" s="10">
        <v>1061.7440690000001</v>
      </c>
      <c r="K99" s="10">
        <v>936.96684100000004</v>
      </c>
      <c r="L99" s="10">
        <v>1339.1147699999999</v>
      </c>
      <c r="M99" s="10">
        <v>1173.1849910000001</v>
      </c>
      <c r="N99" s="10">
        <v>1142.5848599999999</v>
      </c>
      <c r="O99" s="10">
        <v>994.746801</v>
      </c>
      <c r="P99" s="10">
        <v>1202.8963189999999</v>
      </c>
      <c r="Q99" s="10">
        <v>662.62019099999998</v>
      </c>
      <c r="R99" s="10">
        <v>650.24539800000002</v>
      </c>
      <c r="S99" s="10">
        <v>1073.39534</v>
      </c>
      <c r="T99" s="10">
        <v>1021.552747</v>
      </c>
      <c r="U99" s="10">
        <v>896.75392999999997</v>
      </c>
      <c r="V99" s="11">
        <f t="shared" si="2"/>
        <v>12155.806257</v>
      </c>
    </row>
    <row r="100" spans="1:22" ht="15.75" x14ac:dyDescent="0.2">
      <c r="A100" s="8" t="s">
        <v>11</v>
      </c>
      <c r="B100" s="9" t="s">
        <v>24</v>
      </c>
      <c r="C100" s="9" t="s">
        <v>25</v>
      </c>
      <c r="D100" s="9" t="s">
        <v>22</v>
      </c>
      <c r="E100" s="9" t="s">
        <v>166</v>
      </c>
      <c r="F100" s="9" t="s">
        <v>167</v>
      </c>
      <c r="G100" s="9" t="s">
        <v>36</v>
      </c>
      <c r="H100" s="9" t="s">
        <v>51</v>
      </c>
      <c r="I100" s="9" t="s">
        <v>51</v>
      </c>
      <c r="J100" s="10">
        <v>2692.7265649999999</v>
      </c>
      <c r="K100" s="10">
        <v>1834.712534</v>
      </c>
      <c r="L100" s="10">
        <v>2675.237079</v>
      </c>
      <c r="M100" s="10">
        <v>2808.018861</v>
      </c>
      <c r="N100" s="10">
        <v>2464.569935</v>
      </c>
      <c r="O100" s="10">
        <v>2675.0482050000001</v>
      </c>
      <c r="P100" s="10">
        <v>2664.8065489999999</v>
      </c>
      <c r="Q100" s="10">
        <v>2606.3005269999999</v>
      </c>
      <c r="R100" s="10">
        <v>2746.6191229999999</v>
      </c>
      <c r="S100" s="10">
        <v>2297.862153</v>
      </c>
      <c r="T100" s="10">
        <v>2547.0382450000002</v>
      </c>
      <c r="U100" s="10">
        <v>2615.923953</v>
      </c>
      <c r="V100" s="11">
        <f t="shared" si="2"/>
        <v>30628.863729000004</v>
      </c>
    </row>
    <row r="101" spans="1:22" ht="15.75" x14ac:dyDescent="0.2">
      <c r="A101" s="8" t="s">
        <v>11</v>
      </c>
      <c r="B101" s="9" t="s">
        <v>24</v>
      </c>
      <c r="C101" s="9" t="s">
        <v>25</v>
      </c>
      <c r="D101" s="9" t="s">
        <v>22</v>
      </c>
      <c r="E101" s="9" t="s">
        <v>335</v>
      </c>
      <c r="F101" s="9" t="s">
        <v>246</v>
      </c>
      <c r="G101" s="9" t="s">
        <v>15</v>
      </c>
      <c r="H101" s="9" t="s">
        <v>16</v>
      </c>
      <c r="I101" s="9" t="s">
        <v>85</v>
      </c>
      <c r="J101" s="10">
        <v>11685.165849000001</v>
      </c>
      <c r="K101" s="10">
        <v>12632.827663</v>
      </c>
      <c r="L101" s="10">
        <v>9552.7960440000006</v>
      </c>
      <c r="M101" s="10">
        <v>14151.538280999999</v>
      </c>
      <c r="N101" s="10">
        <v>14144.221097</v>
      </c>
      <c r="O101" s="10">
        <v>17639.979329000002</v>
      </c>
      <c r="P101" s="10">
        <v>11738.0744</v>
      </c>
      <c r="Q101" s="10">
        <v>13303.972012</v>
      </c>
      <c r="R101" s="10">
        <v>9519.843535</v>
      </c>
      <c r="S101" s="10">
        <v>13388.292115</v>
      </c>
      <c r="T101" s="10">
        <v>12365.396542</v>
      </c>
      <c r="U101" s="10">
        <v>13565.732582000001</v>
      </c>
      <c r="V101" s="11">
        <f t="shared" si="2"/>
        <v>153687.83944899999</v>
      </c>
    </row>
    <row r="102" spans="1:22" ht="15.75" x14ac:dyDescent="0.2">
      <c r="A102" s="8" t="s">
        <v>11</v>
      </c>
      <c r="B102" s="9" t="s">
        <v>24</v>
      </c>
      <c r="C102" s="9" t="s">
        <v>25</v>
      </c>
      <c r="D102" s="9" t="s">
        <v>22</v>
      </c>
      <c r="E102" s="9" t="s">
        <v>168</v>
      </c>
      <c r="F102" s="9" t="s">
        <v>169</v>
      </c>
      <c r="G102" s="9" t="s">
        <v>17</v>
      </c>
      <c r="H102" s="9" t="s">
        <v>170</v>
      </c>
      <c r="I102" s="9" t="s">
        <v>170</v>
      </c>
      <c r="J102" s="10">
        <v>2150.6012519999999</v>
      </c>
      <c r="K102" s="10">
        <v>3607.5919699999999</v>
      </c>
      <c r="L102" s="10">
        <v>2513.765586</v>
      </c>
      <c r="M102" s="10">
        <v>2040.8811439999999</v>
      </c>
      <c r="N102" s="10">
        <v>2399.5713059999998</v>
      </c>
      <c r="O102" s="10">
        <v>2758.491078</v>
      </c>
      <c r="P102" s="10">
        <v>3835.4325309999999</v>
      </c>
      <c r="Q102" s="10">
        <v>4004.7589750000002</v>
      </c>
      <c r="R102" s="10">
        <v>4268.6065630000003</v>
      </c>
      <c r="S102" s="10">
        <v>3347.3595129999999</v>
      </c>
      <c r="T102" s="10">
        <v>1890.1317160000001</v>
      </c>
      <c r="U102" s="10">
        <v>2887.9092030000002</v>
      </c>
      <c r="V102" s="11">
        <f t="shared" si="2"/>
        <v>35705.100837000005</v>
      </c>
    </row>
    <row r="103" spans="1:22" ht="15.75" x14ac:dyDescent="0.2">
      <c r="A103" s="8" t="s">
        <v>11</v>
      </c>
      <c r="B103" s="9" t="s">
        <v>24</v>
      </c>
      <c r="C103" s="9" t="s">
        <v>32</v>
      </c>
      <c r="D103" s="9" t="s">
        <v>26</v>
      </c>
      <c r="E103" s="9" t="s">
        <v>171</v>
      </c>
      <c r="F103" s="9" t="s">
        <v>172</v>
      </c>
      <c r="G103" s="9" t="s">
        <v>36</v>
      </c>
      <c r="H103" s="9" t="s">
        <v>37</v>
      </c>
      <c r="I103" s="9" t="s">
        <v>173</v>
      </c>
      <c r="J103" s="10">
        <v>37.994511000000003</v>
      </c>
      <c r="K103" s="10">
        <v>95.896732</v>
      </c>
      <c r="L103" s="10">
        <v>42.394373999999999</v>
      </c>
      <c r="M103" s="10">
        <v>61.113720999999998</v>
      </c>
      <c r="N103" s="10">
        <v>82.483801</v>
      </c>
      <c r="O103" s="10">
        <v>81.416424000000006</v>
      </c>
      <c r="P103" s="10">
        <v>201.09081599999999</v>
      </c>
      <c r="Q103" s="10">
        <v>93.410760999999994</v>
      </c>
      <c r="R103" s="10">
        <v>113.481858</v>
      </c>
      <c r="S103" s="10">
        <v>52.328420000000001</v>
      </c>
      <c r="T103" s="10">
        <v>319.59506199999998</v>
      </c>
      <c r="U103" s="10">
        <v>113.33182499999999</v>
      </c>
      <c r="V103" s="11">
        <f t="shared" si="2"/>
        <v>1294.538305</v>
      </c>
    </row>
    <row r="104" spans="1:22" ht="15.75" x14ac:dyDescent="0.2">
      <c r="A104" s="8" t="s">
        <v>11</v>
      </c>
      <c r="B104" s="9" t="s">
        <v>24</v>
      </c>
      <c r="C104" s="9" t="s">
        <v>25</v>
      </c>
      <c r="D104" s="9" t="s">
        <v>26</v>
      </c>
      <c r="E104" s="9" t="s">
        <v>247</v>
      </c>
      <c r="F104" s="9" t="s">
        <v>322</v>
      </c>
      <c r="G104" s="9" t="s">
        <v>29</v>
      </c>
      <c r="H104" s="9" t="s">
        <v>133</v>
      </c>
      <c r="I104" s="9" t="s">
        <v>151</v>
      </c>
      <c r="J104" s="10">
        <v>103.95298099999999</v>
      </c>
      <c r="K104" s="10">
        <v>49.370809000000001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1">
        <f t="shared" si="2"/>
        <v>153.32379</v>
      </c>
    </row>
    <row r="105" spans="1:22" ht="15.75" x14ac:dyDescent="0.2">
      <c r="A105" s="8" t="s">
        <v>11</v>
      </c>
      <c r="B105" s="9" t="s">
        <v>24</v>
      </c>
      <c r="C105" s="9" t="s">
        <v>25</v>
      </c>
      <c r="D105" s="9" t="s">
        <v>26</v>
      </c>
      <c r="E105" s="9" t="s">
        <v>247</v>
      </c>
      <c r="F105" s="9" t="s">
        <v>299</v>
      </c>
      <c r="G105" s="9" t="s">
        <v>29</v>
      </c>
      <c r="H105" s="9" t="s">
        <v>72</v>
      </c>
      <c r="I105" s="9" t="s">
        <v>300</v>
      </c>
      <c r="J105" s="10">
        <v>34.97099</v>
      </c>
      <c r="K105" s="10">
        <v>7.19991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1">
        <f t="shared" si="2"/>
        <v>42.170900000000003</v>
      </c>
    </row>
    <row r="106" spans="1:22" ht="15.75" x14ac:dyDescent="0.2">
      <c r="A106" s="8" t="s">
        <v>11</v>
      </c>
      <c r="B106" s="9" t="s">
        <v>24</v>
      </c>
      <c r="C106" s="9" t="s">
        <v>25</v>
      </c>
      <c r="D106" s="9" t="s">
        <v>26</v>
      </c>
      <c r="E106" s="9" t="s">
        <v>400</v>
      </c>
      <c r="F106" s="9" t="s">
        <v>401</v>
      </c>
      <c r="G106" s="9" t="s">
        <v>36</v>
      </c>
      <c r="H106" s="9" t="s">
        <v>51</v>
      </c>
      <c r="I106" s="9" t="s">
        <v>51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62.381005000000002</v>
      </c>
      <c r="U106" s="10">
        <v>31.122995</v>
      </c>
      <c r="V106" s="11">
        <f t="shared" si="2"/>
        <v>93.504000000000005</v>
      </c>
    </row>
    <row r="107" spans="1:22" ht="15.75" x14ac:dyDescent="0.2">
      <c r="A107" s="8" t="s">
        <v>11</v>
      </c>
      <c r="B107" s="9" t="s">
        <v>24</v>
      </c>
      <c r="C107" s="9" t="s">
        <v>25</v>
      </c>
      <c r="D107" s="9" t="s">
        <v>26</v>
      </c>
      <c r="E107" s="9" t="s">
        <v>248</v>
      </c>
      <c r="F107" s="9" t="s">
        <v>249</v>
      </c>
      <c r="G107" s="9" t="s">
        <v>109</v>
      </c>
      <c r="H107" s="9" t="s">
        <v>109</v>
      </c>
      <c r="I107" s="9" t="s">
        <v>250</v>
      </c>
      <c r="J107" s="10">
        <v>0</v>
      </c>
      <c r="K107" s="10">
        <v>6.5900569999999998</v>
      </c>
      <c r="L107" s="10">
        <v>15.370089</v>
      </c>
      <c r="M107" s="10">
        <v>7.900614</v>
      </c>
      <c r="N107" s="10">
        <v>7.7675929999999997</v>
      </c>
      <c r="O107" s="10">
        <v>4.9094800000000003</v>
      </c>
      <c r="P107" s="10">
        <v>10.289467999999999</v>
      </c>
      <c r="Q107" s="10">
        <v>0</v>
      </c>
      <c r="R107" s="10">
        <v>5.5377109999999998</v>
      </c>
      <c r="S107" s="10">
        <v>5.2218450000000001</v>
      </c>
      <c r="T107" s="10">
        <v>0</v>
      </c>
      <c r="U107" s="10">
        <v>0</v>
      </c>
      <c r="V107" s="11">
        <f t="shared" si="2"/>
        <v>63.586857000000009</v>
      </c>
    </row>
    <row r="108" spans="1:22" ht="15.75" x14ac:dyDescent="0.2">
      <c r="A108" s="8" t="s">
        <v>11</v>
      </c>
      <c r="B108" s="9" t="s">
        <v>24</v>
      </c>
      <c r="C108" s="9" t="s">
        <v>25</v>
      </c>
      <c r="D108" s="9" t="s">
        <v>26</v>
      </c>
      <c r="E108" s="9" t="s">
        <v>336</v>
      </c>
      <c r="F108" s="9" t="s">
        <v>337</v>
      </c>
      <c r="G108" s="9" t="s">
        <v>17</v>
      </c>
      <c r="H108" s="9" t="s">
        <v>61</v>
      </c>
      <c r="I108" s="9" t="s">
        <v>338</v>
      </c>
      <c r="J108" s="10">
        <v>80.110995000000003</v>
      </c>
      <c r="K108" s="10">
        <v>108.322641</v>
      </c>
      <c r="L108" s="10">
        <v>103.754126</v>
      </c>
      <c r="M108" s="10">
        <v>91.350739000000004</v>
      </c>
      <c r="N108" s="10">
        <v>82.150969000000003</v>
      </c>
      <c r="O108" s="10">
        <v>53.795667999999999</v>
      </c>
      <c r="P108" s="10">
        <v>51.427925999999999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1">
        <f t="shared" si="2"/>
        <v>570.91306399999996</v>
      </c>
    </row>
    <row r="109" spans="1:22" ht="15.75" x14ac:dyDescent="0.2">
      <c r="A109" s="8" t="s">
        <v>11</v>
      </c>
      <c r="B109" s="9" t="s">
        <v>24</v>
      </c>
      <c r="C109" s="9" t="s">
        <v>25</v>
      </c>
      <c r="D109" s="9" t="s">
        <v>26</v>
      </c>
      <c r="E109" s="9" t="s">
        <v>174</v>
      </c>
      <c r="F109" s="9" t="s">
        <v>175</v>
      </c>
      <c r="G109" s="9" t="s">
        <v>29</v>
      </c>
      <c r="H109" s="9" t="s">
        <v>30</v>
      </c>
      <c r="I109" s="9" t="s">
        <v>31</v>
      </c>
      <c r="J109" s="10">
        <v>732.101315</v>
      </c>
      <c r="K109" s="10">
        <v>351.94307600000002</v>
      </c>
      <c r="L109" s="10">
        <v>1003.1843239999999</v>
      </c>
      <c r="M109" s="10">
        <v>1110.372832</v>
      </c>
      <c r="N109" s="10">
        <v>825.45919000000004</v>
      </c>
      <c r="O109" s="10">
        <v>944.32513100000006</v>
      </c>
      <c r="P109" s="10">
        <v>574.93668200000002</v>
      </c>
      <c r="Q109" s="10">
        <v>631.00672899999995</v>
      </c>
      <c r="R109" s="10">
        <v>658.83985499999994</v>
      </c>
      <c r="S109" s="10">
        <v>1616.1701929999999</v>
      </c>
      <c r="T109" s="10">
        <v>1193.347683</v>
      </c>
      <c r="U109" s="10">
        <v>1146.888819</v>
      </c>
      <c r="V109" s="11">
        <f t="shared" si="2"/>
        <v>10788.575828999998</v>
      </c>
    </row>
    <row r="110" spans="1:22" ht="15.75" x14ac:dyDescent="0.2">
      <c r="A110" s="8" t="s">
        <v>11</v>
      </c>
      <c r="B110" s="9" t="s">
        <v>24</v>
      </c>
      <c r="C110" s="9" t="s">
        <v>32</v>
      </c>
      <c r="D110" s="9" t="s">
        <v>22</v>
      </c>
      <c r="E110" s="9" t="s">
        <v>252</v>
      </c>
      <c r="F110" s="9" t="s">
        <v>253</v>
      </c>
      <c r="G110" s="9" t="s">
        <v>15</v>
      </c>
      <c r="H110" s="9" t="s">
        <v>254</v>
      </c>
      <c r="I110" s="9" t="s">
        <v>255</v>
      </c>
      <c r="J110" s="10">
        <v>13.261391</v>
      </c>
      <c r="K110" s="10">
        <v>12.084939</v>
      </c>
      <c r="L110" s="10">
        <v>15.14385</v>
      </c>
      <c r="M110" s="10">
        <v>14.076689</v>
      </c>
      <c r="N110" s="10">
        <v>13.6897</v>
      </c>
      <c r="O110" s="10">
        <v>13.072823</v>
      </c>
      <c r="P110" s="10">
        <v>19.296319</v>
      </c>
      <c r="Q110" s="10">
        <v>17.133354000000001</v>
      </c>
      <c r="R110" s="10">
        <v>17.397962</v>
      </c>
      <c r="S110" s="10">
        <v>20.384989999999998</v>
      </c>
      <c r="T110" s="10">
        <v>17.544129999999999</v>
      </c>
      <c r="U110" s="10">
        <v>17.202278</v>
      </c>
      <c r="V110" s="11">
        <f t="shared" si="2"/>
        <v>190.28842499999999</v>
      </c>
    </row>
    <row r="111" spans="1:22" ht="15.75" x14ac:dyDescent="0.2">
      <c r="A111" s="8" t="s">
        <v>11</v>
      </c>
      <c r="B111" s="9" t="s">
        <v>24</v>
      </c>
      <c r="C111" s="9" t="s">
        <v>32</v>
      </c>
      <c r="D111" s="9" t="s">
        <v>22</v>
      </c>
      <c r="E111" s="9" t="s">
        <v>176</v>
      </c>
      <c r="F111" s="9" t="s">
        <v>177</v>
      </c>
      <c r="G111" s="9" t="s">
        <v>101</v>
      </c>
      <c r="H111" s="9" t="s">
        <v>102</v>
      </c>
      <c r="I111" s="9" t="s">
        <v>178</v>
      </c>
      <c r="J111" s="10">
        <v>749.10194999999999</v>
      </c>
      <c r="K111" s="10">
        <v>747.65552200000002</v>
      </c>
      <c r="L111" s="10">
        <v>505.38924100000003</v>
      </c>
      <c r="M111" s="10">
        <v>415.667349</v>
      </c>
      <c r="N111" s="10">
        <v>500.40837900000002</v>
      </c>
      <c r="O111" s="10">
        <v>595.89908100000002</v>
      </c>
      <c r="P111" s="10">
        <v>695.99393399999997</v>
      </c>
      <c r="Q111" s="10">
        <v>516.40914499999997</v>
      </c>
      <c r="R111" s="10">
        <v>544.41362500000002</v>
      </c>
      <c r="S111" s="10">
        <v>629.11956199999997</v>
      </c>
      <c r="T111" s="10">
        <v>557.34507499999995</v>
      </c>
      <c r="U111" s="10">
        <v>547.91562799999997</v>
      </c>
      <c r="V111" s="11">
        <f t="shared" si="2"/>
        <v>7005.3184909999991</v>
      </c>
    </row>
    <row r="112" spans="1:22" ht="15.75" x14ac:dyDescent="0.2">
      <c r="A112" s="8" t="s">
        <v>11</v>
      </c>
      <c r="B112" s="9" t="s">
        <v>24</v>
      </c>
      <c r="C112" s="9" t="s">
        <v>32</v>
      </c>
      <c r="D112" s="9" t="s">
        <v>26</v>
      </c>
      <c r="E112" s="9" t="s">
        <v>179</v>
      </c>
      <c r="F112" s="9" t="s">
        <v>180</v>
      </c>
      <c r="G112" s="9" t="s">
        <v>39</v>
      </c>
      <c r="H112" s="9" t="s">
        <v>40</v>
      </c>
      <c r="I112" s="9" t="s">
        <v>181</v>
      </c>
      <c r="J112" s="10">
        <v>3079.9934130000001</v>
      </c>
      <c r="K112" s="10">
        <v>2790.4064370000001</v>
      </c>
      <c r="L112" s="10">
        <v>3133.392789</v>
      </c>
      <c r="M112" s="10">
        <v>2337.999296</v>
      </c>
      <c r="N112" s="10">
        <v>3132.228721</v>
      </c>
      <c r="O112" s="10">
        <v>2950.9607270000001</v>
      </c>
      <c r="P112" s="10">
        <v>3938.0101679999998</v>
      </c>
      <c r="Q112" s="10">
        <v>3075.7559150000002</v>
      </c>
      <c r="R112" s="10">
        <v>2636.700092</v>
      </c>
      <c r="S112" s="10">
        <v>3211.3751940000002</v>
      </c>
      <c r="T112" s="10">
        <v>2367.6574740000001</v>
      </c>
      <c r="U112" s="10">
        <v>2116.0422990000002</v>
      </c>
      <c r="V112" s="11">
        <f t="shared" si="2"/>
        <v>34770.522525</v>
      </c>
    </row>
    <row r="113" spans="1:22" ht="15.75" x14ac:dyDescent="0.2">
      <c r="A113" s="8" t="s">
        <v>11</v>
      </c>
      <c r="B113" s="9" t="s">
        <v>24</v>
      </c>
      <c r="C113" s="9" t="s">
        <v>32</v>
      </c>
      <c r="D113" s="9" t="s">
        <v>26</v>
      </c>
      <c r="E113" s="9" t="s">
        <v>182</v>
      </c>
      <c r="F113" s="9" t="s">
        <v>183</v>
      </c>
      <c r="G113" s="9" t="s">
        <v>36</v>
      </c>
      <c r="H113" s="9" t="s">
        <v>37</v>
      </c>
      <c r="I113" s="9" t="s">
        <v>173</v>
      </c>
      <c r="J113" s="10">
        <v>49.585984000000003</v>
      </c>
      <c r="K113" s="10">
        <v>63.199778000000002</v>
      </c>
      <c r="L113" s="10">
        <v>46.723509999999997</v>
      </c>
      <c r="M113" s="10">
        <v>64.711636999999996</v>
      </c>
      <c r="N113" s="10">
        <v>62.106774000000001</v>
      </c>
      <c r="O113" s="10">
        <v>46.448793999999999</v>
      </c>
      <c r="P113" s="10">
        <v>34.97401</v>
      </c>
      <c r="Q113" s="10">
        <v>32.397730000000003</v>
      </c>
      <c r="R113" s="10">
        <v>32.541043999999999</v>
      </c>
      <c r="S113" s="10">
        <v>51.880809999999997</v>
      </c>
      <c r="T113" s="10">
        <v>78.286727999999997</v>
      </c>
      <c r="U113" s="10">
        <v>56.49935</v>
      </c>
      <c r="V113" s="11">
        <f t="shared" si="2"/>
        <v>619.35614900000007</v>
      </c>
    </row>
    <row r="114" spans="1:22" ht="15.75" x14ac:dyDescent="0.2">
      <c r="A114" s="8" t="s">
        <v>11</v>
      </c>
      <c r="B114" s="9" t="s">
        <v>24</v>
      </c>
      <c r="C114" s="9" t="s">
        <v>25</v>
      </c>
      <c r="D114" s="9" t="s">
        <v>26</v>
      </c>
      <c r="E114" s="9" t="s">
        <v>259</v>
      </c>
      <c r="F114" s="9" t="s">
        <v>184</v>
      </c>
      <c r="G114" s="9" t="s">
        <v>29</v>
      </c>
      <c r="H114" s="9" t="s">
        <v>139</v>
      </c>
      <c r="I114" s="9" t="s">
        <v>140</v>
      </c>
      <c r="J114" s="10">
        <v>1639.870345</v>
      </c>
      <c r="K114" s="10">
        <v>0</v>
      </c>
      <c r="L114" s="10">
        <v>1714.2304429999999</v>
      </c>
      <c r="M114" s="10">
        <v>0</v>
      </c>
      <c r="N114" s="10">
        <v>0</v>
      </c>
      <c r="O114" s="10">
        <v>1519.0713699999999</v>
      </c>
      <c r="P114" s="10">
        <v>0</v>
      </c>
      <c r="Q114" s="10">
        <v>769.07577900000001</v>
      </c>
      <c r="R114" s="10">
        <v>0</v>
      </c>
      <c r="S114" s="10">
        <v>1629.1259689999999</v>
      </c>
      <c r="T114" s="10">
        <v>0</v>
      </c>
      <c r="U114" s="10">
        <v>761.24492399999997</v>
      </c>
      <c r="V114" s="11">
        <f t="shared" si="2"/>
        <v>8032.6188299999985</v>
      </c>
    </row>
    <row r="115" spans="1:22" ht="15.75" x14ac:dyDescent="0.2">
      <c r="A115" s="8" t="s">
        <v>11</v>
      </c>
      <c r="B115" s="9" t="s">
        <v>24</v>
      </c>
      <c r="C115" s="9" t="s">
        <v>25</v>
      </c>
      <c r="D115" s="9" t="s">
        <v>26</v>
      </c>
      <c r="E115" s="9" t="s">
        <v>185</v>
      </c>
      <c r="F115" s="12" t="s">
        <v>187</v>
      </c>
      <c r="G115" s="9" t="s">
        <v>29</v>
      </c>
      <c r="H115" s="9" t="s">
        <v>164</v>
      </c>
      <c r="I115" s="9" t="s">
        <v>186</v>
      </c>
      <c r="J115" s="10">
        <v>853.36045799999999</v>
      </c>
      <c r="K115" s="10">
        <v>753.14798800000005</v>
      </c>
      <c r="L115" s="10">
        <v>750.26254500000005</v>
      </c>
      <c r="M115" s="10">
        <v>799.68277999999998</v>
      </c>
      <c r="N115" s="10">
        <v>775.73407399999996</v>
      </c>
      <c r="O115" s="10">
        <v>707.78013299999998</v>
      </c>
      <c r="P115" s="10">
        <v>795.44313699999998</v>
      </c>
      <c r="Q115" s="10">
        <v>841.89034400000003</v>
      </c>
      <c r="R115" s="10">
        <v>752.50669200000004</v>
      </c>
      <c r="S115" s="10">
        <v>756.958303</v>
      </c>
      <c r="T115" s="10">
        <v>729.9701</v>
      </c>
      <c r="U115" s="10">
        <v>0</v>
      </c>
      <c r="V115" s="11">
        <f t="shared" si="2"/>
        <v>8516.736554000001</v>
      </c>
    </row>
    <row r="116" spans="1:22" ht="15.75" x14ac:dyDescent="0.2">
      <c r="A116" s="8" t="s">
        <v>11</v>
      </c>
      <c r="B116" s="9" t="s">
        <v>24</v>
      </c>
      <c r="C116" s="9" t="s">
        <v>25</v>
      </c>
      <c r="D116" s="9" t="s">
        <v>26</v>
      </c>
      <c r="E116" s="9" t="s">
        <v>185</v>
      </c>
      <c r="F116" s="9" t="s">
        <v>413</v>
      </c>
      <c r="G116" s="9" t="s">
        <v>29</v>
      </c>
      <c r="H116" s="9" t="s">
        <v>164</v>
      </c>
      <c r="I116" s="9" t="s">
        <v>186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621.84805300000005</v>
      </c>
      <c r="V116" s="11">
        <f t="shared" si="2"/>
        <v>621.84805300000005</v>
      </c>
    </row>
    <row r="117" spans="1:22" ht="15.75" x14ac:dyDescent="0.2">
      <c r="A117" s="8" t="s">
        <v>11</v>
      </c>
      <c r="B117" s="9" t="s">
        <v>24</v>
      </c>
      <c r="C117" s="9" t="s">
        <v>32</v>
      </c>
      <c r="D117" s="9" t="s">
        <v>26</v>
      </c>
      <c r="E117" s="9" t="s">
        <v>260</v>
      </c>
      <c r="F117" s="9" t="s">
        <v>256</v>
      </c>
      <c r="G117" s="9" t="s">
        <v>39</v>
      </c>
      <c r="H117" s="9" t="s">
        <v>40</v>
      </c>
      <c r="I117" s="9" t="s">
        <v>181</v>
      </c>
      <c r="J117" s="10">
        <v>335.35528900000003</v>
      </c>
      <c r="K117" s="10">
        <v>421.091858</v>
      </c>
      <c r="L117" s="10">
        <v>445.85326700000002</v>
      </c>
      <c r="M117" s="10">
        <v>634.44632999999999</v>
      </c>
      <c r="N117" s="10">
        <v>659.42382199999997</v>
      </c>
      <c r="O117" s="10">
        <v>575.34147299999995</v>
      </c>
      <c r="P117" s="10">
        <v>361.64893699999999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1">
        <f t="shared" si="2"/>
        <v>3433.1609759999997</v>
      </c>
    </row>
    <row r="118" spans="1:22" ht="15.75" x14ac:dyDescent="0.2">
      <c r="A118" s="8" t="s">
        <v>11</v>
      </c>
      <c r="B118" s="9" t="s">
        <v>24</v>
      </c>
      <c r="C118" s="9" t="s">
        <v>32</v>
      </c>
      <c r="D118" s="9" t="s">
        <v>26</v>
      </c>
      <c r="E118" s="9" t="s">
        <v>260</v>
      </c>
      <c r="F118" s="12" t="s">
        <v>256</v>
      </c>
      <c r="G118" s="9" t="s">
        <v>39</v>
      </c>
      <c r="H118" s="9" t="s">
        <v>40</v>
      </c>
      <c r="I118" s="9" t="s">
        <v>181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699.08125399999994</v>
      </c>
      <c r="R118" s="10">
        <v>354.85837299999997</v>
      </c>
      <c r="S118" s="10">
        <v>741.340239</v>
      </c>
      <c r="T118" s="10">
        <v>721.85045100000002</v>
      </c>
      <c r="U118" s="10">
        <v>656.80001800000002</v>
      </c>
      <c r="V118" s="11">
        <f t="shared" si="2"/>
        <v>3173.930335</v>
      </c>
    </row>
    <row r="119" spans="1:22" ht="15.75" x14ac:dyDescent="0.2">
      <c r="A119" s="8" t="s">
        <v>11</v>
      </c>
      <c r="B119" s="9" t="s">
        <v>24</v>
      </c>
      <c r="C119" s="9" t="s">
        <v>32</v>
      </c>
      <c r="D119" s="9" t="s">
        <v>22</v>
      </c>
      <c r="E119" s="9" t="s">
        <v>190</v>
      </c>
      <c r="F119" s="9" t="s">
        <v>191</v>
      </c>
      <c r="G119" s="9" t="s">
        <v>36</v>
      </c>
      <c r="H119" s="9" t="s">
        <v>37</v>
      </c>
      <c r="I119" s="9" t="s">
        <v>173</v>
      </c>
      <c r="J119" s="10">
        <v>95.585352</v>
      </c>
      <c r="K119" s="10">
        <v>75.562278000000006</v>
      </c>
      <c r="L119" s="10">
        <v>125.921463</v>
      </c>
      <c r="M119" s="10">
        <v>132.35648699999999</v>
      </c>
      <c r="N119" s="10">
        <v>116.688429</v>
      </c>
      <c r="O119" s="10">
        <v>117.407432</v>
      </c>
      <c r="P119" s="10">
        <v>107.721396</v>
      </c>
      <c r="Q119" s="10">
        <v>137.59150600000001</v>
      </c>
      <c r="R119" s="10">
        <v>128.846474</v>
      </c>
      <c r="S119" s="10">
        <v>184.52767900000001</v>
      </c>
      <c r="T119" s="10">
        <v>137.92550700000001</v>
      </c>
      <c r="U119" s="10">
        <v>132.501487</v>
      </c>
      <c r="V119" s="11">
        <f t="shared" si="2"/>
        <v>1492.6354899999999</v>
      </c>
    </row>
    <row r="120" spans="1:22" ht="15.75" x14ac:dyDescent="0.2">
      <c r="A120" s="8" t="s">
        <v>11</v>
      </c>
      <c r="B120" s="9" t="s">
        <v>24</v>
      </c>
      <c r="C120" s="9" t="s">
        <v>25</v>
      </c>
      <c r="D120" s="9" t="s">
        <v>22</v>
      </c>
      <c r="E120" s="9" t="s">
        <v>190</v>
      </c>
      <c r="F120" s="9" t="s">
        <v>191</v>
      </c>
      <c r="G120" s="9" t="s">
        <v>36</v>
      </c>
      <c r="H120" s="9" t="s">
        <v>37</v>
      </c>
      <c r="I120" s="9" t="s">
        <v>173</v>
      </c>
      <c r="J120" s="10">
        <v>9.054449</v>
      </c>
      <c r="K120" s="10">
        <v>62.716951999999999</v>
      </c>
      <c r="L120" s="10">
        <v>11.262962999999999</v>
      </c>
      <c r="M120" s="10">
        <v>38.826397</v>
      </c>
      <c r="N120" s="10">
        <v>69.418154999999999</v>
      </c>
      <c r="O120" s="10">
        <v>171.53775099999999</v>
      </c>
      <c r="P120" s="10">
        <v>85.566085000000001</v>
      </c>
      <c r="Q120" s="10">
        <v>156.11950100000001</v>
      </c>
      <c r="R120" s="10">
        <v>73.257435000000001</v>
      </c>
      <c r="S120" s="10">
        <v>160.68926300000001</v>
      </c>
      <c r="T120" s="10">
        <v>61.749974000000002</v>
      </c>
      <c r="U120" s="10">
        <v>71.706779999999995</v>
      </c>
      <c r="V120" s="11">
        <f t="shared" si="2"/>
        <v>971.90570499999978</v>
      </c>
    </row>
    <row r="121" spans="1:22" ht="15.75" x14ac:dyDescent="0.2">
      <c r="A121" s="8" t="s">
        <v>11</v>
      </c>
      <c r="B121" s="9" t="s">
        <v>24</v>
      </c>
      <c r="C121" s="9" t="s">
        <v>32</v>
      </c>
      <c r="D121" s="9" t="s">
        <v>22</v>
      </c>
      <c r="E121" s="9" t="s">
        <v>192</v>
      </c>
      <c r="F121" s="9" t="s">
        <v>301</v>
      </c>
      <c r="G121" s="9" t="s">
        <v>36</v>
      </c>
      <c r="H121" s="9" t="s">
        <v>37</v>
      </c>
      <c r="I121" s="9" t="s">
        <v>173</v>
      </c>
      <c r="J121" s="10">
        <v>99.899773999999994</v>
      </c>
      <c r="K121" s="10">
        <v>239.759457</v>
      </c>
      <c r="L121" s="10">
        <v>0</v>
      </c>
      <c r="M121" s="10">
        <v>199.79954799999999</v>
      </c>
      <c r="N121" s="10">
        <v>539.20455400000003</v>
      </c>
      <c r="O121" s="10">
        <v>588.95434699999998</v>
      </c>
      <c r="P121" s="10">
        <v>0</v>
      </c>
      <c r="Q121" s="10">
        <v>420.47311400000001</v>
      </c>
      <c r="R121" s="10">
        <v>473.76737000000003</v>
      </c>
      <c r="S121" s="10">
        <v>119.879729</v>
      </c>
      <c r="T121" s="10">
        <v>239.759457</v>
      </c>
      <c r="U121" s="10">
        <v>329.66925400000002</v>
      </c>
      <c r="V121" s="11">
        <f t="shared" si="2"/>
        <v>3251.1666039999996</v>
      </c>
    </row>
    <row r="122" spans="1:22" ht="15.75" x14ac:dyDescent="0.2">
      <c r="A122" s="8" t="s">
        <v>11</v>
      </c>
      <c r="B122" s="9" t="s">
        <v>24</v>
      </c>
      <c r="C122" s="9" t="s">
        <v>32</v>
      </c>
      <c r="D122" s="9" t="s">
        <v>22</v>
      </c>
      <c r="E122" s="9" t="s">
        <v>193</v>
      </c>
      <c r="F122" s="9" t="s">
        <v>194</v>
      </c>
      <c r="G122" s="9" t="s">
        <v>101</v>
      </c>
      <c r="H122" s="9" t="s">
        <v>101</v>
      </c>
      <c r="I122" s="9" t="s">
        <v>101</v>
      </c>
      <c r="J122" s="10">
        <v>780.68937000000005</v>
      </c>
      <c r="K122" s="10">
        <v>675.68634099999997</v>
      </c>
      <c r="L122" s="10">
        <v>658.57527200000004</v>
      </c>
      <c r="M122" s="10">
        <v>611.34605599999998</v>
      </c>
      <c r="N122" s="10">
        <v>547.83962599999995</v>
      </c>
      <c r="O122" s="10">
        <v>755.49699299999997</v>
      </c>
      <c r="P122" s="10">
        <v>869.00115100000005</v>
      </c>
      <c r="Q122" s="10">
        <v>643.71250499999996</v>
      </c>
      <c r="R122" s="10">
        <v>782.55825100000004</v>
      </c>
      <c r="S122" s="10">
        <v>1159.8270460000001</v>
      </c>
      <c r="T122" s="10">
        <v>738.69704899999999</v>
      </c>
      <c r="U122" s="10">
        <v>789.37050999999997</v>
      </c>
      <c r="V122" s="11">
        <f t="shared" si="2"/>
        <v>9012.8001700000023</v>
      </c>
    </row>
    <row r="123" spans="1:22" ht="15.75" x14ac:dyDescent="0.2">
      <c r="A123" s="8" t="s">
        <v>11</v>
      </c>
      <c r="B123" s="9" t="s">
        <v>24</v>
      </c>
      <c r="C123" s="9" t="s">
        <v>32</v>
      </c>
      <c r="D123" s="9" t="s">
        <v>22</v>
      </c>
      <c r="E123" s="9" t="s">
        <v>193</v>
      </c>
      <c r="F123" s="9" t="s">
        <v>195</v>
      </c>
      <c r="G123" s="9" t="s">
        <v>101</v>
      </c>
      <c r="H123" s="9" t="s">
        <v>101</v>
      </c>
      <c r="I123" s="9" t="s">
        <v>196</v>
      </c>
      <c r="J123" s="10">
        <v>43.933663000000003</v>
      </c>
      <c r="K123" s="10">
        <v>53.011968000000003</v>
      </c>
      <c r="L123" s="10">
        <v>95.727334999999997</v>
      </c>
      <c r="M123" s="10">
        <v>64.952084999999997</v>
      </c>
      <c r="N123" s="10">
        <v>21.212926</v>
      </c>
      <c r="O123" s="10">
        <v>16.950369999999999</v>
      </c>
      <c r="P123" s="10">
        <v>39.077784000000001</v>
      </c>
      <c r="Q123" s="10">
        <v>10.572179</v>
      </c>
      <c r="R123" s="10">
        <v>13.961993</v>
      </c>
      <c r="S123" s="10">
        <v>18.652249999999999</v>
      </c>
      <c r="T123" s="10">
        <v>11.613146</v>
      </c>
      <c r="U123" s="10">
        <v>18.412277</v>
      </c>
      <c r="V123" s="11">
        <f t="shared" si="2"/>
        <v>408.07797600000004</v>
      </c>
    </row>
    <row r="124" spans="1:22" ht="15.75" x14ac:dyDescent="0.2">
      <c r="A124" s="8" t="s">
        <v>11</v>
      </c>
      <c r="B124" s="9" t="s">
        <v>24</v>
      </c>
      <c r="C124" s="9" t="s">
        <v>32</v>
      </c>
      <c r="D124" s="9" t="s">
        <v>22</v>
      </c>
      <c r="E124" s="9" t="s">
        <v>193</v>
      </c>
      <c r="F124" s="9" t="s">
        <v>197</v>
      </c>
      <c r="G124" s="9" t="s">
        <v>101</v>
      </c>
      <c r="H124" s="9" t="s">
        <v>101</v>
      </c>
      <c r="I124" s="9" t="s">
        <v>101</v>
      </c>
      <c r="J124" s="10">
        <v>16.888148999999999</v>
      </c>
      <c r="K124" s="10">
        <v>12.974957</v>
      </c>
      <c r="L124" s="10">
        <v>11.402424999999999</v>
      </c>
      <c r="M124" s="10">
        <v>9.6123589999999997</v>
      </c>
      <c r="N124" s="10">
        <v>31.369821000000002</v>
      </c>
      <c r="O124" s="10">
        <v>25.315961999999999</v>
      </c>
      <c r="P124" s="10">
        <v>30.013542999999999</v>
      </c>
      <c r="Q124" s="10">
        <v>17.714777999999999</v>
      </c>
      <c r="R124" s="10">
        <v>16.250844000000001</v>
      </c>
      <c r="S124" s="10">
        <v>41.402977999999997</v>
      </c>
      <c r="T124" s="10">
        <v>36.589824</v>
      </c>
      <c r="U124" s="10">
        <v>50.765860000000004</v>
      </c>
      <c r="V124" s="11">
        <f t="shared" si="2"/>
        <v>300.30149999999998</v>
      </c>
    </row>
    <row r="125" spans="1:22" ht="15.75" x14ac:dyDescent="0.2">
      <c r="A125" s="8" t="s">
        <v>11</v>
      </c>
      <c r="B125" s="9" t="s">
        <v>24</v>
      </c>
      <c r="C125" s="9" t="s">
        <v>32</v>
      </c>
      <c r="D125" s="9" t="s">
        <v>22</v>
      </c>
      <c r="E125" s="9" t="s">
        <v>193</v>
      </c>
      <c r="F125" s="9" t="s">
        <v>198</v>
      </c>
      <c r="G125" s="9" t="s">
        <v>101</v>
      </c>
      <c r="H125" s="9" t="s">
        <v>101</v>
      </c>
      <c r="I125" s="9" t="s">
        <v>196</v>
      </c>
      <c r="J125" s="10">
        <v>33.939469000000003</v>
      </c>
      <c r="K125" s="10">
        <v>3.0892759999999999</v>
      </c>
      <c r="L125" s="10">
        <v>12.728287999999999</v>
      </c>
      <c r="M125" s="10">
        <v>1.373194</v>
      </c>
      <c r="N125" s="10">
        <v>0.83253200000000005</v>
      </c>
      <c r="O125" s="10">
        <v>0.69408800000000004</v>
      </c>
      <c r="P125" s="10">
        <v>0.37611</v>
      </c>
      <c r="Q125" s="10">
        <v>0.113375</v>
      </c>
      <c r="R125" s="10">
        <v>3.2697999999999998E-2</v>
      </c>
      <c r="S125" s="10">
        <v>0</v>
      </c>
      <c r="T125" s="10">
        <v>0</v>
      </c>
      <c r="U125" s="10">
        <v>0</v>
      </c>
      <c r="V125" s="11">
        <f t="shared" si="2"/>
        <v>53.179029999999997</v>
      </c>
    </row>
    <row r="126" spans="1:22" ht="15.75" x14ac:dyDescent="0.2">
      <c r="A126" s="8" t="s">
        <v>11</v>
      </c>
      <c r="B126" s="9" t="s">
        <v>24</v>
      </c>
      <c r="C126" s="9" t="s">
        <v>32</v>
      </c>
      <c r="D126" s="9" t="s">
        <v>22</v>
      </c>
      <c r="E126" s="9" t="s">
        <v>193</v>
      </c>
      <c r="F126" s="9" t="s">
        <v>414</v>
      </c>
      <c r="G126" s="9" t="s">
        <v>101</v>
      </c>
      <c r="H126" s="9" t="s">
        <v>101</v>
      </c>
      <c r="I126" s="9" t="s">
        <v>415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24.758144000000001</v>
      </c>
      <c r="T126" s="10">
        <v>0</v>
      </c>
      <c r="U126" s="10">
        <v>0</v>
      </c>
      <c r="V126" s="11">
        <f t="shared" si="2"/>
        <v>24.758144000000001</v>
      </c>
    </row>
    <row r="127" spans="1:22" ht="15.75" x14ac:dyDescent="0.2">
      <c r="A127" s="8" t="s">
        <v>11</v>
      </c>
      <c r="B127" s="9" t="s">
        <v>24</v>
      </c>
      <c r="C127" s="9" t="s">
        <v>32</v>
      </c>
      <c r="D127" s="9" t="s">
        <v>26</v>
      </c>
      <c r="E127" s="9" t="s">
        <v>199</v>
      </c>
      <c r="F127" s="9" t="s">
        <v>200</v>
      </c>
      <c r="G127" s="9" t="s">
        <v>36</v>
      </c>
      <c r="H127" s="9" t="s">
        <v>80</v>
      </c>
      <c r="I127" s="9" t="s">
        <v>155</v>
      </c>
      <c r="J127" s="10">
        <v>44.447197000000003</v>
      </c>
      <c r="K127" s="10">
        <v>36.196362999999998</v>
      </c>
      <c r="L127" s="10">
        <v>49.891855999999997</v>
      </c>
      <c r="M127" s="10">
        <v>45.246288999999997</v>
      </c>
      <c r="N127" s="10">
        <v>47.322263</v>
      </c>
      <c r="O127" s="10">
        <v>45.787224999999999</v>
      </c>
      <c r="P127" s="10">
        <v>39.948492999999999</v>
      </c>
      <c r="Q127" s="10">
        <v>43.409883999999998</v>
      </c>
      <c r="R127" s="10">
        <v>49.136901000000002</v>
      </c>
      <c r="S127" s="10">
        <v>51.564484</v>
      </c>
      <c r="T127" s="10">
        <v>48.127651999999998</v>
      </c>
      <c r="U127" s="10">
        <v>42.512895</v>
      </c>
      <c r="V127" s="11">
        <f t="shared" si="2"/>
        <v>543.59150199999999</v>
      </c>
    </row>
    <row r="128" spans="1:22" ht="15.75" x14ac:dyDescent="0.2">
      <c r="A128" s="8" t="s">
        <v>11</v>
      </c>
      <c r="B128" s="9" t="s">
        <v>24</v>
      </c>
      <c r="C128" s="9" t="s">
        <v>25</v>
      </c>
      <c r="D128" s="9" t="s">
        <v>22</v>
      </c>
      <c r="E128" s="9" t="s">
        <v>339</v>
      </c>
      <c r="F128" s="9" t="s">
        <v>340</v>
      </c>
      <c r="G128" s="9" t="s">
        <v>15</v>
      </c>
      <c r="H128" s="9" t="s">
        <v>341</v>
      </c>
      <c r="I128" s="9" t="s">
        <v>113</v>
      </c>
      <c r="J128" s="10">
        <v>0</v>
      </c>
      <c r="K128" s="10">
        <v>0</v>
      </c>
      <c r="L128" s="10">
        <v>188.166946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1">
        <f t="shared" si="2"/>
        <v>188.166946</v>
      </c>
    </row>
    <row r="129" spans="1:22" ht="15.75" x14ac:dyDescent="0.2">
      <c r="A129" s="8" t="s">
        <v>11</v>
      </c>
      <c r="B129" s="9" t="s">
        <v>24</v>
      </c>
      <c r="C129" s="9" t="s">
        <v>25</v>
      </c>
      <c r="D129" s="9" t="s">
        <v>22</v>
      </c>
      <c r="E129" s="9" t="s">
        <v>381</v>
      </c>
      <c r="F129" s="9" t="s">
        <v>382</v>
      </c>
      <c r="G129" s="9" t="s">
        <v>55</v>
      </c>
      <c r="H129" s="9" t="s">
        <v>383</v>
      </c>
      <c r="I129" s="9" t="s">
        <v>384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14.742672000000001</v>
      </c>
      <c r="R129" s="10">
        <v>0</v>
      </c>
      <c r="S129" s="10">
        <v>40.889530999999998</v>
      </c>
      <c r="T129" s="10">
        <v>0</v>
      </c>
      <c r="U129" s="10">
        <v>98.343908999999996</v>
      </c>
      <c r="V129" s="11">
        <f t="shared" si="2"/>
        <v>153.976112</v>
      </c>
    </row>
    <row r="130" spans="1:22" ht="15.75" x14ac:dyDescent="0.2">
      <c r="A130" s="8" t="s">
        <v>11</v>
      </c>
      <c r="B130" s="9" t="s">
        <v>24</v>
      </c>
      <c r="C130" s="9" t="s">
        <v>25</v>
      </c>
      <c r="D130" s="9" t="s">
        <v>22</v>
      </c>
      <c r="E130" s="9" t="s">
        <v>402</v>
      </c>
      <c r="F130" s="9" t="s">
        <v>403</v>
      </c>
      <c r="G130" s="9" t="s">
        <v>55</v>
      </c>
      <c r="H130" s="9" t="s">
        <v>55</v>
      </c>
      <c r="I130" s="9" t="s">
        <v>98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114.858422</v>
      </c>
      <c r="U130" s="10">
        <v>70.405578000000006</v>
      </c>
      <c r="V130" s="11">
        <f t="shared" si="2"/>
        <v>185.26400000000001</v>
      </c>
    </row>
    <row r="131" spans="1:22" ht="15.75" x14ac:dyDescent="0.2">
      <c r="A131" s="8" t="s">
        <v>11</v>
      </c>
      <c r="B131" s="9" t="s">
        <v>24</v>
      </c>
      <c r="C131" s="9" t="s">
        <v>32</v>
      </c>
      <c r="D131" s="9" t="s">
        <v>22</v>
      </c>
      <c r="E131" s="9" t="s">
        <v>201</v>
      </c>
      <c r="F131" s="9" t="s">
        <v>202</v>
      </c>
      <c r="G131" s="9" t="s">
        <v>203</v>
      </c>
      <c r="H131" s="9" t="s">
        <v>203</v>
      </c>
      <c r="I131" s="9" t="s">
        <v>204</v>
      </c>
      <c r="J131" s="10">
        <v>410.40307799999999</v>
      </c>
      <c r="K131" s="10">
        <v>283.33825000000002</v>
      </c>
      <c r="L131" s="10">
        <v>310.98507999999998</v>
      </c>
      <c r="M131" s="10">
        <v>255.65325999999999</v>
      </c>
      <c r="N131" s="10">
        <v>302.31350900000001</v>
      </c>
      <c r="O131" s="10">
        <v>308.87118600000002</v>
      </c>
      <c r="P131" s="10">
        <v>360.93723</v>
      </c>
      <c r="Q131" s="10">
        <v>328.44136400000002</v>
      </c>
      <c r="R131" s="10">
        <v>328.22536600000001</v>
      </c>
      <c r="S131" s="10">
        <v>324.00484799999998</v>
      </c>
      <c r="T131" s="10">
        <v>347.29017900000002</v>
      </c>
      <c r="U131" s="10">
        <v>454.88946800000002</v>
      </c>
      <c r="V131" s="11">
        <f t="shared" si="2"/>
        <v>4015.3528180000003</v>
      </c>
    </row>
    <row r="132" spans="1:22" ht="15.75" x14ac:dyDescent="0.2">
      <c r="A132" s="8" t="s">
        <v>11</v>
      </c>
      <c r="B132" s="9" t="s">
        <v>24</v>
      </c>
      <c r="C132" s="9" t="s">
        <v>25</v>
      </c>
      <c r="D132" s="9" t="s">
        <v>22</v>
      </c>
      <c r="E132" s="9" t="s">
        <v>385</v>
      </c>
      <c r="F132" s="9" t="s">
        <v>87</v>
      </c>
      <c r="G132" s="9" t="s">
        <v>63</v>
      </c>
      <c r="H132" s="9" t="s">
        <v>63</v>
      </c>
      <c r="I132" s="9" t="s">
        <v>88</v>
      </c>
      <c r="J132" s="10">
        <v>4645.5959560000001</v>
      </c>
      <c r="K132" s="10">
        <v>5069.4439030000003</v>
      </c>
      <c r="L132" s="10">
        <v>4384.5653140000004</v>
      </c>
      <c r="M132" s="10">
        <v>4314.4157800000003</v>
      </c>
      <c r="N132" s="10">
        <v>4797.4651540000004</v>
      </c>
      <c r="O132" s="10">
        <v>4600.2123430000001</v>
      </c>
      <c r="P132" s="10">
        <v>4821.5660600000001</v>
      </c>
      <c r="Q132" s="10">
        <v>4672.610428</v>
      </c>
      <c r="R132" s="10">
        <v>4541.0218999999997</v>
      </c>
      <c r="S132" s="10">
        <v>4558.6511630000005</v>
      </c>
      <c r="T132" s="10">
        <v>4727.8104649999996</v>
      </c>
      <c r="U132" s="10">
        <v>5246.1662969999998</v>
      </c>
      <c r="V132" s="11">
        <f t="shared" si="2"/>
        <v>56379.524763000009</v>
      </c>
    </row>
    <row r="133" spans="1:22" ht="15.75" x14ac:dyDescent="0.2">
      <c r="A133" s="8" t="s">
        <v>11</v>
      </c>
      <c r="B133" s="9" t="s">
        <v>24</v>
      </c>
      <c r="C133" s="9" t="s">
        <v>25</v>
      </c>
      <c r="D133" s="9" t="s">
        <v>22</v>
      </c>
      <c r="E133" s="9" t="s">
        <v>404</v>
      </c>
      <c r="F133" s="12" t="s">
        <v>112</v>
      </c>
      <c r="G133" s="9" t="s">
        <v>63</v>
      </c>
      <c r="H133" s="9" t="s">
        <v>63</v>
      </c>
      <c r="I133" s="9" t="s">
        <v>113</v>
      </c>
      <c r="J133" s="10">
        <v>8424.7498469999991</v>
      </c>
      <c r="K133" s="10">
        <v>7668.3877510000002</v>
      </c>
      <c r="L133" s="10">
        <v>7801.2627899999998</v>
      </c>
      <c r="M133" s="10">
        <v>9192.3943459999991</v>
      </c>
      <c r="N133" s="10">
        <v>7576.8601070000004</v>
      </c>
      <c r="O133" s="10">
        <v>8128.372942</v>
      </c>
      <c r="P133" s="10">
        <v>8130.5138829999996</v>
      </c>
      <c r="Q133" s="10">
        <v>8255.355791</v>
      </c>
      <c r="R133" s="10">
        <v>8259.5322730000007</v>
      </c>
      <c r="S133" s="10">
        <v>7762.1726639999997</v>
      </c>
      <c r="T133" s="10">
        <v>9082.6776179999997</v>
      </c>
      <c r="U133" s="10">
        <v>8296.4835770000009</v>
      </c>
      <c r="V133" s="11">
        <f t="shared" si="2"/>
        <v>98578.763589000009</v>
      </c>
    </row>
    <row r="134" spans="1:22" ht="15.75" x14ac:dyDescent="0.2">
      <c r="A134" s="8" t="s">
        <v>11</v>
      </c>
      <c r="B134" s="9" t="s">
        <v>24</v>
      </c>
      <c r="C134" s="9" t="s">
        <v>25</v>
      </c>
      <c r="D134" s="9" t="s">
        <v>22</v>
      </c>
      <c r="E134" s="9" t="s">
        <v>386</v>
      </c>
      <c r="F134" s="9" t="s">
        <v>108</v>
      </c>
      <c r="G134" s="9" t="s">
        <v>109</v>
      </c>
      <c r="H134" s="9" t="s">
        <v>110</v>
      </c>
      <c r="I134" s="9" t="s">
        <v>111</v>
      </c>
      <c r="J134" s="10">
        <v>10712.942478000001</v>
      </c>
      <c r="K134" s="10">
        <v>7825.5565669999996</v>
      </c>
      <c r="L134" s="10">
        <v>9555.4727500000008</v>
      </c>
      <c r="M134" s="10">
        <v>8895.2910479999991</v>
      </c>
      <c r="N134" s="10">
        <v>8561.5741969999999</v>
      </c>
      <c r="O134" s="10">
        <v>8264.4531640000005</v>
      </c>
      <c r="P134" s="10">
        <v>10214.065755</v>
      </c>
      <c r="Q134" s="10">
        <v>12635.763730999999</v>
      </c>
      <c r="R134" s="10">
        <v>11384.184762999999</v>
      </c>
      <c r="S134" s="10">
        <v>12994.245027999999</v>
      </c>
      <c r="T134" s="10">
        <v>9820.4417580000008</v>
      </c>
      <c r="U134" s="10">
        <v>12107.806967</v>
      </c>
      <c r="V134" s="11">
        <f t="shared" si="2"/>
        <v>122971.79820600001</v>
      </c>
    </row>
    <row r="135" spans="1:22" ht="15.75" x14ac:dyDescent="0.2">
      <c r="A135" s="8" t="s">
        <v>11</v>
      </c>
      <c r="B135" s="9" t="s">
        <v>24</v>
      </c>
      <c r="C135" s="9" t="s">
        <v>32</v>
      </c>
      <c r="D135" s="9" t="s">
        <v>26</v>
      </c>
      <c r="E135" s="9" t="s">
        <v>387</v>
      </c>
      <c r="F135" s="9" t="s">
        <v>207</v>
      </c>
      <c r="G135" s="9" t="s">
        <v>109</v>
      </c>
      <c r="H135" s="9" t="s">
        <v>258</v>
      </c>
      <c r="I135" s="9" t="s">
        <v>208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15.095437</v>
      </c>
      <c r="P135" s="10">
        <v>18.661294999999999</v>
      </c>
      <c r="Q135" s="10">
        <v>16.911491000000002</v>
      </c>
      <c r="R135" s="10">
        <v>14.951579000000001</v>
      </c>
      <c r="S135" s="10">
        <v>14.771746</v>
      </c>
      <c r="T135" s="10">
        <v>0</v>
      </c>
      <c r="U135" s="10">
        <v>0</v>
      </c>
      <c r="V135" s="11">
        <f t="shared" si="2"/>
        <v>80.391548</v>
      </c>
    </row>
    <row r="136" spans="1:22" ht="15.75" x14ac:dyDescent="0.2">
      <c r="A136" s="8" t="s">
        <v>11</v>
      </c>
      <c r="B136" s="9" t="s">
        <v>24</v>
      </c>
      <c r="C136" s="9" t="s">
        <v>32</v>
      </c>
      <c r="D136" s="9" t="s">
        <v>26</v>
      </c>
      <c r="E136" s="9" t="s">
        <v>416</v>
      </c>
      <c r="F136" s="9" t="s">
        <v>417</v>
      </c>
      <c r="G136" s="9" t="s">
        <v>29</v>
      </c>
      <c r="H136" s="9" t="s">
        <v>290</v>
      </c>
      <c r="I136" s="9" t="s">
        <v>418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27.428227</v>
      </c>
      <c r="P136" s="10">
        <v>6.7791610000000002</v>
      </c>
      <c r="Q136" s="10">
        <v>27.074952</v>
      </c>
      <c r="R136" s="10">
        <v>22.691921000000001</v>
      </c>
      <c r="S136" s="10">
        <v>64.984053000000003</v>
      </c>
      <c r="T136" s="10">
        <v>23.066041999999999</v>
      </c>
      <c r="U136" s="10">
        <v>29.841911</v>
      </c>
      <c r="V136" s="11">
        <f t="shared" si="2"/>
        <v>201.86626700000005</v>
      </c>
    </row>
    <row r="137" spans="1:22" ht="15.75" x14ac:dyDescent="0.2">
      <c r="A137" s="8" t="s">
        <v>11</v>
      </c>
      <c r="B137" s="9" t="s">
        <v>24</v>
      </c>
      <c r="C137" s="9" t="s">
        <v>32</v>
      </c>
      <c r="D137" s="9" t="s">
        <v>22</v>
      </c>
      <c r="E137" s="9" t="s">
        <v>388</v>
      </c>
      <c r="F137" s="9" t="s">
        <v>389</v>
      </c>
      <c r="G137" s="9" t="s">
        <v>63</v>
      </c>
      <c r="H137" s="9" t="s">
        <v>63</v>
      </c>
      <c r="I137" s="9" t="s">
        <v>89</v>
      </c>
      <c r="J137" s="10">
        <v>9417.0206539999999</v>
      </c>
      <c r="K137" s="10">
        <v>10054.666767000001</v>
      </c>
      <c r="L137" s="10">
        <v>9280.4330310000005</v>
      </c>
      <c r="M137" s="10">
        <v>9005.9734700000008</v>
      </c>
      <c r="N137" s="10">
        <v>9364.202577</v>
      </c>
      <c r="O137" s="10">
        <v>8516.6163670000005</v>
      </c>
      <c r="P137" s="10">
        <v>8865.4889320000002</v>
      </c>
      <c r="Q137" s="10">
        <v>8551.2868529999996</v>
      </c>
      <c r="R137" s="10">
        <v>7970.9350800000002</v>
      </c>
      <c r="S137" s="10">
        <v>8351.8737920000003</v>
      </c>
      <c r="T137" s="10">
        <v>7344.0499069999996</v>
      </c>
      <c r="U137" s="10">
        <v>7686.6940869999999</v>
      </c>
      <c r="V137" s="11">
        <f t="shared" si="2"/>
        <v>104409.24151699999</v>
      </c>
    </row>
    <row r="138" spans="1:22" ht="15.75" x14ac:dyDescent="0.2">
      <c r="A138" s="8" t="s">
        <v>11</v>
      </c>
      <c r="B138" s="9" t="s">
        <v>24</v>
      </c>
      <c r="C138" s="9" t="s">
        <v>25</v>
      </c>
      <c r="D138" s="9" t="s">
        <v>22</v>
      </c>
      <c r="E138" s="9" t="s">
        <v>209</v>
      </c>
      <c r="F138" s="9" t="s">
        <v>210</v>
      </c>
      <c r="G138" s="9" t="s">
        <v>63</v>
      </c>
      <c r="H138" s="9" t="s">
        <v>63</v>
      </c>
      <c r="I138" s="9" t="s">
        <v>148</v>
      </c>
      <c r="J138" s="10">
        <v>9865.9712060000002</v>
      </c>
      <c r="K138" s="10">
        <v>9419.9066320000002</v>
      </c>
      <c r="L138" s="10">
        <v>9606.9527429999998</v>
      </c>
      <c r="M138" s="10">
        <v>6528.9959939999999</v>
      </c>
      <c r="N138" s="10">
        <v>6539.8226359999999</v>
      </c>
      <c r="O138" s="10">
        <v>9679.1472460000005</v>
      </c>
      <c r="P138" s="10">
        <v>8998.6996020000006</v>
      </c>
      <c r="Q138" s="10">
        <v>9933.8042060000007</v>
      </c>
      <c r="R138" s="10">
        <v>9474.7737109999998</v>
      </c>
      <c r="S138" s="10">
        <v>9722.7673570000006</v>
      </c>
      <c r="T138" s="10">
        <v>9794.7750639999995</v>
      </c>
      <c r="U138" s="10">
        <v>10241.765047999999</v>
      </c>
      <c r="V138" s="11">
        <f t="shared" ref="V138:V158" si="3">SUM(J138:U138)</f>
        <v>109807.38144500001</v>
      </c>
    </row>
    <row r="139" spans="1:22" ht="15.75" x14ac:dyDescent="0.2">
      <c r="A139" s="8" t="s">
        <v>11</v>
      </c>
      <c r="B139" s="9" t="s">
        <v>24</v>
      </c>
      <c r="C139" s="9" t="s">
        <v>25</v>
      </c>
      <c r="D139" s="9" t="s">
        <v>26</v>
      </c>
      <c r="E139" s="9" t="s">
        <v>302</v>
      </c>
      <c r="F139" s="9" t="s">
        <v>303</v>
      </c>
      <c r="G139" s="9" t="s">
        <v>36</v>
      </c>
      <c r="H139" s="9" t="s">
        <v>37</v>
      </c>
      <c r="I139" s="9" t="s">
        <v>95</v>
      </c>
      <c r="J139" s="10">
        <v>6.2681490000000002</v>
      </c>
      <c r="K139" s="10">
        <v>6.4975379999999996</v>
      </c>
      <c r="L139" s="10">
        <v>5.7511130000000001</v>
      </c>
      <c r="M139" s="10">
        <v>6.6950519999999996</v>
      </c>
      <c r="N139" s="10">
        <v>10.135502000000001</v>
      </c>
      <c r="O139" s="10">
        <v>12.116724</v>
      </c>
      <c r="P139" s="10">
        <v>13.650836</v>
      </c>
      <c r="Q139" s="10">
        <v>5.7929490000000001</v>
      </c>
      <c r="R139" s="10">
        <v>20.969286</v>
      </c>
      <c r="S139" s="10">
        <v>13.87167</v>
      </c>
      <c r="T139" s="10">
        <v>17.154613000000001</v>
      </c>
      <c r="U139" s="10">
        <v>12.423876</v>
      </c>
      <c r="V139" s="11">
        <f t="shared" si="3"/>
        <v>131.32730799999999</v>
      </c>
    </row>
    <row r="140" spans="1:22" ht="15.75" x14ac:dyDescent="0.2">
      <c r="A140" s="8" t="s">
        <v>11</v>
      </c>
      <c r="B140" s="9" t="s">
        <v>24</v>
      </c>
      <c r="C140" s="9" t="s">
        <v>25</v>
      </c>
      <c r="D140" s="9" t="s">
        <v>26</v>
      </c>
      <c r="E140" s="9" t="s">
        <v>211</v>
      </c>
      <c r="F140" s="9" t="s">
        <v>212</v>
      </c>
      <c r="G140" s="9" t="s">
        <v>36</v>
      </c>
      <c r="H140" s="9" t="s">
        <v>37</v>
      </c>
      <c r="I140" s="9" t="s">
        <v>152</v>
      </c>
      <c r="J140" s="10">
        <v>0.530663</v>
      </c>
      <c r="K140" s="10">
        <v>0.193691</v>
      </c>
      <c r="L140" s="10">
        <v>0.41118100000000002</v>
      </c>
      <c r="M140" s="10">
        <v>0.62981299999999996</v>
      </c>
      <c r="N140" s="10">
        <v>0.17813899999999999</v>
      </c>
      <c r="O140" s="10">
        <v>0.24091299999999999</v>
      </c>
      <c r="P140" s="10">
        <v>0.32464199999999999</v>
      </c>
      <c r="Q140" s="10">
        <v>0.77769999999999995</v>
      </c>
      <c r="R140" s="10">
        <v>0.196827</v>
      </c>
      <c r="S140" s="10">
        <v>0.81659700000000002</v>
      </c>
      <c r="T140" s="10">
        <v>0.288825</v>
      </c>
      <c r="U140" s="10">
        <v>2.1436700000000002</v>
      </c>
      <c r="V140" s="11">
        <f t="shared" si="3"/>
        <v>6.7326610000000002</v>
      </c>
    </row>
    <row r="141" spans="1:22" ht="15.75" x14ac:dyDescent="0.2">
      <c r="A141" s="8" t="s">
        <v>11</v>
      </c>
      <c r="B141" s="9" t="s">
        <v>24</v>
      </c>
      <c r="C141" s="9" t="s">
        <v>32</v>
      </c>
      <c r="D141" s="9" t="s">
        <v>22</v>
      </c>
      <c r="E141" s="9" t="s">
        <v>308</v>
      </c>
      <c r="F141" s="9" t="s">
        <v>309</v>
      </c>
      <c r="G141" s="9" t="s">
        <v>101</v>
      </c>
      <c r="H141" s="9" t="s">
        <v>310</v>
      </c>
      <c r="I141" s="9" t="s">
        <v>311</v>
      </c>
      <c r="J141" s="10">
        <v>261.078148</v>
      </c>
      <c r="K141" s="10">
        <v>269.39115900000002</v>
      </c>
      <c r="L141" s="10">
        <v>194.40448900000001</v>
      </c>
      <c r="M141" s="10">
        <v>244.249686</v>
      </c>
      <c r="N141" s="10">
        <v>288.31124199999999</v>
      </c>
      <c r="O141" s="10">
        <v>221.602813</v>
      </c>
      <c r="P141" s="10">
        <v>221.37320800000001</v>
      </c>
      <c r="Q141" s="10">
        <v>251.807266</v>
      </c>
      <c r="R141" s="10">
        <v>187.09083899999999</v>
      </c>
      <c r="S141" s="10">
        <v>263.19156400000003</v>
      </c>
      <c r="T141" s="10">
        <v>194.15137899999999</v>
      </c>
      <c r="U141" s="10">
        <v>373.44376399999999</v>
      </c>
      <c r="V141" s="11">
        <f t="shared" si="3"/>
        <v>2970.0955570000006</v>
      </c>
    </row>
    <row r="142" spans="1:22" ht="15.75" x14ac:dyDescent="0.2">
      <c r="A142" s="8" t="s">
        <v>11</v>
      </c>
      <c r="B142" s="9" t="s">
        <v>24</v>
      </c>
      <c r="C142" s="9" t="s">
        <v>32</v>
      </c>
      <c r="D142" s="9" t="s">
        <v>22</v>
      </c>
      <c r="E142" s="9" t="s">
        <v>353</v>
      </c>
      <c r="F142" s="9" t="s">
        <v>390</v>
      </c>
      <c r="G142" s="9" t="s">
        <v>55</v>
      </c>
      <c r="H142" s="9" t="s">
        <v>321</v>
      </c>
      <c r="I142" s="9" t="s">
        <v>391</v>
      </c>
      <c r="J142" s="10">
        <v>21.46086</v>
      </c>
      <c r="K142" s="10">
        <v>29.719055999999998</v>
      </c>
      <c r="L142" s="10">
        <v>39.400610999999998</v>
      </c>
      <c r="M142" s="10">
        <v>36.961052000000002</v>
      </c>
      <c r="N142" s="10">
        <v>28.850693</v>
      </c>
      <c r="O142" s="10">
        <v>30.891824</v>
      </c>
      <c r="P142" s="10">
        <v>39.386021999999997</v>
      </c>
      <c r="Q142" s="10">
        <v>34.992234000000003</v>
      </c>
      <c r="R142" s="10">
        <v>52.092695999999997</v>
      </c>
      <c r="S142" s="10">
        <v>37.062426000000002</v>
      </c>
      <c r="T142" s="10">
        <v>30.163012999999999</v>
      </c>
      <c r="U142" s="10">
        <v>41.256799000000001</v>
      </c>
      <c r="V142" s="11">
        <f t="shared" si="3"/>
        <v>422.23728599999998</v>
      </c>
    </row>
    <row r="143" spans="1:22" ht="15.75" x14ac:dyDescent="0.2">
      <c r="A143" s="8" t="s">
        <v>11</v>
      </c>
      <c r="B143" s="9" t="s">
        <v>24</v>
      </c>
      <c r="C143" s="9" t="s">
        <v>32</v>
      </c>
      <c r="D143" s="9" t="s">
        <v>22</v>
      </c>
      <c r="E143" s="9" t="s">
        <v>353</v>
      </c>
      <c r="F143" s="9" t="s">
        <v>392</v>
      </c>
      <c r="G143" s="9" t="s">
        <v>55</v>
      </c>
      <c r="H143" s="9" t="s">
        <v>321</v>
      </c>
      <c r="I143" s="9" t="s">
        <v>391</v>
      </c>
      <c r="J143" s="10">
        <v>19.628979999999999</v>
      </c>
      <c r="K143" s="10">
        <v>14.519066</v>
      </c>
      <c r="L143" s="10">
        <v>6.9235620000000004</v>
      </c>
      <c r="M143" s="10">
        <v>2.176911</v>
      </c>
      <c r="N143" s="10">
        <v>15.976398</v>
      </c>
      <c r="O143" s="10">
        <v>18.900352000000002</v>
      </c>
      <c r="P143" s="10">
        <v>20.814506999999999</v>
      </c>
      <c r="Q143" s="10">
        <v>19.680868</v>
      </c>
      <c r="R143" s="10">
        <v>29.30162</v>
      </c>
      <c r="S143" s="10">
        <v>20.847684999999998</v>
      </c>
      <c r="T143" s="10">
        <v>16.966695000000001</v>
      </c>
      <c r="U143" s="10">
        <v>15.417014</v>
      </c>
      <c r="V143" s="11">
        <f t="shared" si="3"/>
        <v>201.15365800000001</v>
      </c>
    </row>
    <row r="144" spans="1:22" ht="15.75" x14ac:dyDescent="0.2">
      <c r="A144" s="8" t="s">
        <v>11</v>
      </c>
      <c r="B144" s="9" t="s">
        <v>24</v>
      </c>
      <c r="C144" s="9" t="s">
        <v>25</v>
      </c>
      <c r="D144" s="9" t="s">
        <v>26</v>
      </c>
      <c r="E144" s="9" t="s">
        <v>405</v>
      </c>
      <c r="F144" s="9" t="s">
        <v>406</v>
      </c>
      <c r="G144" s="9" t="s">
        <v>34</v>
      </c>
      <c r="H144" s="9" t="s">
        <v>407</v>
      </c>
      <c r="I144" s="9" t="s">
        <v>408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117.20469199999999</v>
      </c>
      <c r="T144" s="10">
        <v>103.377512</v>
      </c>
      <c r="U144" s="10">
        <v>119.329677</v>
      </c>
      <c r="V144" s="11">
        <f t="shared" si="3"/>
        <v>339.91188099999999</v>
      </c>
    </row>
    <row r="145" spans="1:22" ht="15.75" x14ac:dyDescent="0.2">
      <c r="A145" s="8" t="s">
        <v>11</v>
      </c>
      <c r="B145" s="9" t="s">
        <v>24</v>
      </c>
      <c r="C145" s="9" t="s">
        <v>25</v>
      </c>
      <c r="D145" s="9" t="s">
        <v>22</v>
      </c>
      <c r="E145" s="9" t="s">
        <v>214</v>
      </c>
      <c r="F145" s="9" t="s">
        <v>342</v>
      </c>
      <c r="G145" s="9" t="s">
        <v>15</v>
      </c>
      <c r="H145" s="9" t="s">
        <v>16</v>
      </c>
      <c r="I145" s="9" t="s">
        <v>85</v>
      </c>
      <c r="J145" s="10">
        <v>2793.184835</v>
      </c>
      <c r="K145" s="10">
        <v>2893.2710029999998</v>
      </c>
      <c r="L145" s="10">
        <v>2737.6985949999998</v>
      </c>
      <c r="M145" s="10">
        <v>2658.314836</v>
      </c>
      <c r="N145" s="10">
        <v>3288.2422860000001</v>
      </c>
      <c r="O145" s="10">
        <v>2996.289976</v>
      </c>
      <c r="P145" s="10">
        <v>2461.6270930000001</v>
      </c>
      <c r="Q145" s="10">
        <v>2544.3264760000002</v>
      </c>
      <c r="R145" s="10">
        <v>2991.2749260000001</v>
      </c>
      <c r="S145" s="10">
        <v>2486.4063719999999</v>
      </c>
      <c r="T145" s="10">
        <v>2623.528147</v>
      </c>
      <c r="U145" s="10">
        <v>2209.2216100000001</v>
      </c>
      <c r="V145" s="11">
        <f t="shared" si="3"/>
        <v>32683.386155</v>
      </c>
    </row>
    <row r="146" spans="1:22" ht="15.75" x14ac:dyDescent="0.2">
      <c r="A146" s="8" t="s">
        <v>11</v>
      </c>
      <c r="B146" s="9" t="s">
        <v>24</v>
      </c>
      <c r="C146" s="9" t="s">
        <v>25</v>
      </c>
      <c r="D146" s="9" t="s">
        <v>22</v>
      </c>
      <c r="E146" s="9" t="s">
        <v>215</v>
      </c>
      <c r="F146" s="9" t="s">
        <v>216</v>
      </c>
      <c r="G146" s="9" t="s">
        <v>17</v>
      </c>
      <c r="H146" s="9" t="s">
        <v>129</v>
      </c>
      <c r="I146" s="9" t="s">
        <v>130</v>
      </c>
      <c r="J146" s="10">
        <v>3834.679893</v>
      </c>
      <c r="K146" s="10">
        <v>3569.383687</v>
      </c>
      <c r="L146" s="10">
        <v>3655.8241520000001</v>
      </c>
      <c r="M146" s="10">
        <v>3867.5566009999998</v>
      </c>
      <c r="N146" s="10">
        <v>3501.5502750000001</v>
      </c>
      <c r="O146" s="10">
        <v>4828.6721440000001</v>
      </c>
      <c r="P146" s="10">
        <v>3844.2070309999999</v>
      </c>
      <c r="Q146" s="10">
        <v>4573.399899</v>
      </c>
      <c r="R146" s="10">
        <v>3990.1796380000001</v>
      </c>
      <c r="S146" s="10">
        <v>4173.7910469999997</v>
      </c>
      <c r="T146" s="10">
        <v>3876.7128149999999</v>
      </c>
      <c r="U146" s="10">
        <v>4438.6333619999996</v>
      </c>
      <c r="V146" s="11">
        <f t="shared" si="3"/>
        <v>48154.590543999999</v>
      </c>
    </row>
    <row r="147" spans="1:22" ht="15.75" x14ac:dyDescent="0.2">
      <c r="A147" s="8" t="s">
        <v>11</v>
      </c>
      <c r="B147" s="9" t="s">
        <v>24</v>
      </c>
      <c r="C147" s="9" t="s">
        <v>25</v>
      </c>
      <c r="D147" s="9" t="s">
        <v>26</v>
      </c>
      <c r="E147" s="9" t="s">
        <v>261</v>
      </c>
      <c r="F147" s="9" t="s">
        <v>213</v>
      </c>
      <c r="G147" s="9" t="s">
        <v>29</v>
      </c>
      <c r="H147" s="9" t="s">
        <v>133</v>
      </c>
      <c r="I147" s="9" t="s">
        <v>151</v>
      </c>
      <c r="J147" s="10">
        <v>587.99262099999999</v>
      </c>
      <c r="K147" s="10">
        <v>85.713210000000004</v>
      </c>
      <c r="L147" s="10">
        <v>358.55549999999999</v>
      </c>
      <c r="M147" s="10">
        <v>74.056213</v>
      </c>
      <c r="N147" s="10">
        <v>163.19795199999999</v>
      </c>
      <c r="O147" s="10">
        <v>260.36244699999997</v>
      </c>
      <c r="P147" s="10">
        <v>334.62437199999999</v>
      </c>
      <c r="Q147" s="10">
        <v>278.60221799999999</v>
      </c>
      <c r="R147" s="10">
        <v>229.917115</v>
      </c>
      <c r="S147" s="10">
        <v>289.67636499999998</v>
      </c>
      <c r="T147" s="10">
        <v>326.39590399999997</v>
      </c>
      <c r="U147" s="10">
        <v>222.16864000000001</v>
      </c>
      <c r="V147" s="11">
        <f t="shared" si="3"/>
        <v>3211.2625569999996</v>
      </c>
    </row>
    <row r="148" spans="1:22" ht="15.75" x14ac:dyDescent="0.2">
      <c r="A148" s="8" t="s">
        <v>11</v>
      </c>
      <c r="B148" s="9" t="s">
        <v>24</v>
      </c>
      <c r="C148" s="9" t="s">
        <v>25</v>
      </c>
      <c r="D148" s="9" t="s">
        <v>22</v>
      </c>
      <c r="E148" s="9" t="s">
        <v>217</v>
      </c>
      <c r="F148" s="9" t="s">
        <v>218</v>
      </c>
      <c r="G148" s="9" t="s">
        <v>63</v>
      </c>
      <c r="H148" s="9" t="s">
        <v>63</v>
      </c>
      <c r="I148" s="9" t="s">
        <v>219</v>
      </c>
      <c r="J148" s="10">
        <v>3668.5922580000001</v>
      </c>
      <c r="K148" s="10">
        <v>5389.4913319999996</v>
      </c>
      <c r="L148" s="10">
        <v>6759.7894530000003</v>
      </c>
      <c r="M148" s="10">
        <v>7010.9857249999995</v>
      </c>
      <c r="N148" s="10">
        <v>4377.6561949999996</v>
      </c>
      <c r="O148" s="10">
        <v>5120.8747039999998</v>
      </c>
      <c r="P148" s="10">
        <v>8463.8134680000003</v>
      </c>
      <c r="Q148" s="10">
        <v>13194.318866</v>
      </c>
      <c r="R148" s="10">
        <v>5690.0971600000003</v>
      </c>
      <c r="S148" s="10">
        <v>5798.709511</v>
      </c>
      <c r="T148" s="10">
        <v>3218.3249810000002</v>
      </c>
      <c r="U148" s="10">
        <v>9023.5658390000008</v>
      </c>
      <c r="V148" s="11">
        <f t="shared" si="3"/>
        <v>77716.219492000004</v>
      </c>
    </row>
    <row r="149" spans="1:22" ht="15.75" x14ac:dyDescent="0.2">
      <c r="A149" s="8" t="s">
        <v>11</v>
      </c>
      <c r="B149" s="9" t="s">
        <v>24</v>
      </c>
      <c r="C149" s="9" t="s">
        <v>25</v>
      </c>
      <c r="D149" s="9" t="s">
        <v>22</v>
      </c>
      <c r="E149" s="9" t="s">
        <v>217</v>
      </c>
      <c r="F149" s="9" t="s">
        <v>220</v>
      </c>
      <c r="G149" s="9" t="s">
        <v>63</v>
      </c>
      <c r="H149" s="9" t="s">
        <v>63</v>
      </c>
      <c r="I149" s="9" t="s">
        <v>89</v>
      </c>
      <c r="J149" s="10">
        <v>2119.49332</v>
      </c>
      <c r="K149" s="10">
        <v>2239.0362719999998</v>
      </c>
      <c r="L149" s="10">
        <v>2827.9161410000002</v>
      </c>
      <c r="M149" s="10">
        <v>4148.9877349999997</v>
      </c>
      <c r="N149" s="10">
        <v>4548.941296</v>
      </c>
      <c r="O149" s="10">
        <v>4262.5275330000004</v>
      </c>
      <c r="P149" s="10">
        <v>4309.5336859999998</v>
      </c>
      <c r="Q149" s="10">
        <v>3228.4120539999999</v>
      </c>
      <c r="R149" s="10">
        <v>4318.4269459999996</v>
      </c>
      <c r="S149" s="10">
        <v>3417.7813350000001</v>
      </c>
      <c r="T149" s="10">
        <v>3649.1939729999999</v>
      </c>
      <c r="U149" s="10">
        <v>3963.2170040000001</v>
      </c>
      <c r="V149" s="11">
        <f t="shared" si="3"/>
        <v>43033.467295000002</v>
      </c>
    </row>
    <row r="150" spans="1:22" ht="15.75" x14ac:dyDescent="0.2">
      <c r="A150" s="8" t="s">
        <v>11</v>
      </c>
      <c r="B150" s="9" t="s">
        <v>24</v>
      </c>
      <c r="C150" s="9" t="s">
        <v>32</v>
      </c>
      <c r="D150" s="9" t="s">
        <v>22</v>
      </c>
      <c r="E150" s="9" t="s">
        <v>354</v>
      </c>
      <c r="F150" s="9" t="s">
        <v>355</v>
      </c>
      <c r="G150" s="9" t="s">
        <v>39</v>
      </c>
      <c r="H150" s="9" t="s">
        <v>69</v>
      </c>
      <c r="I150" s="9" t="s">
        <v>356</v>
      </c>
      <c r="J150" s="10">
        <v>314.18934100000001</v>
      </c>
      <c r="K150" s="10">
        <v>261.74004300000001</v>
      </c>
      <c r="L150" s="10">
        <v>263.40963799999997</v>
      </c>
      <c r="M150" s="10">
        <v>272.82161500000001</v>
      </c>
      <c r="N150" s="10">
        <v>422.77314999999999</v>
      </c>
      <c r="O150" s="10">
        <v>376.75586499999997</v>
      </c>
      <c r="P150" s="10">
        <v>359.85138699999999</v>
      </c>
      <c r="Q150" s="10">
        <v>353.25477100000001</v>
      </c>
      <c r="R150" s="10">
        <v>311.24721699999998</v>
      </c>
      <c r="S150" s="10">
        <v>352.19941799999998</v>
      </c>
      <c r="T150" s="10">
        <v>377.12876699999998</v>
      </c>
      <c r="U150" s="10">
        <v>383.44824899999998</v>
      </c>
      <c r="V150" s="11">
        <f t="shared" si="3"/>
        <v>4048.8194610000005</v>
      </c>
    </row>
    <row r="151" spans="1:22" ht="15.75" x14ac:dyDescent="0.2">
      <c r="A151" s="8" t="s">
        <v>11</v>
      </c>
      <c r="B151" s="9" t="s">
        <v>24</v>
      </c>
      <c r="C151" s="9" t="s">
        <v>25</v>
      </c>
      <c r="D151" s="9" t="s">
        <v>22</v>
      </c>
      <c r="E151" s="9" t="s">
        <v>23</v>
      </c>
      <c r="F151" s="9" t="s">
        <v>224</v>
      </c>
      <c r="G151" s="9" t="s">
        <v>14</v>
      </c>
      <c r="H151" s="9" t="s">
        <v>48</v>
      </c>
      <c r="I151" s="9" t="s">
        <v>221</v>
      </c>
      <c r="J151" s="10">
        <v>4926.7713759999997</v>
      </c>
      <c r="K151" s="10">
        <v>5924.9495239999997</v>
      </c>
      <c r="L151" s="10">
        <v>5712.4345160000003</v>
      </c>
      <c r="M151" s="10">
        <v>6288.53377</v>
      </c>
      <c r="N151" s="10">
        <v>6670.6992829999999</v>
      </c>
      <c r="O151" s="10">
        <v>6054.1778530000001</v>
      </c>
      <c r="P151" s="10">
        <v>6306.6827149999999</v>
      </c>
      <c r="Q151" s="10">
        <v>5895.9696480000002</v>
      </c>
      <c r="R151" s="10">
        <v>5640.4761230000004</v>
      </c>
      <c r="S151" s="10">
        <v>5351.2625529999996</v>
      </c>
      <c r="T151" s="10">
        <v>6094.6974950000003</v>
      </c>
      <c r="U151" s="10">
        <v>5998.1972020000003</v>
      </c>
      <c r="V151" s="11">
        <f t="shared" si="3"/>
        <v>70864.852058000004</v>
      </c>
    </row>
    <row r="152" spans="1:22" ht="15.75" x14ac:dyDescent="0.2">
      <c r="A152" s="8" t="s">
        <v>11</v>
      </c>
      <c r="B152" s="9" t="s">
        <v>24</v>
      </c>
      <c r="C152" s="9" t="s">
        <v>25</v>
      </c>
      <c r="D152" s="9" t="s">
        <v>22</v>
      </c>
      <c r="E152" s="9" t="s">
        <v>23</v>
      </c>
      <c r="F152" s="9" t="s">
        <v>343</v>
      </c>
      <c r="G152" s="9" t="s">
        <v>203</v>
      </c>
      <c r="H152" s="9" t="s">
        <v>222</v>
      </c>
      <c r="I152" s="9" t="s">
        <v>223</v>
      </c>
      <c r="J152" s="10">
        <v>4542.7407139999996</v>
      </c>
      <c r="K152" s="10">
        <v>4171.476447</v>
      </c>
      <c r="L152" s="10">
        <v>4866.8939829999999</v>
      </c>
      <c r="M152" s="10">
        <v>5087.5859039999996</v>
      </c>
      <c r="N152" s="10">
        <v>5845.3813790000004</v>
      </c>
      <c r="O152" s="10">
        <v>4838.1222870000001</v>
      </c>
      <c r="P152" s="10">
        <v>6473.8276450000003</v>
      </c>
      <c r="Q152" s="10">
        <v>5936.0301820000004</v>
      </c>
      <c r="R152" s="10">
        <v>5081.5981410000004</v>
      </c>
      <c r="S152" s="10">
        <v>5279.5679389999996</v>
      </c>
      <c r="T152" s="10">
        <v>6690.9546819999996</v>
      </c>
      <c r="U152" s="10">
        <v>7507.1420449999996</v>
      </c>
      <c r="V152" s="11">
        <f t="shared" si="3"/>
        <v>66321.321347999998</v>
      </c>
    </row>
    <row r="153" spans="1:22" ht="15.75" x14ac:dyDescent="0.2">
      <c r="A153" s="8" t="s">
        <v>11</v>
      </c>
      <c r="B153" s="9" t="s">
        <v>24</v>
      </c>
      <c r="C153" s="9" t="s">
        <v>25</v>
      </c>
      <c r="D153" s="9" t="s">
        <v>22</v>
      </c>
      <c r="E153" s="9" t="s">
        <v>225</v>
      </c>
      <c r="F153" s="9" t="s">
        <v>226</v>
      </c>
      <c r="G153" s="9" t="s">
        <v>17</v>
      </c>
      <c r="H153" s="9" t="s">
        <v>170</v>
      </c>
      <c r="I153" s="9" t="s">
        <v>227</v>
      </c>
      <c r="J153" s="10">
        <v>947.94181700000001</v>
      </c>
      <c r="K153" s="10">
        <v>1244.5222100000001</v>
      </c>
      <c r="L153" s="10">
        <v>990.852936</v>
      </c>
      <c r="M153" s="10">
        <v>1411.9612509999999</v>
      </c>
      <c r="N153" s="10">
        <v>2232.64878</v>
      </c>
      <c r="O153" s="10">
        <v>2156.9976150000002</v>
      </c>
      <c r="P153" s="10">
        <v>2469.9821440000001</v>
      </c>
      <c r="Q153" s="10">
        <v>1734.0958370000001</v>
      </c>
      <c r="R153" s="10">
        <v>1226.63112</v>
      </c>
      <c r="S153" s="10">
        <v>2140.821132</v>
      </c>
      <c r="T153" s="10">
        <v>2088.3211059999999</v>
      </c>
      <c r="U153" s="10">
        <v>2625.2108250000001</v>
      </c>
      <c r="V153" s="11">
        <f t="shared" si="3"/>
        <v>21269.986772999997</v>
      </c>
    </row>
    <row r="154" spans="1:22" ht="15.75" x14ac:dyDescent="0.2">
      <c r="A154" s="8" t="s">
        <v>11</v>
      </c>
      <c r="B154" s="9" t="s">
        <v>24</v>
      </c>
      <c r="C154" s="9" t="s">
        <v>32</v>
      </c>
      <c r="D154" s="9" t="s">
        <v>26</v>
      </c>
      <c r="E154" s="9" t="s">
        <v>275</v>
      </c>
      <c r="F154" s="9" t="s">
        <v>207</v>
      </c>
      <c r="G154" s="9" t="s">
        <v>109</v>
      </c>
      <c r="H154" s="9" t="s">
        <v>258</v>
      </c>
      <c r="I154" s="9" t="s">
        <v>208</v>
      </c>
      <c r="J154" s="10">
        <v>14.539755</v>
      </c>
      <c r="K154" s="10">
        <v>8.2071120000000004</v>
      </c>
      <c r="L154" s="10">
        <v>11.04823</v>
      </c>
      <c r="M154" s="10">
        <v>14.916566</v>
      </c>
      <c r="N154" s="10">
        <v>14.764414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1">
        <f t="shared" si="3"/>
        <v>63.476077000000004</v>
      </c>
    </row>
    <row r="155" spans="1:22" ht="15.75" x14ac:dyDescent="0.2">
      <c r="A155" s="8" t="s">
        <v>11</v>
      </c>
      <c r="B155" s="9" t="s">
        <v>24</v>
      </c>
      <c r="C155" s="9" t="s">
        <v>25</v>
      </c>
      <c r="D155" s="9" t="s">
        <v>22</v>
      </c>
      <c r="E155" s="9" t="s">
        <v>228</v>
      </c>
      <c r="F155" s="9" t="s">
        <v>276</v>
      </c>
      <c r="G155" s="9" t="s">
        <v>15</v>
      </c>
      <c r="H155" s="9" t="s">
        <v>16</v>
      </c>
      <c r="I155" s="9" t="s">
        <v>229</v>
      </c>
      <c r="J155" s="10">
        <v>7037.8933459999998</v>
      </c>
      <c r="K155" s="10">
        <v>6988.2449100000003</v>
      </c>
      <c r="L155" s="10">
        <v>9861.5038060000006</v>
      </c>
      <c r="M155" s="10">
        <v>10481.242995000001</v>
      </c>
      <c r="N155" s="10">
        <v>9438.6274900000008</v>
      </c>
      <c r="O155" s="10">
        <v>11537.236187</v>
      </c>
      <c r="P155" s="10">
        <v>7586.033547</v>
      </c>
      <c r="Q155" s="10">
        <v>8060.5614180000002</v>
      </c>
      <c r="R155" s="10">
        <v>10014.786556999999</v>
      </c>
      <c r="S155" s="10">
        <v>6620.3966190000001</v>
      </c>
      <c r="T155" s="10">
        <v>8688.5580759999993</v>
      </c>
      <c r="U155" s="10">
        <v>8116.5804070000004</v>
      </c>
      <c r="V155" s="11">
        <f t="shared" si="3"/>
        <v>104431.66535800001</v>
      </c>
    </row>
    <row r="156" spans="1:22" ht="15.75" x14ac:dyDescent="0.2">
      <c r="A156" s="8" t="s">
        <v>11</v>
      </c>
      <c r="B156" s="9" t="s">
        <v>24</v>
      </c>
      <c r="C156" s="9" t="s">
        <v>25</v>
      </c>
      <c r="D156" s="9" t="s">
        <v>22</v>
      </c>
      <c r="E156" s="9" t="s">
        <v>228</v>
      </c>
      <c r="F156" s="9" t="s">
        <v>167</v>
      </c>
      <c r="G156" s="9" t="s">
        <v>15</v>
      </c>
      <c r="H156" s="9" t="s">
        <v>16</v>
      </c>
      <c r="I156" s="9" t="s">
        <v>16</v>
      </c>
      <c r="J156" s="10">
        <v>4758.9711360000001</v>
      </c>
      <c r="K156" s="10">
        <v>5228.0403980000001</v>
      </c>
      <c r="L156" s="10">
        <v>6988.2630209999998</v>
      </c>
      <c r="M156" s="10">
        <v>5470.2506560000002</v>
      </c>
      <c r="N156" s="10">
        <v>6113.3347750000003</v>
      </c>
      <c r="O156" s="10">
        <v>7330.3021909999998</v>
      </c>
      <c r="P156" s="10">
        <v>8515.2633600000008</v>
      </c>
      <c r="Q156" s="10">
        <v>7103.1100619999997</v>
      </c>
      <c r="R156" s="10">
        <v>7224.0131380000003</v>
      </c>
      <c r="S156" s="10">
        <v>4847.2082700000001</v>
      </c>
      <c r="T156" s="10">
        <v>6308.526613</v>
      </c>
      <c r="U156" s="10">
        <v>9529.369541</v>
      </c>
      <c r="V156" s="11">
        <f t="shared" si="3"/>
        <v>79416.653160999995</v>
      </c>
    </row>
    <row r="157" spans="1:22" ht="15.75" x14ac:dyDescent="0.2">
      <c r="A157" s="8" t="s">
        <v>11</v>
      </c>
      <c r="B157" s="9" t="s">
        <v>24</v>
      </c>
      <c r="C157" s="9" t="s">
        <v>25</v>
      </c>
      <c r="D157" s="9" t="s">
        <v>22</v>
      </c>
      <c r="E157" s="9" t="s">
        <v>228</v>
      </c>
      <c r="F157" s="9" t="s">
        <v>230</v>
      </c>
      <c r="G157" s="9" t="s">
        <v>15</v>
      </c>
      <c r="H157" s="9" t="s">
        <v>16</v>
      </c>
      <c r="I157" s="9" t="s">
        <v>16</v>
      </c>
      <c r="J157" s="10">
        <v>3011.6294360000002</v>
      </c>
      <c r="K157" s="10">
        <v>3557.8278810000002</v>
      </c>
      <c r="L157" s="10">
        <v>5144.3422119999996</v>
      </c>
      <c r="M157" s="10">
        <v>4049.597839</v>
      </c>
      <c r="N157" s="10">
        <v>4713.5360199999996</v>
      </c>
      <c r="O157" s="10">
        <v>4160.0816649999997</v>
      </c>
      <c r="P157" s="10">
        <v>3643.7909079999999</v>
      </c>
      <c r="Q157" s="10">
        <v>3927.7917600000001</v>
      </c>
      <c r="R157" s="10">
        <v>3231.8583189999999</v>
      </c>
      <c r="S157" s="10">
        <v>4076.6428980000001</v>
      </c>
      <c r="T157" s="10">
        <v>2239.827569</v>
      </c>
      <c r="U157" s="10">
        <v>3569.1922530000002</v>
      </c>
      <c r="V157" s="11">
        <f t="shared" si="3"/>
        <v>45326.118759999998</v>
      </c>
    </row>
    <row r="158" spans="1:22" ht="15.75" x14ac:dyDescent="0.2">
      <c r="A158" s="8" t="s">
        <v>11</v>
      </c>
      <c r="B158" s="9" t="s">
        <v>24</v>
      </c>
      <c r="C158" s="9" t="s">
        <v>25</v>
      </c>
      <c r="D158" s="9" t="s">
        <v>22</v>
      </c>
      <c r="E158" s="9" t="s">
        <v>228</v>
      </c>
      <c r="F158" s="9" t="s">
        <v>231</v>
      </c>
      <c r="G158" s="9" t="s">
        <v>15</v>
      </c>
      <c r="H158" s="9" t="s">
        <v>16</v>
      </c>
      <c r="I158" s="9" t="s">
        <v>85</v>
      </c>
      <c r="J158" s="10">
        <v>765.723568</v>
      </c>
      <c r="K158" s="10">
        <v>1177.5544</v>
      </c>
      <c r="L158" s="10">
        <v>1138.680192</v>
      </c>
      <c r="M158" s="10">
        <v>1245.742628</v>
      </c>
      <c r="N158" s="10">
        <v>1426.0097249999999</v>
      </c>
      <c r="O158" s="10">
        <v>1109.214054</v>
      </c>
      <c r="P158" s="10">
        <v>854.91115200000002</v>
      </c>
      <c r="Q158" s="10">
        <v>1127.5164159999999</v>
      </c>
      <c r="R158" s="10">
        <v>1427.583701</v>
      </c>
      <c r="S158" s="10">
        <v>1107.935467</v>
      </c>
      <c r="T158" s="10">
        <v>1550.511628</v>
      </c>
      <c r="U158" s="10">
        <v>1947.8369680000001</v>
      </c>
      <c r="V158" s="11">
        <f t="shared" si="3"/>
        <v>14879.219898999998</v>
      </c>
    </row>
    <row r="159" spans="1:22" ht="1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20.25" x14ac:dyDescent="0.3">
      <c r="A160" s="24" t="s">
        <v>12</v>
      </c>
      <c r="B160" s="24"/>
      <c r="C160" s="24"/>
      <c r="D160" s="24"/>
      <c r="E160" s="24"/>
      <c r="F160" s="24"/>
      <c r="G160" s="24"/>
      <c r="H160" s="24"/>
      <c r="I160" s="24"/>
      <c r="J160" s="14">
        <f t="shared" ref="J160:V160" si="4">SUM(J6:J158)</f>
        <v>323682.79563300003</v>
      </c>
      <c r="K160" s="14">
        <f t="shared" si="4"/>
        <v>342766.57737299998</v>
      </c>
      <c r="L160" s="14">
        <f t="shared" si="4"/>
        <v>347475.16531800013</v>
      </c>
      <c r="M160" s="14">
        <f t="shared" si="4"/>
        <v>337590.71512699983</v>
      </c>
      <c r="N160" s="14">
        <f t="shared" si="4"/>
        <v>359695.84682999982</v>
      </c>
      <c r="O160" s="14">
        <f t="shared" si="4"/>
        <v>353034.33894800005</v>
      </c>
      <c r="P160" s="14">
        <f t="shared" si="4"/>
        <v>374145.16772499995</v>
      </c>
      <c r="Q160" s="14">
        <f t="shared" si="4"/>
        <v>364227.73526400002</v>
      </c>
      <c r="R160" s="14">
        <f t="shared" si="4"/>
        <v>351288.37672500004</v>
      </c>
      <c r="S160" s="14">
        <f t="shared" si="4"/>
        <v>332289.28901499999</v>
      </c>
      <c r="T160" s="14">
        <f t="shared" si="4"/>
        <v>332902.73870699981</v>
      </c>
      <c r="U160" s="14">
        <f t="shared" si="4"/>
        <v>341063.18586899998</v>
      </c>
      <c r="V160" s="14">
        <f t="shared" si="4"/>
        <v>4160161.9325340022</v>
      </c>
    </row>
    <row r="161" spans="1:22" ht="15.7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1"/>
    </row>
    <row r="162" spans="1:22" ht="15.75" x14ac:dyDescent="0.2">
      <c r="A162" s="8" t="s">
        <v>11</v>
      </c>
      <c r="B162" s="16" t="s">
        <v>18</v>
      </c>
      <c r="C162" s="16"/>
      <c r="D162" s="16" t="s">
        <v>22</v>
      </c>
      <c r="E162" s="16" t="s">
        <v>23</v>
      </c>
      <c r="F162" s="16" t="s">
        <v>19</v>
      </c>
      <c r="G162" s="16" t="s">
        <v>14</v>
      </c>
      <c r="H162" s="16" t="s">
        <v>20</v>
      </c>
      <c r="I162" s="16" t="s">
        <v>21</v>
      </c>
      <c r="J162" s="17">
        <v>9599.3138400000007</v>
      </c>
      <c r="K162" s="17">
        <v>7999.5082910000001</v>
      </c>
      <c r="L162" s="17">
        <v>9499.4160950000005</v>
      </c>
      <c r="M162" s="17">
        <v>10199.373071</v>
      </c>
      <c r="N162" s="17">
        <v>10499.354631</v>
      </c>
      <c r="O162" s="17">
        <v>10299.366924</v>
      </c>
      <c r="P162" s="17">
        <v>10299.470041</v>
      </c>
      <c r="Q162" s="17">
        <v>10499.45975</v>
      </c>
      <c r="R162" s="17">
        <v>10199.475186</v>
      </c>
      <c r="S162" s="17">
        <v>10499.354631</v>
      </c>
      <c r="T162" s="17">
        <v>10599.348485</v>
      </c>
      <c r="U162" s="17">
        <v>10599.348485</v>
      </c>
      <c r="V162" s="11">
        <f t="shared" ref="V162:V163" si="5">SUM(J162:U162)</f>
        <v>120792.78942999999</v>
      </c>
    </row>
    <row r="163" spans="1:22" ht="15.75" x14ac:dyDescent="0.2">
      <c r="A163" s="8" t="s">
        <v>11</v>
      </c>
      <c r="B163" s="16" t="s">
        <v>18</v>
      </c>
      <c r="C163" s="16"/>
      <c r="D163" s="16" t="s">
        <v>22</v>
      </c>
      <c r="E163" s="16" t="s">
        <v>393</v>
      </c>
      <c r="F163" s="16" t="s">
        <v>312</v>
      </c>
      <c r="G163" s="16" t="s">
        <v>17</v>
      </c>
      <c r="H163" s="16" t="s">
        <v>17</v>
      </c>
      <c r="I163" s="16" t="s">
        <v>313</v>
      </c>
      <c r="J163" s="17">
        <v>5222.1424610000004</v>
      </c>
      <c r="K163" s="17">
        <v>4155.2427079999998</v>
      </c>
      <c r="L163" s="17">
        <v>4698.5153190000001</v>
      </c>
      <c r="M163" s="17">
        <v>4397.5700669999997</v>
      </c>
      <c r="N163" s="17">
        <v>3537.1921790000001</v>
      </c>
      <c r="O163" s="17">
        <v>4144.2597599999999</v>
      </c>
      <c r="P163" s="17">
        <v>4129.4841740000002</v>
      </c>
      <c r="Q163" s="17">
        <v>4655.1420340000004</v>
      </c>
      <c r="R163" s="17">
        <v>4273.9705899999999</v>
      </c>
      <c r="S163" s="17">
        <v>4992.8359680000003</v>
      </c>
      <c r="T163" s="17">
        <v>5850.331835</v>
      </c>
      <c r="U163" s="17">
        <v>4706.9402410000002</v>
      </c>
      <c r="V163" s="11">
        <f t="shared" si="5"/>
        <v>54763.62733599999</v>
      </c>
    </row>
    <row r="164" spans="1:22" ht="15.7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1"/>
    </row>
    <row r="165" spans="1:22" ht="20.25" x14ac:dyDescent="0.3">
      <c r="A165" s="24" t="s">
        <v>13</v>
      </c>
      <c r="B165" s="24"/>
      <c r="C165" s="24"/>
      <c r="D165" s="24"/>
      <c r="E165" s="24"/>
      <c r="F165" s="24"/>
      <c r="G165" s="24"/>
      <c r="H165" s="24"/>
      <c r="I165" s="24"/>
      <c r="J165" s="14">
        <f>SUM(J162:J163)</f>
        <v>14821.456301000002</v>
      </c>
      <c r="K165" s="14">
        <f t="shared" ref="K165:U165" si="6">SUM(K162:K163)</f>
        <v>12154.750999</v>
      </c>
      <c r="L165" s="14">
        <f t="shared" si="6"/>
        <v>14197.931414000001</v>
      </c>
      <c r="M165" s="14">
        <f t="shared" si="6"/>
        <v>14596.943137999999</v>
      </c>
      <c r="N165" s="14">
        <f t="shared" si="6"/>
        <v>14036.54681</v>
      </c>
      <c r="O165" s="14">
        <f t="shared" si="6"/>
        <v>14443.626683999999</v>
      </c>
      <c r="P165" s="14">
        <f t="shared" si="6"/>
        <v>14428.954215000002</v>
      </c>
      <c r="Q165" s="14">
        <f t="shared" si="6"/>
        <v>15154.601784</v>
      </c>
      <c r="R165" s="14">
        <f t="shared" si="6"/>
        <v>14473.445776</v>
      </c>
      <c r="S165" s="14">
        <f t="shared" si="6"/>
        <v>15492.190599000001</v>
      </c>
      <c r="T165" s="14">
        <f t="shared" si="6"/>
        <v>16449.680319999999</v>
      </c>
      <c r="U165" s="14">
        <f t="shared" si="6"/>
        <v>15306.288726000001</v>
      </c>
      <c r="V165" s="14">
        <f>SUM(V162:V163)</f>
        <v>175556.41676599998</v>
      </c>
    </row>
    <row r="166" spans="1:22" x14ac:dyDescent="0.2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">
      <c r="A167" s="21" t="s">
        <v>419</v>
      </c>
      <c r="B167" s="21"/>
      <c r="C167" s="21"/>
      <c r="D167" s="21"/>
      <c r="E167" s="21"/>
      <c r="F167" s="21"/>
      <c r="G167" s="21"/>
      <c r="H167" s="2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">
      <c r="A168" s="4" t="s">
        <v>262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">
      <c r="A169" s="18" t="s">
        <v>358</v>
      </c>
    </row>
  </sheetData>
  <sortState ref="A6:V154">
    <sortCondition ref="E6:E154"/>
  </sortState>
  <mergeCells count="13">
    <mergeCell ref="A167:H167"/>
    <mergeCell ref="V3:V4"/>
    <mergeCell ref="A160:I160"/>
    <mergeCell ref="A165:I165"/>
    <mergeCell ref="E3:E4"/>
    <mergeCell ref="F3:F4"/>
    <mergeCell ref="G3:G4"/>
    <mergeCell ref="H3:H4"/>
    <mergeCell ref="A3:A4"/>
    <mergeCell ref="B3:B4"/>
    <mergeCell ref="C3:C4"/>
    <mergeCell ref="D3:D4"/>
    <mergeCell ref="I3:I4"/>
  </mergeCells>
  <phoneticPr fontId="2" type="noConversion"/>
  <printOptions horizontalCentered="1"/>
  <pageMargins left="0.19685039370078741" right="0.19685039370078741" top="0.23" bottom="0.19685039370078741" header="0" footer="0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InformacionGeneralAnual 4 </vt:lpstr>
      <vt:lpstr>'InformacionGeneralAnual 4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2008-10-16T22:10:52Z</cp:lastPrinted>
  <dcterms:created xsi:type="dcterms:W3CDTF">2007-01-26T23:33:33Z</dcterms:created>
  <dcterms:modified xsi:type="dcterms:W3CDTF">2020-01-21T20:24:43Z</dcterms:modified>
</cp:coreProperties>
</file>