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AJUSTE 2018\AJUSTE-2018\"/>
    </mc:Choice>
  </mc:AlternateContent>
  <bookViews>
    <workbookView xWindow="1800" yWindow="1515" windowWidth="13500" windowHeight="6645"/>
  </bookViews>
  <sheets>
    <sheet name="InformacionGeneralAnual 5 " sheetId="1" r:id="rId1"/>
  </sheets>
  <definedNames>
    <definedName name="_xlnm.Print_Titles" localSheetId="0">'InformacionGeneralAnual 5 '!$1:$5</definedName>
  </definedNames>
  <calcPr calcId="152511"/>
</workbook>
</file>

<file path=xl/calcChain.xml><?xml version="1.0" encoding="utf-8"?>
<calcChain xmlns="http://schemas.openxmlformats.org/spreadsheetml/2006/main">
  <c r="V25" i="1" l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S450" i="1" l="1"/>
  <c r="T450" i="1"/>
  <c r="U450" i="1"/>
  <c r="S446" i="1"/>
  <c r="T446" i="1"/>
  <c r="U446" i="1"/>
  <c r="V431" i="1" l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33" i="1"/>
  <c r="V432" i="1"/>
  <c r="V414" i="1"/>
  <c r="V413" i="1"/>
  <c r="V412" i="1"/>
  <c r="V411" i="1"/>
  <c r="V410" i="1"/>
  <c r="V409" i="1"/>
  <c r="V408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448" i="1" l="1"/>
  <c r="V444" i="1"/>
  <c r="V443" i="1"/>
  <c r="V442" i="1"/>
  <c r="V441" i="1"/>
  <c r="V7" i="1"/>
  <c r="V8" i="1"/>
  <c r="V9" i="1"/>
  <c r="V10" i="1"/>
  <c r="V11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401" i="1"/>
  <c r="V402" i="1"/>
  <c r="V403" i="1"/>
  <c r="V404" i="1"/>
  <c r="V405" i="1"/>
  <c r="V406" i="1"/>
  <c r="V407" i="1"/>
  <c r="V434" i="1"/>
  <c r="V435" i="1"/>
  <c r="V436" i="1"/>
  <c r="V437" i="1"/>
  <c r="V6" i="1"/>
  <c r="J446" i="1" l="1"/>
  <c r="J450" i="1"/>
  <c r="R446" i="1" l="1"/>
  <c r="Q446" i="1"/>
  <c r="P446" i="1"/>
  <c r="O446" i="1"/>
  <c r="N446" i="1"/>
  <c r="M446" i="1"/>
  <c r="L446" i="1"/>
  <c r="K446" i="1"/>
  <c r="R450" i="1" l="1"/>
  <c r="Q450" i="1"/>
  <c r="P450" i="1"/>
  <c r="O450" i="1"/>
  <c r="N450" i="1"/>
  <c r="M450" i="1"/>
  <c r="L450" i="1"/>
  <c r="K450" i="1"/>
  <c r="V450" i="1" l="1"/>
  <c r="V446" i="1" l="1"/>
</calcChain>
</file>

<file path=xl/sharedStrings.xml><?xml version="1.0" encoding="utf-8"?>
<sst xmlns="http://schemas.openxmlformats.org/spreadsheetml/2006/main" count="3946" uniqueCount="854">
  <si>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</si>
  <si>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</si>
  <si>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</si>
  <si>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</si>
  <si>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</si>
  <si>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</si>
  <si>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</si>
  <si>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</si>
  <si>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</si>
  <si>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</si>
  <si>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</si>
  <si>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Oro</t>
  </si>
  <si>
    <t>CONCENTRACIÓN</t>
  </si>
  <si>
    <t>REFINACIÓN</t>
  </si>
  <si>
    <t>Moquegua</t>
  </si>
  <si>
    <t>Refinería</t>
  </si>
  <si>
    <t>Junin</t>
  </si>
  <si>
    <t>REF.DE COBRE - ILO</t>
  </si>
  <si>
    <t>Ilo</t>
  </si>
  <si>
    <t>Pacocha</t>
  </si>
  <si>
    <t>Régimen General</t>
  </si>
  <si>
    <t>SOUTHERN PERU COPPER CORPORATION SUCURSAL DEL PERU</t>
  </si>
  <si>
    <t>Concentración</t>
  </si>
  <si>
    <t>Gravimetría</t>
  </si>
  <si>
    <t>AGUIRRE ALFARO EDILBERTO ANTONIO</t>
  </si>
  <si>
    <t>SOL DE MAYO-I</t>
  </si>
  <si>
    <t>Madre De Dios</t>
  </si>
  <si>
    <t>Tambopata</t>
  </si>
  <si>
    <t>Laberinto</t>
  </si>
  <si>
    <t>ALVAREZ CHOQUEHUANCA AGUSTIN</t>
  </si>
  <si>
    <t>MIJAEL II</t>
  </si>
  <si>
    <t>Manu</t>
  </si>
  <si>
    <t>MARIA I ROXANA</t>
  </si>
  <si>
    <t>Lixiviación</t>
  </si>
  <si>
    <t>ANABI S.A.C.</t>
  </si>
  <si>
    <t>Cusco</t>
  </si>
  <si>
    <t>Pequeño Productor Minero</t>
  </si>
  <si>
    <t>ANALYTICA MINERAL SERVICES S.A.C.</t>
  </si>
  <si>
    <t>ORION DE CHALA</t>
  </si>
  <si>
    <t>Arequipa</t>
  </si>
  <si>
    <t>Caraveli</t>
  </si>
  <si>
    <t>Atiquipa</t>
  </si>
  <si>
    <t>APAZA VARGAS SABINO</t>
  </si>
  <si>
    <t>VICTOR BACILIO I</t>
  </si>
  <si>
    <t>Inambari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</si>
  <si>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</si>
  <si>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</si>
  <si>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</si>
  <si>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</si>
  <si>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</si>
  <si>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</si>
  <si>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</si>
  <si>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</si>
  <si>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</si>
  <si>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</si>
  <si>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</si>
  <si>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</si>
  <si>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Huepetuhe</t>
  </si>
  <si>
    <t>Flotación</t>
  </si>
  <si>
    <t>BREXIA GOLDPLATA PERU S.A.C.</t>
  </si>
  <si>
    <t>Caylloma</t>
  </si>
  <si>
    <t>Espinar</t>
  </si>
  <si>
    <t>Suyckutambo</t>
  </si>
  <si>
    <t>SUYCKUTAMBO</t>
  </si>
  <si>
    <t>ANA MARIA</t>
  </si>
  <si>
    <t>CABALLERO JARA OCTAVIO</t>
  </si>
  <si>
    <t>NAYLU</t>
  </si>
  <si>
    <t>SUSAN TRES</t>
  </si>
  <si>
    <t>SUSAN IV</t>
  </si>
  <si>
    <t>CANGANA MERINO ROSA HERLINDA</t>
  </si>
  <si>
    <t>JULIO CESAR</t>
  </si>
  <si>
    <t>ALEX Y JAVIER</t>
  </si>
  <si>
    <t>VILMA II</t>
  </si>
  <si>
    <t>Huancavelica</t>
  </si>
  <si>
    <t>CATALINA HUANCA SOCIEDAD MINERA S.A.C.</t>
  </si>
  <si>
    <t>CATALINA HUANCA</t>
  </si>
  <si>
    <t>Victor Fajardo</t>
  </si>
  <si>
    <t>Canaria</t>
  </si>
  <si>
    <t>CCANTO MOSCOSO SERGIO CIRIACO</t>
  </si>
  <si>
    <t>ANY I</t>
  </si>
  <si>
    <t>LOS INVITADOS 5 M</t>
  </si>
  <si>
    <t>CCOPA QUISPE ALEJO</t>
  </si>
  <si>
    <t>ALEX</t>
  </si>
  <si>
    <t>BEBETO</t>
  </si>
  <si>
    <t>TOCABE</t>
  </si>
  <si>
    <t>Castilla</t>
  </si>
  <si>
    <t>CENTURY MINING PERU S.A.C.</t>
  </si>
  <si>
    <t>SAN JUAN DE AREQUIPA</t>
  </si>
  <si>
    <t>Condesuyos</t>
  </si>
  <si>
    <t>Rio Grande</t>
  </si>
  <si>
    <t>CHAMPE CHAMPE RAMON</t>
  </si>
  <si>
    <t>APURIMEÑO I</t>
  </si>
  <si>
    <t>APURIMEÑO II</t>
  </si>
  <si>
    <t>CHAMPI QUISPE TOMAS</t>
  </si>
  <si>
    <t>WASHINGTON III</t>
  </si>
  <si>
    <t>CHAPARREA OLMEDA CIRILO</t>
  </si>
  <si>
    <t>ABRAHAM CIRILO</t>
  </si>
  <si>
    <t>Lima</t>
  </si>
  <si>
    <t>ORCOPAMPA</t>
  </si>
  <si>
    <t>Orcopampa</t>
  </si>
  <si>
    <t>Parinacochas</t>
  </si>
  <si>
    <t>JULCANI</t>
  </si>
  <si>
    <t>Angaraes</t>
  </si>
  <si>
    <t>Ccochaccasa</t>
  </si>
  <si>
    <t>MALLAY</t>
  </si>
  <si>
    <t>Oyon</t>
  </si>
  <si>
    <t>Ancash</t>
  </si>
  <si>
    <t>COMPAÑIA MINERA ANTAPACCAY S.A.</t>
  </si>
  <si>
    <t>ANTAPACCAY 1</t>
  </si>
  <si>
    <t>COMPAÑIA MINERA ARES S.A.C.</t>
  </si>
  <si>
    <t>Cayarani</t>
  </si>
  <si>
    <t>ATACOCHA</t>
  </si>
  <si>
    <t>Pasco</t>
  </si>
  <si>
    <t>San Francisco De Asis De Yarusyacan</t>
  </si>
  <si>
    <t>Simon Bolivar</t>
  </si>
  <si>
    <t>COMPAÑIA MINERA AURIFERA SANTA ROSA S.A.</t>
  </si>
  <si>
    <t>La Libertad</t>
  </si>
  <si>
    <t>Santiago De Chuco</t>
  </si>
  <si>
    <t>Angasmarca</t>
  </si>
  <si>
    <t>COMPAÑIA MINERA CARAVELI S.A.C.</t>
  </si>
  <si>
    <t>Huanuhuanu</t>
  </si>
  <si>
    <t>Chaparra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</si>
  <si>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</si>
  <si>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</si>
  <si>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</si>
  <si>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</si>
  <si>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</si>
  <si>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</si>
  <si>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</si>
  <si>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</si>
  <si>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</si>
  <si>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MILPO Nº1</t>
  </si>
  <si>
    <t>Yanacancha</t>
  </si>
  <si>
    <t>Sanchez Carrion</t>
  </si>
  <si>
    <t>COMPAÑIA MINERA PODEROSA S.A.</t>
  </si>
  <si>
    <t>LA PODEROSA DE TRUJILLO</t>
  </si>
  <si>
    <t>Pataz</t>
  </si>
  <si>
    <t>LIBERTAD</t>
  </si>
  <si>
    <t>Pias</t>
  </si>
  <si>
    <t>SUYUBAMBA</t>
  </si>
  <si>
    <t>Huamachuco</t>
  </si>
  <si>
    <t>Hualgayoc</t>
  </si>
  <si>
    <t>COMPAÑIA MINERA SAN SIMON S.A.</t>
  </si>
  <si>
    <t>LA VIRGEN</t>
  </si>
  <si>
    <t>Cachicadan</t>
  </si>
  <si>
    <t>COMUNIDAD AURIFERA RELAVE S.A.</t>
  </si>
  <si>
    <t>Pullo</t>
  </si>
  <si>
    <t>CONCHA HUARHUA JESUS MAMERTO</t>
  </si>
  <si>
    <t>MARIO DOS</t>
  </si>
  <si>
    <t>CONSORCIO DE INGENIEROS EJECUTORES MINEROS S.A.</t>
  </si>
  <si>
    <t>CONSORCIO MINERO HORIZONTE S.A.</t>
  </si>
  <si>
    <t>ACUMULACION PARCOY Nº 1</t>
  </si>
  <si>
    <t>Parcoy</t>
  </si>
  <si>
    <t>APOROMA 4</t>
  </si>
  <si>
    <t>Sandia</t>
  </si>
  <si>
    <t>Alto Inambari</t>
  </si>
  <si>
    <t>APOROMA 5</t>
  </si>
  <si>
    <t>Phara</t>
  </si>
  <si>
    <t>APOROMA 3</t>
  </si>
  <si>
    <t>Casma</t>
  </si>
  <si>
    <t>CORI PUNO S.A.C.</t>
  </si>
  <si>
    <t>Quiaca</t>
  </si>
  <si>
    <t>CORPORACION MINERA ANANEA S.A.</t>
  </si>
  <si>
    <t>San Antonio De Putina</t>
  </si>
  <si>
    <t>Ananea</t>
  </si>
  <si>
    <t>Ica</t>
  </si>
  <si>
    <t>CUPARA QUISPE AMBROCIA</t>
  </si>
  <si>
    <t>ISABELITA</t>
  </si>
  <si>
    <t>E.C. IMPORT TRUCKS S.R.L.</t>
  </si>
  <si>
    <t>COCHAPUNCO</t>
  </si>
  <si>
    <t>Sancos</t>
  </si>
  <si>
    <t>EMPRESA MINERA LUCAS S.C.R.L.</t>
  </si>
  <si>
    <t>GLASA III</t>
  </si>
  <si>
    <t>THRILLER</t>
  </si>
  <si>
    <t>ESGUAR JARA GILBERTO GASPAR</t>
  </si>
  <si>
    <t>HERNAN</t>
  </si>
  <si>
    <t>Quispicanchi</t>
  </si>
  <si>
    <t>Camanti</t>
  </si>
  <si>
    <t>FARFAN CARDENAS VICTOR RAUL</t>
  </si>
  <si>
    <t>VICTOR AARON I</t>
  </si>
  <si>
    <t>VICTOR AARON II</t>
  </si>
  <si>
    <t>FERNANDEZ CHAMPI JUANA</t>
  </si>
  <si>
    <t>BENITA</t>
  </si>
  <si>
    <t>GOLD FIELDS LA CIMA S.A.</t>
  </si>
  <si>
    <t>CAROLINA Nº1</t>
  </si>
  <si>
    <t>GUZMAN LIRA FELIPE ASCENCION</t>
  </si>
  <si>
    <t>JASIRA</t>
  </si>
  <si>
    <t>HUAMAN CASA EUSEBIO</t>
  </si>
  <si>
    <t>JUANITO 2</t>
  </si>
  <si>
    <t>JUANITA 1</t>
  </si>
  <si>
    <t>HUAMAN FLORES PEDRO FELIX</t>
  </si>
  <si>
    <t>ANNY III</t>
  </si>
  <si>
    <t>ANNY IV</t>
  </si>
  <si>
    <t>HUAMAN GONZALES DAVID YON</t>
  </si>
  <si>
    <t>MIRIAMLY</t>
  </si>
  <si>
    <t>HUAMAN HUANCA LEONARDO</t>
  </si>
  <si>
    <t>JOSUE LUIS</t>
  </si>
  <si>
    <t>LUIS ANTONIO</t>
  </si>
  <si>
    <t>HUAMAN ROQUE FRANCISCO</t>
  </si>
  <si>
    <t>MALAVIDA</t>
  </si>
  <si>
    <t>LOS SECRETOS 2005</t>
  </si>
  <si>
    <t>HUILLCA ROJAS DE LINARES VICTORIA</t>
  </si>
  <si>
    <t>SELVA VIRGEN</t>
  </si>
  <si>
    <t>HUILLCA SILVA RAMON</t>
  </si>
  <si>
    <t>FORTUNA I</t>
  </si>
  <si>
    <t>Atico</t>
  </si>
  <si>
    <t>Carabaya</t>
  </si>
  <si>
    <t>Ayapata</t>
  </si>
  <si>
    <t>INVERSIONES DJL S.A.C.</t>
  </si>
  <si>
    <t>PLAYA MARTA</t>
  </si>
  <si>
    <t>ISIQUE CABRERA LUCIO</t>
  </si>
  <si>
    <t>SOL DE MAYO</t>
  </si>
  <si>
    <t>JOVE CAHUANA PEDRO</t>
  </si>
  <si>
    <t>FLOR CARMEN</t>
  </si>
  <si>
    <t>FLOR GIRASOL</t>
  </si>
  <si>
    <t>JOVE CCAHUANA PAULINO</t>
  </si>
  <si>
    <t>NADIA 2006 II</t>
  </si>
  <si>
    <t>LA ARENA S.A.</t>
  </si>
  <si>
    <t>ACUMULACION LA ARENA</t>
  </si>
  <si>
    <t>LAYME QUISPE CLAUDIA</t>
  </si>
  <si>
    <t>URIEL UNO</t>
  </si>
  <si>
    <t>MADRE DE DIOS</t>
  </si>
  <si>
    <t>M.D.D.</t>
  </si>
  <si>
    <t>MALPARTIDA CHOQUE DELIA</t>
  </si>
  <si>
    <t>JHANINA PAMELA I</t>
  </si>
  <si>
    <t>MEDRANO QUISPE ANA</t>
  </si>
  <si>
    <t>WILLIAM I</t>
  </si>
  <si>
    <t>MENDOZA BORJA SANTOS MARCELO</t>
  </si>
  <si>
    <t>CINGALY II</t>
  </si>
  <si>
    <t>MEZA PUMA ALBERTO</t>
  </si>
  <si>
    <t>PLAYA DIEGO</t>
  </si>
  <si>
    <t>Yanaquihua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</si>
  <si>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</si>
  <si>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</si>
  <si>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</si>
  <si>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</si>
  <si>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</si>
  <si>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</si>
  <si>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</si>
  <si>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</si>
  <si>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</si>
  <si>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</si>
  <si>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</si>
  <si>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</si>
  <si>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</si>
  <si>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COLIBRI S.A.C.</t>
  </si>
  <si>
    <t>DOBLE D</t>
  </si>
  <si>
    <t>MINERA CONFIANZA S.A.C.</t>
  </si>
  <si>
    <t>CONCESION DE BENEFICIO CONFIANZA</t>
  </si>
  <si>
    <t>Chala</t>
  </si>
  <si>
    <t>MINERA FERCAR E.I.R.L.</t>
  </si>
  <si>
    <t>RAQUEL</t>
  </si>
  <si>
    <t>Yauca Del Rosario</t>
  </si>
  <si>
    <t>MINERA IRL S.A.</t>
  </si>
  <si>
    <t>CORIHUARMI</t>
  </si>
  <si>
    <t>MINERA JOSE MANUEL INVERSIONES S.C.R.L.</t>
  </si>
  <si>
    <t>JOSE MANUEL 2004</t>
  </si>
  <si>
    <t>MINERA LA ZANJA S.R.L.</t>
  </si>
  <si>
    <t>LA ZANJA</t>
  </si>
  <si>
    <t>Calquis</t>
  </si>
  <si>
    <t>MINERA LAYTARUMA S.A.</t>
  </si>
  <si>
    <t>LAYTARUMA</t>
  </si>
  <si>
    <t>MINERA PARAISO S.A.C.</t>
  </si>
  <si>
    <t>PLANTA DE BENEFICIO MINERA PARAISO</t>
  </si>
  <si>
    <t>Carhuaz</t>
  </si>
  <si>
    <t>ACUMULACION PALLANCATA</t>
  </si>
  <si>
    <t>Coronel Castañeda</t>
  </si>
  <si>
    <t>MINERA TITAN DEL PERU S.R.L.</t>
  </si>
  <si>
    <t>BELEN</t>
  </si>
  <si>
    <t>MINERA VETA DORADA S.A.C.</t>
  </si>
  <si>
    <t>MINERA VICUS S.A.C.</t>
  </si>
  <si>
    <t>Barranca</t>
  </si>
  <si>
    <t>Supe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</si>
  <si>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</si>
  <si>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</si>
  <si>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</si>
  <si>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</si>
  <si>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</si>
  <si>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</si>
  <si>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</si>
  <si>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</si>
  <si>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</si>
  <si>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</si>
  <si>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</si>
  <si>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</si>
  <si>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MOLINA MOLLINEDO SINFOROSO</t>
  </si>
  <si>
    <t>ANA ISABEL III</t>
  </si>
  <si>
    <t>MONZON VARGAS ALEJANDRO LEONIDAS</t>
  </si>
  <si>
    <t>FLOR DE LIRIO</t>
  </si>
  <si>
    <t>NICONSTA COMPAÑIA MINERA S.A.C.</t>
  </si>
  <si>
    <t>CHAVINSA Nº 2-H</t>
  </si>
  <si>
    <t>NINA MARIN HERMOGENES HILARIO</t>
  </si>
  <si>
    <t>TRES BOCAS MALINOWSKI</t>
  </si>
  <si>
    <t>PLANTA PILOTO TULIN</t>
  </si>
  <si>
    <t>El Ingenio</t>
  </si>
  <si>
    <t>PAN AMERICAN SILVER HUARON S.A.</t>
  </si>
  <si>
    <t>HUARON</t>
  </si>
  <si>
    <t>Huayllay</t>
  </si>
  <si>
    <t>PAULLO POZO WILLINGTON BENEDICTO</t>
  </si>
  <si>
    <t>PLAYA NELSON</t>
  </si>
  <si>
    <t>QUIJHUA QUISPE JUAN</t>
  </si>
  <si>
    <t>ANTONY BRYYAN</t>
  </si>
  <si>
    <t>RAMOS PILLACA JUAN</t>
  </si>
  <si>
    <t>AMADA CYNTHYA</t>
  </si>
  <si>
    <t>ROMAN GUZMAN FREDY</t>
  </si>
  <si>
    <t>SIGLO XXI B</t>
  </si>
  <si>
    <t>S.M.R.L. ACUMULACION CUMBRE PADILLA</t>
  </si>
  <si>
    <t>ACUMULACION CUMBRE PADILLA</t>
  </si>
  <si>
    <t>S.M.R.L. CINTHIA II</t>
  </si>
  <si>
    <t>CINTHIA II</t>
  </si>
  <si>
    <t>S.M.R.L. DON RAFO 2</t>
  </si>
  <si>
    <t>NUEVA BONANZA</t>
  </si>
  <si>
    <t>S.M.R.L. HORACIO ZEVALLOS GAMES</t>
  </si>
  <si>
    <t>HORACIO ZEVALLOS GAMES</t>
  </si>
  <si>
    <t>S.M.R.L. LOS COMPADRES I</t>
  </si>
  <si>
    <t>LOS COMPADRES I</t>
  </si>
  <si>
    <t>LOS COMPADRES</t>
  </si>
  <si>
    <t>S.M.R.L. LOS REBELDES DE MADRE DE DIOS</t>
  </si>
  <si>
    <t>LOS REBELDES</t>
  </si>
  <si>
    <t>S.M.R.L. MELVA N° 20 DE TRUJILLO</t>
  </si>
  <si>
    <t>MELVA Nº 20</t>
  </si>
  <si>
    <t>S.M.R.L. MONTEFLOR DE PUNO</t>
  </si>
  <si>
    <t>MONTEFLOR</t>
  </si>
  <si>
    <t>Limbani</t>
  </si>
  <si>
    <t>S.M.R.L. MONTEFLOR I DE PUNO</t>
  </si>
  <si>
    <t>MONTEFLOR I</t>
  </si>
  <si>
    <t>S.M.R.L. PLAYA VIRGEN DEL CARMEN UNO</t>
  </si>
  <si>
    <t>PLAYA NUEVA 99</t>
  </si>
  <si>
    <t>SANTA FILOMENA</t>
  </si>
  <si>
    <t>SOCIEDAD MINERA EL BROCAL S.A.A.</t>
  </si>
  <si>
    <t>COLQUIJIRCA N°1</t>
  </si>
  <si>
    <t>SOCIEDAD MINERA FORTUNA MILAGRITOS S.R.L.</t>
  </si>
  <si>
    <t>MILAGRITOS I</t>
  </si>
  <si>
    <t>SOLIS VERA JACQUELINE</t>
  </si>
  <si>
    <t>SOLAR I</t>
  </si>
  <si>
    <t>Torata</t>
  </si>
  <si>
    <t>Jorge Basadre</t>
  </si>
  <si>
    <t>Ilabaya</t>
  </si>
  <si>
    <t>ACUMULACION CUAJONE</t>
  </si>
  <si>
    <t>SURCO MOLINA MELQUIADES</t>
  </si>
  <si>
    <t>SURQUILLO I</t>
  </si>
  <si>
    <t>TAYPE ARAUJO MARCIANO ANTONIO</t>
  </si>
  <si>
    <t>JORGE IV</t>
  </si>
  <si>
    <t>ADA II</t>
  </si>
  <si>
    <t>ADA I</t>
  </si>
  <si>
    <t>TAYPE CANGANA JULIO CESAR</t>
  </si>
  <si>
    <t>HENRY CESAR I</t>
  </si>
  <si>
    <t>LUZ MARICIELO II</t>
  </si>
  <si>
    <t>TOROMATA I</t>
  </si>
  <si>
    <t>LUZ MARICIELO</t>
  </si>
  <si>
    <t>YAMILI I</t>
  </si>
  <si>
    <t>TTAMINA VARGAS JUAN</t>
  </si>
  <si>
    <t>SANTA LUCIA TRES</t>
  </si>
  <si>
    <t>SANTA LUCIA CUATRO</t>
  </si>
  <si>
    <t>URBINA URACCAHUA BERTHA</t>
  </si>
  <si>
    <t>ERIKA FLOR</t>
  </si>
  <si>
    <t>VERA HUAYNA CELIA ANACLETA</t>
  </si>
  <si>
    <t>PLAYA SAN PEDRO</t>
  </si>
  <si>
    <t>MADELEINE S 2</t>
  </si>
  <si>
    <t>ORION 4</t>
  </si>
  <si>
    <t>VILCA ENRIQUEZ SAMUEL</t>
  </si>
  <si>
    <t>CORALI 2</t>
  </si>
  <si>
    <t>YNCA HUAMANI ERMITANIO</t>
  </si>
  <si>
    <t>LILA 2006 OK</t>
  </si>
  <si>
    <t>ZUBIZARRETA ESPINOZA CRISOLOGO</t>
  </si>
  <si>
    <t>JOSE I</t>
  </si>
  <si>
    <t>PLAYA VICTORIA</t>
  </si>
  <si>
    <t>HUARI HUAMANRICRA CESAR</t>
  </si>
  <si>
    <t>LOS UNIDOS A</t>
  </si>
  <si>
    <t>AC AGREGADOS S.A.</t>
  </si>
  <si>
    <t>AREQUIPA-M</t>
  </si>
  <si>
    <t>San Miguel De Aco</t>
  </si>
  <si>
    <t>APURIMAC</t>
  </si>
  <si>
    <t>BAUTISTA UMILDE PEDRO</t>
  </si>
  <si>
    <t>RIVALDO</t>
  </si>
  <si>
    <t>FRANCISCO UNO</t>
  </si>
  <si>
    <t>SANTA ROSA Nº 3</t>
  </si>
  <si>
    <t>COMPAÑIA MINERA CAROL &amp; ROCIO S.A.C.</t>
  </si>
  <si>
    <t>SANTA FELIPA</t>
  </si>
  <si>
    <t>Quicacha</t>
  </si>
  <si>
    <t>ORO BRANCO 2</t>
  </si>
  <si>
    <t>COMPAÑIA MINERA RIO CHICAMA S.A.C.</t>
  </si>
  <si>
    <t>BUMERANG</t>
  </si>
  <si>
    <t>Gran Chimu</t>
  </si>
  <si>
    <t>Marmot</t>
  </si>
  <si>
    <t>AURELSA</t>
  </si>
  <si>
    <t>LAS AGUILAS</t>
  </si>
  <si>
    <t>COOPERATIVA MINERA LIMATA LIMITADA</t>
  </si>
  <si>
    <t>AFC-12</t>
  </si>
  <si>
    <t>COOPERATIVA MINERA SAN JUAN DE DIOS DE PAMPA BLANCA LTDA</t>
  </si>
  <si>
    <t>ESTELA</t>
  </si>
  <si>
    <t>CORI RIQUEZA</t>
  </si>
  <si>
    <t>CORPORACION PACHAKORI E.I.R.L.</t>
  </si>
  <si>
    <t>GALLEGOS CCAPA BENIGNA</t>
  </si>
  <si>
    <t>CARLOS</t>
  </si>
  <si>
    <t>HUANCA HUANCA LUIS</t>
  </si>
  <si>
    <t>SAN VICENTE</t>
  </si>
  <si>
    <t>FLOR NANCY</t>
  </si>
  <si>
    <t>SOL DORADO CHOQUELLUSTA 2002</t>
  </si>
  <si>
    <t>Coasa</t>
  </si>
  <si>
    <t>MAMANI RAMOS LUIS CLEOFER</t>
  </si>
  <si>
    <t>JESUS 2004 TRES</t>
  </si>
  <si>
    <t>AARON II</t>
  </si>
  <si>
    <t>AARON I</t>
  </si>
  <si>
    <t>Apurimac</t>
  </si>
  <si>
    <t>Huancayo</t>
  </si>
  <si>
    <t>Chongos Alto</t>
  </si>
  <si>
    <t>CHIBOLO 2</t>
  </si>
  <si>
    <t>FLOR DE LIRIO II</t>
  </si>
  <si>
    <t>NUÑEZ NAVARRO LUIS ANTONIO</t>
  </si>
  <si>
    <t>PLAYA ASHLY UNO</t>
  </si>
  <si>
    <t>ASHLY</t>
  </si>
  <si>
    <t>QUINTANO MENDEZ FRANCISCO</t>
  </si>
  <si>
    <t>JEANNE LINDA XI</t>
  </si>
  <si>
    <t>RAYMUNDO NAVARRO JOHNNY PERCY</t>
  </si>
  <si>
    <t>WENDY II 97</t>
  </si>
  <si>
    <t>REPRESENTACIONES ARO E.I.R.L.</t>
  </si>
  <si>
    <t>MADELEINE S 5</t>
  </si>
  <si>
    <t>GILBERT JUNIOR</t>
  </si>
  <si>
    <t>COMPAÑÍA DE MINAS BUENAVENTURA S.A.A.</t>
  </si>
  <si>
    <t>COOPERATIVA MINERA SAN MIGUEL DE APOROMA LTDA.</t>
  </si>
  <si>
    <t>Nasca</t>
  </si>
  <si>
    <t>MINERA ESPAÑOLITA DEL SUR S.A.</t>
  </si>
  <si>
    <t>LA ENCAÑADA</t>
  </si>
  <si>
    <t>MINERA SOTRAMI S.A.</t>
  </si>
  <si>
    <t>WENDY 97</t>
  </si>
  <si>
    <t>PLAYA ASHLY DOS</t>
  </si>
  <si>
    <t>1/. Cifras Estimadas</t>
  </si>
  <si>
    <t>Cifras Preliminares</t>
  </si>
  <si>
    <t>CARLOS 2</t>
  </si>
  <si>
    <t>AMPUERO HUAQUISTO DAMIAN ALFREDO</t>
  </si>
  <si>
    <t>PUERTO BELEN</t>
  </si>
  <si>
    <t>VALERIA</t>
  </si>
  <si>
    <t>Antabamba</t>
  </si>
  <si>
    <t>Huaquirca</t>
  </si>
  <si>
    <t>BARRIONUEVO ÑAHUY LUZMILA</t>
  </si>
  <si>
    <t>PLAYA EDSON</t>
  </si>
  <si>
    <t>EL SANTO</t>
  </si>
  <si>
    <t>BUSTAMANTE CCANSAYA MARCOS MARCELINO</t>
  </si>
  <si>
    <t>PLAYA VILLA VISTA</t>
  </si>
  <si>
    <t>PLAYA VILLA VISTA 2008</t>
  </si>
  <si>
    <t>MARC ANTONY</t>
  </si>
  <si>
    <t>ANDY I</t>
  </si>
  <si>
    <t>ALEJO C</t>
  </si>
  <si>
    <t>CHAMPI HUAMAN SUSANA</t>
  </si>
  <si>
    <t>SUSANA II</t>
  </si>
  <si>
    <t>CHAPARREA GONZALES DONATO</t>
  </si>
  <si>
    <t>ZAYBER III</t>
  </si>
  <si>
    <t>CHOQUE RODRIGUEZ MILUSKA LILIANA</t>
  </si>
  <si>
    <t>SELVA VIRGEN UNO</t>
  </si>
  <si>
    <t>CHURA MAMANI PATRICIO</t>
  </si>
  <si>
    <t>EL EDEN</t>
  </si>
  <si>
    <t>ACUMULACION INMACULADA 1</t>
  </si>
  <si>
    <t>Paucar Del Sara Sara</t>
  </si>
  <si>
    <t>Oyolo</t>
  </si>
  <si>
    <t>COMPAÑIA MINERA MAXPALA S.A.C.</t>
  </si>
  <si>
    <t>AVENTURA IV</t>
  </si>
  <si>
    <t>LA MISTICA</t>
  </si>
  <si>
    <t>COOPERATIVA MINERA ORO SUR-LIMATA LIMITADA</t>
  </si>
  <si>
    <t>JESUS 2004 DOS</t>
  </si>
  <si>
    <t>MARIA</t>
  </si>
  <si>
    <t>SAN ANTONIO</t>
  </si>
  <si>
    <t>COOPERATIVA MINERA SEÑOR DE ANANEA LTDA</t>
  </si>
  <si>
    <t>PLAYA RELAMPAGO 2002</t>
  </si>
  <si>
    <t>DOS ESTRELLAS</t>
  </si>
  <si>
    <t>VILLA 8-C</t>
  </si>
  <si>
    <t>EMPRESA MINERA Y CONSTRUCTORA WILLIAMS S.A.C.</t>
  </si>
  <si>
    <t>BELLA ESPERANZA</t>
  </si>
  <si>
    <t>FLORES RIOS ABRAN</t>
  </si>
  <si>
    <t>PLAYA ERIKA</t>
  </si>
  <si>
    <t>CHRISTIAN I</t>
  </si>
  <si>
    <t>PLAYA LINDER</t>
  </si>
  <si>
    <t>PLAYA BOCA UNION</t>
  </si>
  <si>
    <t>GUZMAN LIRA PAULINA</t>
  </si>
  <si>
    <t>ELIANA DOS</t>
  </si>
  <si>
    <t>ELIANA UNO</t>
  </si>
  <si>
    <t>CORAZON DE MINERO ALEGRE</t>
  </si>
  <si>
    <t>HUILLCA ASARPAY MARTHA</t>
  </si>
  <si>
    <t>BUEN SUCESO IV</t>
  </si>
  <si>
    <t>INVERSIONES ALVAMARPE S.R.L.</t>
  </si>
  <si>
    <t>PLAYA PIBE</t>
  </si>
  <si>
    <t>INVERSIONES EXZEL S.A.C.</t>
  </si>
  <si>
    <t>CARMEN</t>
  </si>
  <si>
    <t>JOVE CUTIPA EDITH YESSICA</t>
  </si>
  <si>
    <t>PLAYA ESTHER</t>
  </si>
  <si>
    <t>KORI CHASKA S.A.C.</t>
  </si>
  <si>
    <t>LOS HERMANOS GUZMAN I</t>
  </si>
  <si>
    <t>ACUMULACION AARON III B</t>
  </si>
  <si>
    <t>JHADE LUHANA II</t>
  </si>
  <si>
    <t>ACUMULACION AARON III A</t>
  </si>
  <si>
    <t>MERMA ESCALANTE SEGUNDINA</t>
  </si>
  <si>
    <t>EL SOLITARIO</t>
  </si>
  <si>
    <t>PLAYA UNION 2007</t>
  </si>
  <si>
    <t>Productor Minero Artesanal</t>
  </si>
  <si>
    <t>MINERA WILCAQ E.I.R.L.</t>
  </si>
  <si>
    <t>PROYECTO CONDOR</t>
  </si>
  <si>
    <t>MIRANDA GOMEZ RAFAEL</t>
  </si>
  <si>
    <t>KELY</t>
  </si>
  <si>
    <t>XIOMARA</t>
  </si>
  <si>
    <t>MINERA KORI CCOCHA</t>
  </si>
  <si>
    <t>QUISPE CHOQUE DEMICIA</t>
  </si>
  <si>
    <t>PUERTO LEGUIA</t>
  </si>
  <si>
    <t>QUISPE LOPEZ CLEMENTE</t>
  </si>
  <si>
    <t>BARRANCO ROJO</t>
  </si>
  <si>
    <t>THALYA VALEZKA</t>
  </si>
  <si>
    <t>LEONARDO UNO</t>
  </si>
  <si>
    <t>LEONARDO DOS</t>
  </si>
  <si>
    <t>LEONARDO TRES</t>
  </si>
  <si>
    <t>PLAYA FELICITA DOS</t>
  </si>
  <si>
    <t>SUPER NICO</t>
  </si>
  <si>
    <t>CLARA 2009</t>
  </si>
  <si>
    <t>RIOS TORRES ANDRES</t>
  </si>
  <si>
    <t>PLAYA DIANA</t>
  </si>
  <si>
    <t>SOCIEDAD MINERA MISTER PLATEADO S.C.R.L.</t>
  </si>
  <si>
    <t>MISTER PLATEADO</t>
  </si>
  <si>
    <t>ADA III</t>
  </si>
  <si>
    <t>JORGE III</t>
  </si>
  <si>
    <t>TUEROS ARROYO LUIS MANUEL</t>
  </si>
  <si>
    <t>PLAYA LUIS MANUEL</t>
  </si>
  <si>
    <t>TULIN GOLD CO S.A.C.</t>
  </si>
  <si>
    <t>UNION MINERA HIPASUR S.A.C.</t>
  </si>
  <si>
    <t>LOS DOS REYES</t>
  </si>
  <si>
    <t>CONDORI CRUZ VICTORIA</t>
  </si>
  <si>
    <t>SALTUR VI</t>
  </si>
  <si>
    <t>MINERA SOCHA S.A.C.</t>
  </si>
  <si>
    <t>SANTA INES DOS MIL UNO</t>
  </si>
  <si>
    <t>PUNO</t>
  </si>
  <si>
    <t>SUR MEDIO</t>
  </si>
  <si>
    <t>COSTA NORTE</t>
  </si>
  <si>
    <t>PRODUCTORES ARTESANALES  1/</t>
  </si>
  <si>
    <t>REGIONAL</t>
  </si>
  <si>
    <t>AREQUIPA</t>
  </si>
  <si>
    <t>PIURA</t>
  </si>
  <si>
    <t>-------</t>
  </si>
  <si>
    <t>CAHUANA MAYHUA EULOGIO FERMIN</t>
  </si>
  <si>
    <t>BONI CM</t>
  </si>
  <si>
    <t>BONI C</t>
  </si>
  <si>
    <t>CCOLQQUE QUISPE GUILLERMO</t>
  </si>
  <si>
    <t>ANA LUCIA II</t>
  </si>
  <si>
    <t>CENTRAL DE COOPERATIVAS MINERO METALURGICAS PUNO LIMITADA</t>
  </si>
  <si>
    <t>CHAPARREA VILLACORTA ANGEL HERNAN</t>
  </si>
  <si>
    <t>TESORITO I</t>
  </si>
  <si>
    <t>CM-MINERA RJC INVERSIONES S.R.L.</t>
  </si>
  <si>
    <t>JUAN RAUL</t>
  </si>
  <si>
    <t>GRAN ARCATA</t>
  </si>
  <si>
    <t>HUANCAPETI</t>
  </si>
  <si>
    <t>COMPAÑIA MINERA LOS ANDES PERU GOLD S.A.C.</t>
  </si>
  <si>
    <t>CONDOR</t>
  </si>
  <si>
    <t>RAYO 2002</t>
  </si>
  <si>
    <t>DO SANTOS AREQUE MARIA ELIDA</t>
  </si>
  <si>
    <t>LA INMACULADA UNO</t>
  </si>
  <si>
    <t>EL PACIFICO DORADO S.A.C.</t>
  </si>
  <si>
    <t>MIRIAM PILAR UNO</t>
  </si>
  <si>
    <t>Santa</t>
  </si>
  <si>
    <t>Caceres Del Peru</t>
  </si>
  <si>
    <t>MORITA V</t>
  </si>
  <si>
    <t>PLAYA LA UNION DOS</t>
  </si>
  <si>
    <t>CHRISTIAN II</t>
  </si>
  <si>
    <t>KARTIKAY PERUVIAN MINING COMPANY S.A.C.</t>
  </si>
  <si>
    <t>ACUMULACION LOS INCAS I</t>
  </si>
  <si>
    <t>Vista Alegre</t>
  </si>
  <si>
    <t>LOS TRES EMBLEMAS DORADOS DE ORO S.A.C.</t>
  </si>
  <si>
    <t>LA MORADA IV</t>
  </si>
  <si>
    <t>LUNA CAMACHO EFRAIN SILVESTRE</t>
  </si>
  <si>
    <t>PLAYA LUNA</t>
  </si>
  <si>
    <t>FELICIANO</t>
  </si>
  <si>
    <t>PLAYA LUNA UNO</t>
  </si>
  <si>
    <t>PLAYA JUNIOR</t>
  </si>
  <si>
    <t>AARON III</t>
  </si>
  <si>
    <t>MINERA ELYHITHA E.I.R.L.</t>
  </si>
  <si>
    <t>JOSE VALER 2</t>
  </si>
  <si>
    <t>PLANTA DE BENEFICIO VETA DORADA</t>
  </si>
  <si>
    <t>OLMEDA QUISPE ERIBERTO</t>
  </si>
  <si>
    <t>RONALD B</t>
  </si>
  <si>
    <t>PAJA RAMOS SATURNINO</t>
  </si>
  <si>
    <t>SATURMIMO</t>
  </si>
  <si>
    <t>POLYGOLD MINERALS S.A.C.</t>
  </si>
  <si>
    <t>FLORITA Nº 1</t>
  </si>
  <si>
    <t>PROCESADORA COSTA SUR S.A.C.</t>
  </si>
  <si>
    <t>RAUL 40</t>
  </si>
  <si>
    <t>PUYANI E.I.R.L.</t>
  </si>
  <si>
    <t>LUZMILA I-1609</t>
  </si>
  <si>
    <t>GABRIELA SHANELY</t>
  </si>
  <si>
    <t>JACINTO</t>
  </si>
  <si>
    <t>REYES QUISPE MELQUIADES</t>
  </si>
  <si>
    <t>VIRGEN DE LA MERCED</t>
  </si>
  <si>
    <t>Ocros</t>
  </si>
  <si>
    <t>Santiago De Chilcas</t>
  </si>
  <si>
    <t>VIRGEN DE LA MERCED I</t>
  </si>
  <si>
    <t>SHAHUINDO S.A.C.</t>
  </si>
  <si>
    <t>ACUMULACION SHAHUINDO</t>
  </si>
  <si>
    <t>Cajabamba</t>
  </si>
  <si>
    <t>Cachachi</t>
  </si>
  <si>
    <t>VALENCIA UNO</t>
  </si>
  <si>
    <t>TOP SUN GOLD E.I.R.L.</t>
  </si>
  <si>
    <t>MADELEINE S 4</t>
  </si>
  <si>
    <t>PLAYA SAN PEDRO 8</t>
  </si>
  <si>
    <t>AUREX S.A.</t>
  </si>
  <si>
    <t>ANDES</t>
  </si>
  <si>
    <t>SANTA ROSA</t>
  </si>
  <si>
    <t>LOS ZAMBOS</t>
  </si>
  <si>
    <t>Aija</t>
  </si>
  <si>
    <t>PLANTA DE PROCESOS ORION</t>
  </si>
  <si>
    <t>AURIFERA SACRAMENTO S.A.</t>
  </si>
  <si>
    <t>SACRAMENTO</t>
  </si>
  <si>
    <t>Huaytara</t>
  </si>
  <si>
    <t>BEDON ESPIRITU GERARDO DAVID</t>
  </si>
  <si>
    <t>ORE BODY 3</t>
  </si>
  <si>
    <t>TAMBOMAYO</t>
  </si>
  <si>
    <t>Tapay</t>
  </si>
  <si>
    <t>ACUMULACIÓN QORI UNTUCA</t>
  </si>
  <si>
    <t>ACUMULACION TOQUEPALA 1</t>
  </si>
  <si>
    <t>EMPRESA MINERA ORO PUNO S.A.</t>
  </si>
  <si>
    <t>FADE-I</t>
  </si>
  <si>
    <t>SAN VICENTE II</t>
  </si>
  <si>
    <t>CALIZAYA LOPEZ ISIDRO</t>
  </si>
  <si>
    <t>AFC-14</t>
  </si>
  <si>
    <t>CCAHUANA QUISPE REINALDO</t>
  </si>
  <si>
    <t>EL AMIGO</t>
  </si>
  <si>
    <t>EL MACOQUI I</t>
  </si>
  <si>
    <t>COOPERATIVA MINERA EL DORADO DE ANANEA LTDA.</t>
  </si>
  <si>
    <t>COOPERATIVA MINERA ESTRELLA DE ORO DE ANANEA LTDA</t>
  </si>
  <si>
    <t>COOPERATIVA MINERA HALCON DE ORO DE ANANEA LTDA</t>
  </si>
  <si>
    <t>COOPERATIVA MINERA LOS ANDES DE ANANEA LTDA</t>
  </si>
  <si>
    <t>COOPERATIVA MINERA METALURGICA SAN FRANCISCO DE ANANEA LTD.</t>
  </si>
  <si>
    <t>COOPERATIVA MINERA MUNICIPAL DE ANANEA</t>
  </si>
  <si>
    <t>COOPERATIVA MINERA SAN ANTONIO DE ANANEA LTDA</t>
  </si>
  <si>
    <t>CORPORACION MINERA SANTA TERESA ITUATA E.I.R.L.</t>
  </si>
  <si>
    <t>EMPRESA DE EXPLORACION Y ADMINISTRACION MINERO METALURGICA S.A.</t>
  </si>
  <si>
    <t>MANSURY UNO</t>
  </si>
  <si>
    <t>EMPRESA DE SERVICIOS GENERALES JUVID S.R.L.</t>
  </si>
  <si>
    <t>EMPRESA MINERA UNIDOS TELLEZ MEDINA S.A.C.</t>
  </si>
  <si>
    <t>FERREL MONTESINOS DARIO</t>
  </si>
  <si>
    <t>EXPLORADOR DF II</t>
  </si>
  <si>
    <t>EXPLORADOR DF III</t>
  </si>
  <si>
    <t>GOYA E.I.R.L.</t>
  </si>
  <si>
    <t>ALUVIAL 93-B</t>
  </si>
  <si>
    <t>HUAYPUNA FLORES REMIGIO</t>
  </si>
  <si>
    <t>CASTILLO III</t>
  </si>
  <si>
    <t>JHON UNO</t>
  </si>
  <si>
    <t>YESICA</t>
  </si>
  <si>
    <t>LAURA BEJAR JULIA</t>
  </si>
  <si>
    <t>COOPERACION 2002</t>
  </si>
  <si>
    <t>LOPEZ RUMAYNA EMMA GLORIA</t>
  </si>
  <si>
    <t>PAOLITA II</t>
  </si>
  <si>
    <t>MINERA BUENA VISTA LUCERO S.A</t>
  </si>
  <si>
    <t>LUCERO 2003</t>
  </si>
  <si>
    <t>ORTIZ SANCHEZ LUIS</t>
  </si>
  <si>
    <t>PLAYA LUIS 99</t>
  </si>
  <si>
    <t>SOL MARIA VI</t>
  </si>
  <si>
    <t>PUERTO LEGUIA IV</t>
  </si>
  <si>
    <t>LUZ II</t>
  </si>
  <si>
    <t>ROMERO RODRIGUEZ EULOGIO AMADO</t>
  </si>
  <si>
    <t>TRES DE AGOSTO I</t>
  </si>
  <si>
    <t>TISNADO NURENA ARTURO EUTEMIO</t>
  </si>
  <si>
    <t>COCO JAIRO I</t>
  </si>
  <si>
    <t>COMPAÑIA MINERA ATAHUALPA S.A.C.</t>
  </si>
  <si>
    <t>LAS GEMELAS</t>
  </si>
  <si>
    <t>Buena Vista Alta</t>
  </si>
  <si>
    <t>MINAS ALTA CORDILLERA S.A.C.</t>
  </si>
  <si>
    <t>YARETA</t>
  </si>
  <si>
    <t>MINERA VICUS</t>
  </si>
  <si>
    <t>Ongon</t>
  </si>
  <si>
    <t>IMA SUMAC 7</t>
  </si>
  <si>
    <t>ORO BRANCO</t>
  </si>
  <si>
    <t>EMPRESA MINERA KORI CCOCHAC S.A.C.</t>
  </si>
  <si>
    <t>SIERRA ANTAPITE S.A.C.</t>
  </si>
  <si>
    <t>SOUTH AMERICA MINING INVESTMENTS S.A.C</t>
  </si>
  <si>
    <t>BREAPAMPA</t>
  </si>
  <si>
    <t>Chumpi</t>
  </si>
  <si>
    <t>PRODUCCIÓN MINERA METÁLICA DE ORO (Grs.f) - 2018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</si>
  <si>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</si>
  <si>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ACUMULACION ANABI</t>
  </si>
  <si>
    <t>Chumbivilcas</t>
  </si>
  <si>
    <t>Quiñota</t>
  </si>
  <si>
    <t>BACA CASAS YONY</t>
  </si>
  <si>
    <t>MARCO DOS</t>
  </si>
  <si>
    <t>CENTRO DE ESTUDIOS Y ENTRENAMIENTO DE PROCESOS METALURGICOS MINERA PORVENIR S.A.C.</t>
  </si>
  <si>
    <t>EL PORVENIR</t>
  </si>
  <si>
    <t>Cerro Colorado</t>
  </si>
  <si>
    <t>CHIQUE MAMANI EDUARDO MANUEL</t>
  </si>
  <si>
    <t>SELVA VIRGEN III</t>
  </si>
  <si>
    <t>LA ESTRELLA</t>
  </si>
  <si>
    <t>COMPAÑIA MINERA CORIRE S.A.C.</t>
  </si>
  <si>
    <t>PLTA DE BENEF. ISHIHUINCA</t>
  </si>
  <si>
    <t>PIEDAD-89</t>
  </si>
  <si>
    <t>COMUNIDAD CAMPESINA DE UNTUCA</t>
  </si>
  <si>
    <t>SAN MIGUEL DE UNTUCA</t>
  </si>
  <si>
    <t>COOPERATIVA MINERA NUEVA TERESITA LTDA.</t>
  </si>
  <si>
    <t>NUEVA TERESITA 2006</t>
  </si>
  <si>
    <t>COOPERATIVA MINERA SANTIAGO DE ANANEA LTDA.</t>
  </si>
  <si>
    <t>CORPORACION MINERA GAMAX S.C.R.L.</t>
  </si>
  <si>
    <t>GAVILAN DE ORO Nº 5</t>
  </si>
  <si>
    <t>DELGADO CHOQUE ANDRES</t>
  </si>
  <si>
    <t>AMAUTA I</t>
  </si>
  <si>
    <t>EMPRESA MINERA FORTUNATO MATILDE ASOCIADOS S.R.L.</t>
  </si>
  <si>
    <t>GALLO DE ORO 2002-I</t>
  </si>
  <si>
    <t>EMPRESA MINERA NUESTRA SEÑORA VIRGEN DEL ROSARIO S.A.C.</t>
  </si>
  <si>
    <t>HUALANYOJ</t>
  </si>
  <si>
    <t>EMPRESA MINERA VALENCIA S.R.L.</t>
  </si>
  <si>
    <t>MINERA VALENCIA I</t>
  </si>
  <si>
    <t>EXPLORADOR DF I</t>
  </si>
  <si>
    <t>GUTIERREZ VDA DE FLORES GUADALUPE</t>
  </si>
  <si>
    <t>PLAYA HILDA Y CRISTAL</t>
  </si>
  <si>
    <t>HUAMAN GUZMAN ROGER DAVID</t>
  </si>
  <si>
    <t>AMIGO QUERIDO</t>
  </si>
  <si>
    <t>CUATRO CORAZONES</t>
  </si>
  <si>
    <t>HUAMANI CAILLAHUA ESTEBAN</t>
  </si>
  <si>
    <t>MELITON</t>
  </si>
  <si>
    <t>HUAYPUNA HUISA ROSA ELENA</t>
  </si>
  <si>
    <t>JHON TRES</t>
  </si>
  <si>
    <t>HUDBAY PERU S.A.C.</t>
  </si>
  <si>
    <t>CONSTANCIA</t>
  </si>
  <si>
    <t>INVERSION AMAZONICO MENJA E.I.R.L.</t>
  </si>
  <si>
    <t>GAVILAN DE ORO Nº 8</t>
  </si>
  <si>
    <t>JHOEL IVAN S.C.R.L.</t>
  </si>
  <si>
    <t>CHAVINSA Nº 2-A</t>
  </si>
  <si>
    <t>NADIA I</t>
  </si>
  <si>
    <t>LA JOYA MINING S.A.C.</t>
  </si>
  <si>
    <t>PLANTA DE BENEFICIO LA JOYA</t>
  </si>
  <si>
    <t>La Joya</t>
  </si>
  <si>
    <t>LAZO ALVAREZ MARISOL</t>
  </si>
  <si>
    <t>ARNOL 1</t>
  </si>
  <si>
    <t>LOAYZA QUINTANILLA MIGUEL ANGEL</t>
  </si>
  <si>
    <t>LA QUINTA</t>
  </si>
  <si>
    <t>Vitor</t>
  </si>
  <si>
    <t>PLAYA LUNA TRES</t>
  </si>
  <si>
    <t>MAMANI QUISPE EDGAR</t>
  </si>
  <si>
    <t>ANDREE E I</t>
  </si>
  <si>
    <t>ASUNCION I 2008</t>
  </si>
  <si>
    <t>MENA CHURA MODESTO</t>
  </si>
  <si>
    <t>MINERA AURIFERA CAYCHIVE CENTRAL S.A.</t>
  </si>
  <si>
    <t>CABECERA CAYCHIVE 2000 - A</t>
  </si>
  <si>
    <t>CABECERA CAYCHIVE 2000</t>
  </si>
  <si>
    <t>MINERA EXPLORACIONES JAVIER E.I.R.LTDA</t>
  </si>
  <si>
    <t>EL DORADO Nº 2</t>
  </si>
  <si>
    <t>MINERIA CORPORATIVA S.A.C.</t>
  </si>
  <si>
    <t>COPE MINA</t>
  </si>
  <si>
    <t>Castrovirreyna</t>
  </si>
  <si>
    <t>Capillas</t>
  </si>
  <si>
    <t>MONTEFLOR DE PUNO S.C.R.L.</t>
  </si>
  <si>
    <t>NEXA RESOURCES ATACOCHA S.A.A.</t>
  </si>
  <si>
    <t>OBUKHOV VICTOR</t>
  </si>
  <si>
    <t>OXIDOS DE PASCO S.A.C.</t>
  </si>
  <si>
    <t>OXIDOS DE PASCO</t>
  </si>
  <si>
    <t>PACHECO MAGIN GERMAN</t>
  </si>
  <si>
    <t>PLAYA Nº 4</t>
  </si>
  <si>
    <t>PERCOQ INVERSIONES E.I.R.L.</t>
  </si>
  <si>
    <t>FRANMAR</t>
  </si>
  <si>
    <t>NATHALY I</t>
  </si>
  <si>
    <t>FQ 2017 A</t>
  </si>
  <si>
    <t>QUISPE HUAYLLANI BRAULIO</t>
  </si>
  <si>
    <t>SOL NACIENTE V</t>
  </si>
  <si>
    <t>QUISPIRRIMACHI HUAMAN DE AYME FRANCISCA</t>
  </si>
  <si>
    <t>RONALDO I</t>
  </si>
  <si>
    <t>JUDITH PERU I</t>
  </si>
  <si>
    <t>S.M.R.L. JUAN RAUL 2</t>
  </si>
  <si>
    <t>JUAN RAUL 2</t>
  </si>
  <si>
    <t>S.M.R.L. LAS BRAVAS N° 2 DE ICA</t>
  </si>
  <si>
    <t>ARASQUI</t>
  </si>
  <si>
    <t>S.M.R.L. SARITA COLONIA I</t>
  </si>
  <si>
    <t>SARITA COLONIA I</t>
  </si>
  <si>
    <t>S.M.R.L. ZELMA</t>
  </si>
  <si>
    <t>INOCENCIA</t>
  </si>
  <si>
    <t>SANCHEZ VILLACORTA GERMAN</t>
  </si>
  <si>
    <t>SARITA COLONIA II</t>
  </si>
  <si>
    <t>ACCOCANCHA</t>
  </si>
  <si>
    <t>Laramarca</t>
  </si>
  <si>
    <t>ANTAPAMPA</t>
  </si>
  <si>
    <t>BACA CASAS VIOLETA</t>
  </si>
  <si>
    <t>TEJADA 2004</t>
  </si>
  <si>
    <t>CAHUANA CCAMA SANTOS ISAAC</t>
  </si>
  <si>
    <t>CLAUDIA 2000</t>
  </si>
  <si>
    <t>VITTORIA X</t>
  </si>
  <si>
    <t>CASAS HUAMANHUILLCA GREGORIA</t>
  </si>
  <si>
    <t>PARAISO</t>
  </si>
  <si>
    <t>LOS INVITADOS 6</t>
  </si>
  <si>
    <t>Huaylillas</t>
  </si>
  <si>
    <t>COMPAÑIA MINERA LINCUNA S.A.</t>
  </si>
  <si>
    <t>COMPAÑIA MINERA SAN CARLOS S.A.C.</t>
  </si>
  <si>
    <t>PALLAR DE ORO</t>
  </si>
  <si>
    <t>SILVIA 2000</t>
  </si>
  <si>
    <t>TRUENO 2003</t>
  </si>
  <si>
    <t>LA INMACULADA</t>
  </si>
  <si>
    <t>PLAYA ERIKA I</t>
  </si>
  <si>
    <t>GOMEL TORRES HIPOLITO VICENTE</t>
  </si>
  <si>
    <t>NUEVA ALIANZA I</t>
  </si>
  <si>
    <t>HUANACUNE MAQUERA TITO</t>
  </si>
  <si>
    <t>RENZO IA</t>
  </si>
  <si>
    <t>JUANITA DOS MIL S.R.L.</t>
  </si>
  <si>
    <t>JUANITA DOS MIL</t>
  </si>
  <si>
    <t>RAUL 1</t>
  </si>
  <si>
    <t>MAMANI HUICHE FLAUDIZ YUVINE</t>
  </si>
  <si>
    <t>FLOY TEMI</t>
  </si>
  <si>
    <t>JHADE LUHANA I</t>
  </si>
  <si>
    <t>MINERA EL PALACIO DEL CONDOR S.A.C.</t>
  </si>
  <si>
    <t>PALACIO DEL CONDOR</t>
  </si>
  <si>
    <t>MINERA EL SOLITARIO S.A.C.</t>
  </si>
  <si>
    <t>MINERA PHARA S.A.</t>
  </si>
  <si>
    <t>UCHUY TAMBILLO</t>
  </si>
  <si>
    <t>SANTA INES DOS MIL</t>
  </si>
  <si>
    <t>LUIS ALFREDO I</t>
  </si>
  <si>
    <t>NEXA RESOURCES EL PORVENIR S.A.C.</t>
  </si>
  <si>
    <t>VIRGILIO II</t>
  </si>
  <si>
    <t>PLAYA DIANA NORTE</t>
  </si>
  <si>
    <t>HORACIO ZEVALLOS D</t>
  </si>
  <si>
    <t>S.M.R.L. PLAYA DANY</t>
  </si>
  <si>
    <t>PLAYA DANY</t>
  </si>
  <si>
    <t>S.M.R.L. TRES CABALLEROS</t>
  </si>
  <si>
    <t>TRES CABALLEROS</t>
  </si>
  <si>
    <t>SOCIEDAD MINERA ANDEREAL S.A.C.</t>
  </si>
  <si>
    <t>CUNCA</t>
  </si>
  <si>
    <t>Canas</t>
  </si>
  <si>
    <t>Layo</t>
  </si>
  <si>
    <t>ASOCIACION FORTUNA II</t>
  </si>
  <si>
    <t>SURQUILLO II</t>
  </si>
  <si>
    <t>JORGE I</t>
  </si>
  <si>
    <t>JORGE</t>
  </si>
  <si>
    <t>YAMILI II</t>
  </si>
  <si>
    <t>SANTA LUCIA DOS</t>
  </si>
  <si>
    <t>SANTA LUCIA UNO</t>
  </si>
  <si>
    <t>VERA HUAYNA FELIX MAXIMO</t>
  </si>
  <si>
    <t>PLAYA SAN PEDRO 5</t>
  </si>
  <si>
    <t>ZEVALLOS ALMANZA WILBER</t>
  </si>
  <si>
    <t>CINCO ISLAS</t>
  </si>
  <si>
    <t>DOMINGO I</t>
  </si>
  <si>
    <t>APOGEO</t>
  </si>
  <si>
    <t>A &amp; G CORPORACION MINERA OROSEL S.R.L.</t>
  </si>
  <si>
    <t>ROJITAS I</t>
  </si>
  <si>
    <t>UNOS DEL MILENIO</t>
  </si>
  <si>
    <t>CHACCHUILLE</t>
  </si>
  <si>
    <t>CORPORACION MINERA CENTAURO S.A.C.</t>
  </si>
  <si>
    <t>QUICAY</t>
  </si>
  <si>
    <t>EMPRESA MINERA CRISTIAN MARLY SOCIEDAD ANÒNIMA CERRADA -EMPRESA MINERA CRISTIAN MARLY S.A.C.</t>
  </si>
  <si>
    <t>JEANNE LINDA XXVII</t>
  </si>
  <si>
    <t>Livitaca</t>
  </si>
  <si>
    <t>INVERSIONES MINERAS FAVIC SOCIEDAD ANONIMA CERRADA</t>
  </si>
  <si>
    <t>YOVANITA I</t>
  </si>
  <si>
    <t>MAMANI LLUNGO ROBERTO</t>
  </si>
  <si>
    <t>MINERA AURIFERA SUR AMAZONICO SRL.</t>
  </si>
  <si>
    <t>CHAUPILOMA 51</t>
  </si>
  <si>
    <t>Los Baños Del Inca</t>
  </si>
  <si>
    <t>ORION MINING COMERCIALIZATION S.A.C.</t>
  </si>
  <si>
    <t>ZAPATA QH 1</t>
  </si>
  <si>
    <t>Nepeña</t>
  </si>
  <si>
    <t>PAJA PILARES YONI</t>
  </si>
  <si>
    <t>SAN LEONARDO 2009</t>
  </si>
  <si>
    <t>QUISPE CONDORI PABLO</t>
  </si>
  <si>
    <t>PROYECTO KIARA Y GRECIA</t>
  </si>
  <si>
    <t>INVERSIONES RENZO</t>
  </si>
  <si>
    <t>TAIPE ARAUJO OSCAR FAUSTO</t>
  </si>
  <si>
    <t>JESUS ENRIQUE</t>
  </si>
  <si>
    <t>Cifras Ajustadas (ene-dic-2018)</t>
  </si>
  <si>
    <t>ACUMULACION GRAN INMACULADA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</si>
</sst>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3" fontId="5" fillId="0" borderId="3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vertical="center"/>
    </xf>
    <xf numFmtId="0" fontId="0" fillId="0" borderId="3" xfId="0" applyBorder="1" applyAlignment="1"/>
    <xf numFmtId="3" fontId="5" fillId="0" borderId="3" xfId="0" applyNumberFormat="1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 vertical="center"/>
    </xf>
    <xf numFmtId="0" fontId="0" fillId="0" borderId="2" xfId="0" applyBorder="1" applyAlignment="1"/>
    <xf numFmtId="3" fontId="6" fillId="2" borderId="5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17" fontId="1" fillId="3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4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wrapText="1"/>
    </xf>
    <xf numFmtId="3" fontId="6" fillId="2" borderId="4" xfId="0" applyNumberFormat="1" applyFont="1" applyFill="1" applyBorder="1" applyAlignment="1">
      <alignment horizontal="right" vertical="center"/>
    </xf>
    <xf numFmtId="2" fontId="6" fillId="4" borderId="15" xfId="0" applyNumberFormat="1" applyFont="1" applyFill="1" applyBorder="1" applyAlignment="1" applyProtection="1">
      <alignment horizontal="center"/>
      <protection locked="0"/>
    </xf>
    <xf numFmtId="0" fontId="4" fillId="0" borderId="3" xfId="0" quotePrefix="1" applyFont="1" applyBorder="1" applyAlignment="1">
      <alignment horizontal="center" wrapText="1"/>
    </xf>
    <xf numFmtId="0" fontId="0" fillId="0" borderId="1" xfId="0" applyBorder="1" applyAlignment="1"/>
    <xf numFmtId="0" fontId="1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 wrapText="1"/>
    </xf>
    <xf numFmtId="3" fontId="5" fillId="0" borderId="15" xfId="0" applyNumberFormat="1" applyFont="1" applyBorder="1" applyAlignment="1">
      <alignment horizontal="right"/>
    </xf>
    <xf numFmtId="0" fontId="1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9" fillId="0" borderId="0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1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10.140625" style="1" customWidth="1"/>
    <col min="2" max="2" width="14.42578125" style="1" bestFit="1" customWidth="1"/>
    <col min="3" max="3" width="12" style="1" bestFit="1" customWidth="1"/>
    <col min="4" max="4" width="25.42578125" style="1" bestFit="1" customWidth="1"/>
    <col min="5" max="5" width="95.5703125" style="1" bestFit="1" customWidth="1"/>
    <col min="6" max="6" width="39" style="1" bestFit="1" customWidth="1"/>
    <col min="7" max="7" width="15.5703125" style="1" bestFit="1" customWidth="1"/>
    <col min="8" max="8" width="21.28515625" style="1" bestFit="1" customWidth="1"/>
    <col min="9" max="9" width="35.42578125" style="1" bestFit="1" customWidth="1"/>
    <col min="10" max="18" width="13.140625" style="1" bestFit="1" customWidth="1"/>
    <col min="19" max="21" width="13.140625" style="1" customWidth="1"/>
    <col min="22" max="22" width="19.140625" style="1" bestFit="1" customWidth="1"/>
    <col min="23" max="23" width="12.7109375" style="1"/>
    <col min="24" max="24" width="17.28515625" style="1" customWidth="1"/>
    <col min="25" max="25" width="12.7109375" style="1"/>
    <col min="26" max="26" width="18.42578125" style="1" customWidth="1"/>
    <col min="27" max="16384" width="12.7109375" style="1"/>
  </cols>
  <sheetData>
    <row r="1" spans="1:22" ht="23.25" x14ac:dyDescent="0.35">
      <c r="A1" s="3" t="s">
        <v>670</v>
      </c>
    </row>
    <row r="2" spans="1:22" x14ac:dyDescent="0.2">
      <c r="A2" s="45"/>
    </row>
    <row r="3" spans="1:22" x14ac:dyDescent="0.2">
      <c r="A3" s="41" t="s">
        <v>1</v>
      </c>
      <c r="B3" s="43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3" t="s">
        <v>7</v>
      </c>
      <c r="H3" s="43" t="s">
        <v>8</v>
      </c>
      <c r="I3" s="43" t="s">
        <v>9</v>
      </c>
      <c r="J3" s="17">
        <v>43101</v>
      </c>
      <c r="K3" s="17">
        <v>43132</v>
      </c>
      <c r="L3" s="17">
        <v>43160</v>
      </c>
      <c r="M3" s="17">
        <v>43191</v>
      </c>
      <c r="N3" s="17">
        <v>43221</v>
      </c>
      <c r="O3" s="17">
        <v>43252</v>
      </c>
      <c r="P3" s="17">
        <v>43282</v>
      </c>
      <c r="Q3" s="17">
        <v>43313</v>
      </c>
      <c r="R3" s="17">
        <v>43344</v>
      </c>
      <c r="S3" s="17">
        <v>43374</v>
      </c>
      <c r="T3" s="17">
        <v>43405</v>
      </c>
      <c r="U3" s="17">
        <v>43435</v>
      </c>
      <c r="V3" s="35" t="s">
        <v>0</v>
      </c>
    </row>
    <row r="4" spans="1:22" x14ac:dyDescent="0.2">
      <c r="A4" s="42"/>
      <c r="B4" s="44"/>
      <c r="C4" s="44"/>
      <c r="D4" s="44"/>
      <c r="E4" s="44"/>
      <c r="F4" s="44"/>
      <c r="G4" s="44"/>
      <c r="H4" s="44"/>
      <c r="I4" s="44"/>
      <c r="J4" s="20" t="s">
        <v>10</v>
      </c>
      <c r="K4" s="20" t="s">
        <v>10</v>
      </c>
      <c r="L4" s="20" t="s">
        <v>10</v>
      </c>
      <c r="M4" s="20" t="s">
        <v>10</v>
      </c>
      <c r="N4" s="20" t="s">
        <v>10</v>
      </c>
      <c r="O4" s="20" t="s">
        <v>10</v>
      </c>
      <c r="P4" s="20" t="s">
        <v>10</v>
      </c>
      <c r="Q4" s="20" t="s">
        <v>10</v>
      </c>
      <c r="R4" s="20" t="s">
        <v>10</v>
      </c>
      <c r="S4" s="32" t="s">
        <v>10</v>
      </c>
      <c r="T4" s="32" t="s">
        <v>10</v>
      </c>
      <c r="U4" s="32" t="s">
        <v>10</v>
      </c>
      <c r="V4" s="36"/>
    </row>
    <row r="5" spans="1:22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29"/>
      <c r="T5" s="29"/>
      <c r="U5" s="29"/>
      <c r="V5" s="6"/>
    </row>
    <row r="6" spans="1:22" ht="15.75" x14ac:dyDescent="0.2">
      <c r="A6" s="7" t="s">
        <v>11</v>
      </c>
      <c r="B6" s="8" t="s">
        <v>22</v>
      </c>
      <c r="C6" s="8" t="s">
        <v>23</v>
      </c>
      <c r="D6" s="8" t="s">
        <v>20</v>
      </c>
      <c r="E6" s="8" t="s">
        <v>827</v>
      </c>
      <c r="F6" s="8" t="s">
        <v>828</v>
      </c>
      <c r="G6" s="8" t="s">
        <v>26</v>
      </c>
      <c r="H6" s="8" t="s">
        <v>31</v>
      </c>
      <c r="I6" s="8" t="s">
        <v>26</v>
      </c>
      <c r="J6" s="9">
        <v>5221.51</v>
      </c>
      <c r="K6" s="9">
        <v>2190.2600000000002</v>
      </c>
      <c r="L6" s="9">
        <v>4165</v>
      </c>
      <c r="M6" s="9">
        <v>4834.34</v>
      </c>
      <c r="N6" s="9">
        <v>2450</v>
      </c>
      <c r="O6" s="9">
        <v>2156</v>
      </c>
      <c r="P6" s="9">
        <v>1968.82</v>
      </c>
      <c r="Q6" s="9">
        <v>1994.3</v>
      </c>
      <c r="R6" s="9">
        <v>2161.88</v>
      </c>
      <c r="S6" s="30">
        <v>2948.82</v>
      </c>
      <c r="T6" s="30">
        <v>1415.12</v>
      </c>
      <c r="U6" s="30">
        <v>5328.96</v>
      </c>
      <c r="V6" s="10">
        <f>SUM(J6:U6)</f>
        <v>36835.01</v>
      </c>
    </row>
    <row r="7" spans="1:22" ht="15.75" x14ac:dyDescent="0.2">
      <c r="A7" s="7" t="s">
        <v>11</v>
      </c>
      <c r="B7" s="8" t="s">
        <v>22</v>
      </c>
      <c r="C7" s="8" t="s">
        <v>58</v>
      </c>
      <c r="D7" s="8" t="s">
        <v>36</v>
      </c>
      <c r="E7" s="8" t="s">
        <v>369</v>
      </c>
      <c r="F7" s="8" t="s">
        <v>370</v>
      </c>
      <c r="G7" s="8" t="s">
        <v>106</v>
      </c>
      <c r="H7" s="8" t="s">
        <v>264</v>
      </c>
      <c r="I7" s="8" t="s">
        <v>371</v>
      </c>
      <c r="J7" s="9">
        <v>0</v>
      </c>
      <c r="K7" s="9">
        <v>7236.9202999999998</v>
      </c>
      <c r="L7" s="9">
        <v>0</v>
      </c>
      <c r="M7" s="9">
        <v>9577.4219599999997</v>
      </c>
      <c r="N7" s="9">
        <v>11354.54516</v>
      </c>
      <c r="O7" s="9">
        <v>0</v>
      </c>
      <c r="P7" s="9">
        <v>11643.234930000001</v>
      </c>
      <c r="Q7" s="9">
        <v>0</v>
      </c>
      <c r="R7" s="9">
        <v>9068.4638200000009</v>
      </c>
      <c r="S7" s="30">
        <v>1718.0935999999999</v>
      </c>
      <c r="T7" s="30">
        <v>0</v>
      </c>
      <c r="U7" s="30">
        <v>0</v>
      </c>
      <c r="V7" s="10">
        <f t="shared" ref="V7:V83" si="0">SUM(J7:U7)</f>
        <v>50598.679769999995</v>
      </c>
    </row>
    <row r="8" spans="1:22" ht="15.75" x14ac:dyDescent="0.2">
      <c r="A8" s="7" t="s">
        <v>11</v>
      </c>
      <c r="B8" s="8" t="s">
        <v>22</v>
      </c>
      <c r="C8" s="8" t="s">
        <v>23</v>
      </c>
      <c r="D8" s="8" t="s">
        <v>36</v>
      </c>
      <c r="E8" s="8" t="s">
        <v>24</v>
      </c>
      <c r="F8" s="8" t="s">
        <v>25</v>
      </c>
      <c r="G8" s="8" t="s">
        <v>26</v>
      </c>
      <c r="H8" s="8" t="s">
        <v>27</v>
      </c>
      <c r="I8" s="8" t="s">
        <v>28</v>
      </c>
      <c r="J8" s="9">
        <v>336.14</v>
      </c>
      <c r="K8" s="9">
        <v>49.98</v>
      </c>
      <c r="L8" s="9">
        <v>241.08</v>
      </c>
      <c r="M8" s="9">
        <v>194.04</v>
      </c>
      <c r="N8" s="9">
        <v>177.38</v>
      </c>
      <c r="O8" s="9">
        <v>289.10000000000002</v>
      </c>
      <c r="P8" s="9">
        <v>549.78</v>
      </c>
      <c r="Q8" s="9">
        <v>344.96</v>
      </c>
      <c r="R8" s="9">
        <v>666.4</v>
      </c>
      <c r="S8" s="30">
        <v>28.42</v>
      </c>
      <c r="T8" s="30">
        <v>399.84</v>
      </c>
      <c r="U8" s="30">
        <v>660.52</v>
      </c>
      <c r="V8" s="10">
        <f t="shared" si="0"/>
        <v>3937.6400000000003</v>
      </c>
    </row>
    <row r="9" spans="1:22" ht="15.75" x14ac:dyDescent="0.2">
      <c r="A9" s="7" t="s">
        <v>11</v>
      </c>
      <c r="B9" s="8" t="s">
        <v>22</v>
      </c>
      <c r="C9" s="8" t="s">
        <v>23</v>
      </c>
      <c r="D9" s="8" t="s">
        <v>20</v>
      </c>
      <c r="E9" s="8" t="s">
        <v>29</v>
      </c>
      <c r="F9" s="8" t="s">
        <v>30</v>
      </c>
      <c r="G9" s="8" t="s">
        <v>26</v>
      </c>
      <c r="H9" s="8" t="s">
        <v>31</v>
      </c>
      <c r="I9" s="8" t="s">
        <v>26</v>
      </c>
      <c r="J9" s="9">
        <v>0</v>
      </c>
      <c r="K9" s="9">
        <v>159.74</v>
      </c>
      <c r="L9" s="9">
        <v>121.52</v>
      </c>
      <c r="M9" s="9">
        <v>104.86</v>
      </c>
      <c r="N9" s="9">
        <v>0</v>
      </c>
      <c r="O9" s="9">
        <v>360.64</v>
      </c>
      <c r="P9" s="9">
        <v>228.34</v>
      </c>
      <c r="Q9" s="9">
        <v>83.3</v>
      </c>
      <c r="R9" s="9">
        <v>0</v>
      </c>
      <c r="S9" s="30">
        <v>0</v>
      </c>
      <c r="T9" s="30">
        <v>317.52</v>
      </c>
      <c r="U9" s="30">
        <v>232.26</v>
      </c>
      <c r="V9" s="10">
        <f t="shared" si="0"/>
        <v>1608.18</v>
      </c>
    </row>
    <row r="10" spans="1:22" ht="15.75" x14ac:dyDescent="0.2">
      <c r="A10" s="7" t="s">
        <v>11</v>
      </c>
      <c r="B10" s="8" t="s">
        <v>22</v>
      </c>
      <c r="C10" s="8" t="s">
        <v>23</v>
      </c>
      <c r="D10" s="8" t="s">
        <v>20</v>
      </c>
      <c r="E10" s="8" t="s">
        <v>29</v>
      </c>
      <c r="F10" s="8" t="s">
        <v>429</v>
      </c>
      <c r="G10" s="8" t="s">
        <v>26</v>
      </c>
      <c r="H10" s="8" t="s">
        <v>31</v>
      </c>
      <c r="I10" s="8" t="s">
        <v>26</v>
      </c>
      <c r="J10" s="9">
        <v>195.02</v>
      </c>
      <c r="K10" s="9">
        <v>43.12</v>
      </c>
      <c r="L10" s="9">
        <v>50.96</v>
      </c>
      <c r="M10" s="9">
        <v>51.94</v>
      </c>
      <c r="N10" s="9">
        <v>0</v>
      </c>
      <c r="O10" s="9">
        <v>116.62</v>
      </c>
      <c r="P10" s="9">
        <v>111.72</v>
      </c>
      <c r="Q10" s="9">
        <v>99.96</v>
      </c>
      <c r="R10" s="9">
        <v>0</v>
      </c>
      <c r="S10" s="30">
        <v>344.96</v>
      </c>
      <c r="T10" s="30">
        <v>113.68</v>
      </c>
      <c r="U10" s="30">
        <v>43.12</v>
      </c>
      <c r="V10" s="10">
        <f t="shared" si="0"/>
        <v>1171.0999999999999</v>
      </c>
    </row>
    <row r="11" spans="1:22" ht="15.75" x14ac:dyDescent="0.2">
      <c r="A11" s="7" t="s">
        <v>11</v>
      </c>
      <c r="B11" s="8" t="s">
        <v>22</v>
      </c>
      <c r="C11" s="8" t="s">
        <v>23</v>
      </c>
      <c r="D11" s="8" t="s">
        <v>20</v>
      </c>
      <c r="E11" s="8" t="s">
        <v>29</v>
      </c>
      <c r="F11" s="8" t="s">
        <v>32</v>
      </c>
      <c r="G11" s="8" t="s">
        <v>26</v>
      </c>
      <c r="H11" s="8" t="s">
        <v>31</v>
      </c>
      <c r="I11" s="8" t="s">
        <v>26</v>
      </c>
      <c r="J11" s="9">
        <v>0</v>
      </c>
      <c r="K11" s="9">
        <v>45.08</v>
      </c>
      <c r="L11" s="9">
        <v>50.96</v>
      </c>
      <c r="M11" s="9">
        <v>80.36</v>
      </c>
      <c r="N11" s="9">
        <v>0</v>
      </c>
      <c r="O11" s="9">
        <v>0</v>
      </c>
      <c r="P11" s="9">
        <v>0</v>
      </c>
      <c r="Q11" s="9">
        <v>54.88</v>
      </c>
      <c r="R11" s="9">
        <v>0</v>
      </c>
      <c r="S11" s="30">
        <v>147</v>
      </c>
      <c r="T11" s="30">
        <v>0</v>
      </c>
      <c r="U11" s="30">
        <v>49</v>
      </c>
      <c r="V11" s="10">
        <f t="shared" si="0"/>
        <v>427.28</v>
      </c>
    </row>
    <row r="12" spans="1:22" ht="15.75" x14ac:dyDescent="0.2">
      <c r="A12" s="7" t="s">
        <v>11</v>
      </c>
      <c r="B12" s="8" t="s">
        <v>22</v>
      </c>
      <c r="C12" s="8" t="s">
        <v>23</v>
      </c>
      <c r="D12" s="8" t="s">
        <v>36</v>
      </c>
      <c r="E12" s="8" t="s">
        <v>430</v>
      </c>
      <c r="F12" s="8" t="s">
        <v>431</v>
      </c>
      <c r="G12" s="8" t="s">
        <v>26</v>
      </c>
      <c r="H12" s="8" t="s">
        <v>31</v>
      </c>
      <c r="I12" s="8" t="s">
        <v>57</v>
      </c>
      <c r="J12" s="9">
        <v>146.69999999999999</v>
      </c>
      <c r="K12" s="9">
        <v>0</v>
      </c>
      <c r="L12" s="9">
        <v>0</v>
      </c>
      <c r="M12" s="9">
        <v>0</v>
      </c>
      <c r="N12" s="9">
        <v>97.5</v>
      </c>
      <c r="O12" s="9">
        <v>98.7</v>
      </c>
      <c r="P12" s="9">
        <v>97.5</v>
      </c>
      <c r="Q12" s="9">
        <v>892.125</v>
      </c>
      <c r="R12" s="9">
        <v>126.75</v>
      </c>
      <c r="S12" s="30">
        <v>78</v>
      </c>
      <c r="T12" s="30">
        <v>82.45</v>
      </c>
      <c r="U12" s="30">
        <v>97</v>
      </c>
      <c r="V12" s="10">
        <f t="shared" ref="V12:V25" si="1">SUM(J12:U12)</f>
        <v>1716.7250000000001</v>
      </c>
    </row>
    <row r="13" spans="1:22" ht="15.75" x14ac:dyDescent="0.2">
      <c r="A13" s="7" t="s">
        <v>11</v>
      </c>
      <c r="B13" s="8" t="s">
        <v>22</v>
      </c>
      <c r="C13" s="8" t="s">
        <v>33</v>
      </c>
      <c r="D13" s="8" t="s">
        <v>20</v>
      </c>
      <c r="E13" s="8" t="s">
        <v>34</v>
      </c>
      <c r="F13" s="8" t="s">
        <v>432</v>
      </c>
      <c r="G13" s="8" t="s">
        <v>404</v>
      </c>
      <c r="H13" s="8" t="s">
        <v>433</v>
      </c>
      <c r="I13" s="8" t="s">
        <v>434</v>
      </c>
      <c r="J13" s="9">
        <v>117012.931207</v>
      </c>
      <c r="K13" s="9">
        <v>77957.712018999999</v>
      </c>
      <c r="L13" s="9">
        <v>192180.726245</v>
      </c>
      <c r="M13" s="9">
        <v>225795.316345</v>
      </c>
      <c r="N13" s="9">
        <v>227008.925368</v>
      </c>
      <c r="O13" s="9">
        <v>251041.92087900001</v>
      </c>
      <c r="P13" s="9">
        <v>249190.29075700001</v>
      </c>
      <c r="Q13" s="9">
        <v>250530.499996</v>
      </c>
      <c r="R13" s="9">
        <v>257540.68989400001</v>
      </c>
      <c r="S13" s="30">
        <v>242074.384028</v>
      </c>
      <c r="T13" s="30">
        <v>240578.48826700001</v>
      </c>
      <c r="U13" s="30">
        <v>275434.61701400002</v>
      </c>
      <c r="V13" s="10">
        <f t="shared" si="1"/>
        <v>2606346.5020190002</v>
      </c>
    </row>
    <row r="14" spans="1:22" ht="15.75" x14ac:dyDescent="0.2">
      <c r="A14" s="7" t="s">
        <v>11</v>
      </c>
      <c r="B14" s="8" t="s">
        <v>22</v>
      </c>
      <c r="C14" s="8" t="s">
        <v>33</v>
      </c>
      <c r="D14" s="8" t="s">
        <v>20</v>
      </c>
      <c r="E14" s="8" t="s">
        <v>34</v>
      </c>
      <c r="F14" s="8" t="s">
        <v>672</v>
      </c>
      <c r="G14" s="8" t="s">
        <v>35</v>
      </c>
      <c r="H14" s="8" t="s">
        <v>673</v>
      </c>
      <c r="I14" s="8" t="s">
        <v>674</v>
      </c>
      <c r="J14" s="9">
        <v>0</v>
      </c>
      <c r="K14" s="9">
        <v>0</v>
      </c>
      <c r="L14" s="9">
        <v>0</v>
      </c>
      <c r="M14" s="9">
        <v>0</v>
      </c>
      <c r="N14" s="9">
        <v>280402.92675300001</v>
      </c>
      <c r="O14" s="9">
        <v>351176.989581</v>
      </c>
      <c r="P14" s="9">
        <v>211258.39410999999</v>
      </c>
      <c r="Q14" s="9">
        <v>90869.297995999994</v>
      </c>
      <c r="R14" s="9">
        <v>34880.195654000003</v>
      </c>
      <c r="S14" s="30">
        <v>0</v>
      </c>
      <c r="T14" s="30">
        <v>0</v>
      </c>
      <c r="U14" s="30">
        <v>0</v>
      </c>
      <c r="V14" s="10">
        <f t="shared" si="1"/>
        <v>968587.80409400002</v>
      </c>
    </row>
    <row r="15" spans="1:22" ht="15.75" x14ac:dyDescent="0.2">
      <c r="A15" s="7" t="s">
        <v>11</v>
      </c>
      <c r="B15" s="8" t="s">
        <v>22</v>
      </c>
      <c r="C15" s="8" t="s">
        <v>33</v>
      </c>
      <c r="D15" s="8" t="s">
        <v>36</v>
      </c>
      <c r="E15" s="8" t="s">
        <v>37</v>
      </c>
      <c r="F15" s="8" t="s">
        <v>602</v>
      </c>
      <c r="G15" s="8" t="s">
        <v>39</v>
      </c>
      <c r="H15" s="8" t="s">
        <v>40</v>
      </c>
      <c r="I15" s="8" t="s">
        <v>249</v>
      </c>
      <c r="J15" s="9">
        <v>43559.294287999997</v>
      </c>
      <c r="K15" s="9">
        <v>38425.489763999998</v>
      </c>
      <c r="L15" s="9">
        <v>38894.122232000002</v>
      </c>
      <c r="M15" s="9">
        <v>37211.950097000001</v>
      </c>
      <c r="N15" s="9">
        <v>36170.961862999997</v>
      </c>
      <c r="O15" s="9">
        <v>37692.557556</v>
      </c>
      <c r="P15" s="9">
        <v>42187.278250000003</v>
      </c>
      <c r="Q15" s="9">
        <v>48284.857530000001</v>
      </c>
      <c r="R15" s="9">
        <v>40690.727315999997</v>
      </c>
      <c r="S15" s="30">
        <v>41854.379524999997</v>
      </c>
      <c r="T15" s="30">
        <v>37511.915998999997</v>
      </c>
      <c r="U15" s="30">
        <v>44292.602868000002</v>
      </c>
      <c r="V15" s="10">
        <f t="shared" si="1"/>
        <v>486776.13728799997</v>
      </c>
    </row>
    <row r="16" spans="1:22" ht="15.75" x14ac:dyDescent="0.2">
      <c r="A16" s="7" t="s">
        <v>11</v>
      </c>
      <c r="B16" s="8" t="s">
        <v>22</v>
      </c>
      <c r="C16" s="8" t="s">
        <v>33</v>
      </c>
      <c r="D16" s="8" t="s">
        <v>36</v>
      </c>
      <c r="E16" s="8" t="s">
        <v>37</v>
      </c>
      <c r="F16" s="8" t="s">
        <v>38</v>
      </c>
      <c r="G16" s="8" t="s">
        <v>39</v>
      </c>
      <c r="H16" s="8" t="s">
        <v>40</v>
      </c>
      <c r="I16" s="8" t="s">
        <v>41</v>
      </c>
      <c r="J16" s="9">
        <v>11621.982236</v>
      </c>
      <c r="K16" s="9">
        <v>14732.021408000001</v>
      </c>
      <c r="L16" s="9">
        <v>16732.180135999999</v>
      </c>
      <c r="M16" s="9">
        <v>14656.745811999999</v>
      </c>
      <c r="N16" s="9">
        <v>8462.1860799999995</v>
      </c>
      <c r="O16" s="9">
        <v>11576.157244</v>
      </c>
      <c r="P16" s="9">
        <v>9322.3721499999992</v>
      </c>
      <c r="Q16" s="9">
        <v>13247.874801</v>
      </c>
      <c r="R16" s="9">
        <v>15514.833348</v>
      </c>
      <c r="S16" s="30">
        <v>16825.154829999999</v>
      </c>
      <c r="T16" s="30">
        <v>17639.308645000001</v>
      </c>
      <c r="U16" s="30">
        <v>18342.712589999999</v>
      </c>
      <c r="V16" s="10">
        <f t="shared" si="1"/>
        <v>168673.52928000002</v>
      </c>
    </row>
    <row r="17" spans="1:22" ht="15.75" x14ac:dyDescent="0.2">
      <c r="A17" s="7" t="s">
        <v>11</v>
      </c>
      <c r="B17" s="8" t="s">
        <v>22</v>
      </c>
      <c r="C17" s="8" t="s">
        <v>23</v>
      </c>
      <c r="D17" s="8" t="s">
        <v>36</v>
      </c>
      <c r="E17" s="8" t="s">
        <v>42</v>
      </c>
      <c r="F17" s="8" t="s">
        <v>43</v>
      </c>
      <c r="G17" s="8" t="s">
        <v>26</v>
      </c>
      <c r="H17" s="8" t="s">
        <v>27</v>
      </c>
      <c r="I17" s="8" t="s">
        <v>44</v>
      </c>
      <c r="J17" s="9">
        <v>0</v>
      </c>
      <c r="K17" s="9">
        <v>388.09</v>
      </c>
      <c r="L17" s="9">
        <v>268.90499999999997</v>
      </c>
      <c r="M17" s="9">
        <v>500.38</v>
      </c>
      <c r="N17" s="9">
        <v>0</v>
      </c>
      <c r="O17" s="9">
        <v>295.5</v>
      </c>
      <c r="P17" s="9">
        <v>598.88</v>
      </c>
      <c r="Q17" s="9">
        <v>382.18</v>
      </c>
      <c r="R17" s="9">
        <v>0</v>
      </c>
      <c r="S17" s="30">
        <v>0</v>
      </c>
      <c r="T17" s="30">
        <v>0</v>
      </c>
      <c r="U17" s="30">
        <v>1104.1849999999999</v>
      </c>
      <c r="V17" s="10">
        <f t="shared" si="1"/>
        <v>3538.12</v>
      </c>
    </row>
    <row r="18" spans="1:22" ht="15.75" x14ac:dyDescent="0.2">
      <c r="A18" s="7" t="s">
        <v>11</v>
      </c>
      <c r="B18" s="8" t="s">
        <v>22</v>
      </c>
      <c r="C18" s="8" t="s">
        <v>33</v>
      </c>
      <c r="D18" s="8" t="s">
        <v>20</v>
      </c>
      <c r="E18" s="8" t="s">
        <v>45</v>
      </c>
      <c r="F18" s="8" t="s">
        <v>372</v>
      </c>
      <c r="G18" s="8" t="s">
        <v>46</v>
      </c>
      <c r="H18" s="8" t="s">
        <v>47</v>
      </c>
      <c r="I18" s="8" t="s">
        <v>48</v>
      </c>
      <c r="J18" s="9">
        <v>91226.780557000006</v>
      </c>
      <c r="K18" s="9">
        <v>100764.600072</v>
      </c>
      <c r="L18" s="9">
        <v>84635.107608000006</v>
      </c>
      <c r="M18" s="9">
        <v>78650.988595000003</v>
      </c>
      <c r="N18" s="9">
        <v>83264.288593000005</v>
      </c>
      <c r="O18" s="9">
        <v>101855.003685</v>
      </c>
      <c r="P18" s="9">
        <v>98545.599937999999</v>
      </c>
      <c r="Q18" s="9">
        <v>121001.59691399999</v>
      </c>
      <c r="R18" s="9">
        <v>108476.81232</v>
      </c>
      <c r="S18" s="30">
        <v>110787.512619</v>
      </c>
      <c r="T18" s="30">
        <v>95204.092413999999</v>
      </c>
      <c r="U18" s="30">
        <v>98763.990888999993</v>
      </c>
      <c r="V18" s="10">
        <f t="shared" si="1"/>
        <v>1173176.374204</v>
      </c>
    </row>
    <row r="19" spans="1:22" ht="15.75" x14ac:dyDescent="0.2">
      <c r="A19" s="7" t="s">
        <v>11</v>
      </c>
      <c r="B19" s="8" t="s">
        <v>22</v>
      </c>
      <c r="C19" s="8" t="s">
        <v>33</v>
      </c>
      <c r="D19" s="8" t="s">
        <v>20</v>
      </c>
      <c r="E19" s="8" t="s">
        <v>53</v>
      </c>
      <c r="F19" s="8" t="s">
        <v>49</v>
      </c>
      <c r="G19" s="8" t="s">
        <v>50</v>
      </c>
      <c r="H19" s="8" t="s">
        <v>51</v>
      </c>
      <c r="I19" s="8" t="s">
        <v>52</v>
      </c>
      <c r="J19" s="9">
        <v>82254.407651999994</v>
      </c>
      <c r="K19" s="9">
        <v>100346.58681399999</v>
      </c>
      <c r="L19" s="9">
        <v>82240.694111000004</v>
      </c>
      <c r="M19" s="9">
        <v>85655.503438999993</v>
      </c>
      <c r="N19" s="9">
        <v>76268.503685000003</v>
      </c>
      <c r="O19" s="9">
        <v>67397.300210999994</v>
      </c>
      <c r="P19" s="9">
        <v>49527.499171000003</v>
      </c>
      <c r="Q19" s="9">
        <v>40220.097837000001</v>
      </c>
      <c r="R19" s="9">
        <v>34235.302015000001</v>
      </c>
      <c r="S19" s="30">
        <v>38639.898938999999</v>
      </c>
      <c r="T19" s="30">
        <v>52942.997028999998</v>
      </c>
      <c r="U19" s="30">
        <v>63673.704552000003</v>
      </c>
      <c r="V19" s="10">
        <f t="shared" si="1"/>
        <v>773402.49545499997</v>
      </c>
    </row>
    <row r="20" spans="1:22" ht="15.75" x14ac:dyDescent="0.2">
      <c r="A20" s="7" t="s">
        <v>11</v>
      </c>
      <c r="B20" s="8" t="s">
        <v>22</v>
      </c>
      <c r="C20" s="8" t="s">
        <v>33</v>
      </c>
      <c r="D20" s="8" t="s">
        <v>20</v>
      </c>
      <c r="E20" s="8" t="s">
        <v>53</v>
      </c>
      <c r="F20" s="8" t="s">
        <v>54</v>
      </c>
      <c r="G20" s="8" t="s">
        <v>14</v>
      </c>
      <c r="H20" s="8" t="s">
        <v>55</v>
      </c>
      <c r="I20" s="8" t="s">
        <v>56</v>
      </c>
      <c r="J20" s="9">
        <v>22927.102588000002</v>
      </c>
      <c r="K20" s="9">
        <v>30140.198828000001</v>
      </c>
      <c r="L20" s="9">
        <v>30079.70192</v>
      </c>
      <c r="M20" s="9">
        <v>31088.999970000001</v>
      </c>
      <c r="N20" s="9">
        <v>25954.101123</v>
      </c>
      <c r="O20" s="9">
        <v>21721.500423000001</v>
      </c>
      <c r="P20" s="9">
        <v>18349.300943999999</v>
      </c>
      <c r="Q20" s="9">
        <v>18939.401314999999</v>
      </c>
      <c r="R20" s="9">
        <v>21249.199527000001</v>
      </c>
      <c r="S20" s="30">
        <v>22865.900078999999</v>
      </c>
      <c r="T20" s="30">
        <v>32657.001830000001</v>
      </c>
      <c r="U20" s="30">
        <v>34918.799286000001</v>
      </c>
      <c r="V20" s="10">
        <f t="shared" si="1"/>
        <v>310891.20783299999</v>
      </c>
    </row>
    <row r="21" spans="1:22" ht="15.75" x14ac:dyDescent="0.2">
      <c r="A21" s="7" t="s">
        <v>11</v>
      </c>
      <c r="B21" s="8" t="s">
        <v>22</v>
      </c>
      <c r="C21" s="8" t="s">
        <v>33</v>
      </c>
      <c r="D21" s="8" t="s">
        <v>36</v>
      </c>
      <c r="E21" s="8" t="s">
        <v>597</v>
      </c>
      <c r="F21" s="8" t="s">
        <v>598</v>
      </c>
      <c r="G21" s="8" t="s">
        <v>112</v>
      </c>
      <c r="H21" s="8" t="s">
        <v>112</v>
      </c>
      <c r="I21" s="8" t="s">
        <v>114</v>
      </c>
      <c r="J21" s="9">
        <v>7219.7950000000001</v>
      </c>
      <c r="K21" s="9">
        <v>6679.999296</v>
      </c>
      <c r="L21" s="9">
        <v>7639.9308000000001</v>
      </c>
      <c r="M21" s="9">
        <v>5995.6781000000001</v>
      </c>
      <c r="N21" s="9">
        <v>7887.8415999999997</v>
      </c>
      <c r="O21" s="9">
        <v>6842.8968000000004</v>
      </c>
      <c r="P21" s="9">
        <v>4072.7501999999999</v>
      </c>
      <c r="Q21" s="9">
        <v>8382.5951999999997</v>
      </c>
      <c r="R21" s="9">
        <v>2983.7977000000001</v>
      </c>
      <c r="S21" s="30">
        <v>3508.9939639999998</v>
      </c>
      <c r="T21" s="30">
        <v>0</v>
      </c>
      <c r="U21" s="30">
        <v>0</v>
      </c>
      <c r="V21" s="10">
        <f t="shared" si="1"/>
        <v>61214.278660000011</v>
      </c>
    </row>
    <row r="22" spans="1:22" ht="15.75" x14ac:dyDescent="0.2">
      <c r="A22" s="7" t="s">
        <v>11</v>
      </c>
      <c r="B22" s="8" t="s">
        <v>22</v>
      </c>
      <c r="C22" s="8" t="s">
        <v>58</v>
      </c>
      <c r="D22" s="8" t="s">
        <v>36</v>
      </c>
      <c r="E22" s="8" t="s">
        <v>603</v>
      </c>
      <c r="F22" s="8" t="s">
        <v>604</v>
      </c>
      <c r="G22" s="8" t="s">
        <v>73</v>
      </c>
      <c r="H22" s="8" t="s">
        <v>605</v>
      </c>
      <c r="I22" s="8" t="s">
        <v>605</v>
      </c>
      <c r="J22" s="9">
        <v>168.68728999999999</v>
      </c>
      <c r="K22" s="9">
        <v>0</v>
      </c>
      <c r="L22" s="9">
        <v>231.8117</v>
      </c>
      <c r="M22" s="9">
        <v>0</v>
      </c>
      <c r="N22" s="9">
        <v>0</v>
      </c>
      <c r="O22" s="9">
        <v>70.969369999999998</v>
      </c>
      <c r="P22" s="9">
        <v>0</v>
      </c>
      <c r="Q22" s="9">
        <v>0</v>
      </c>
      <c r="R22" s="9">
        <v>337.428</v>
      </c>
      <c r="S22" s="30">
        <v>0</v>
      </c>
      <c r="T22" s="30">
        <v>0</v>
      </c>
      <c r="U22" s="30">
        <v>0</v>
      </c>
      <c r="V22" s="10">
        <f t="shared" si="1"/>
        <v>808.89635999999996</v>
      </c>
    </row>
    <row r="23" spans="1:22" ht="15.75" x14ac:dyDescent="0.2">
      <c r="A23" s="7" t="s">
        <v>11</v>
      </c>
      <c r="B23" s="8" t="s">
        <v>22</v>
      </c>
      <c r="C23" s="8" t="s">
        <v>23</v>
      </c>
      <c r="D23" s="8" t="s">
        <v>20</v>
      </c>
      <c r="E23" s="8" t="s">
        <v>769</v>
      </c>
      <c r="F23" s="8" t="s">
        <v>770</v>
      </c>
      <c r="G23" s="8" t="s">
        <v>35</v>
      </c>
      <c r="H23" s="8" t="s">
        <v>176</v>
      </c>
      <c r="I23" s="8" t="s">
        <v>177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30">
        <v>0</v>
      </c>
      <c r="T23" s="30">
        <v>0</v>
      </c>
      <c r="U23" s="30">
        <v>1656</v>
      </c>
      <c r="V23" s="10">
        <f t="shared" si="1"/>
        <v>1656</v>
      </c>
    </row>
    <row r="24" spans="1:22" ht="15.75" x14ac:dyDescent="0.2">
      <c r="A24" s="7" t="s">
        <v>11</v>
      </c>
      <c r="B24" s="8" t="s">
        <v>22</v>
      </c>
      <c r="C24" s="8" t="s">
        <v>23</v>
      </c>
      <c r="D24" s="8" t="s">
        <v>36</v>
      </c>
      <c r="E24" s="8" t="s">
        <v>675</v>
      </c>
      <c r="F24" s="8" t="s">
        <v>676</v>
      </c>
      <c r="G24" s="8" t="s">
        <v>26</v>
      </c>
      <c r="H24" s="8" t="s">
        <v>31</v>
      </c>
      <c r="I24" s="8" t="s">
        <v>57</v>
      </c>
      <c r="J24" s="9">
        <v>2216.61</v>
      </c>
      <c r="K24" s="9">
        <v>1237.5</v>
      </c>
      <c r="L24" s="9">
        <v>3316.5</v>
      </c>
      <c r="M24" s="9">
        <v>2574</v>
      </c>
      <c r="N24" s="9">
        <v>2277</v>
      </c>
      <c r="O24" s="9">
        <v>2475</v>
      </c>
      <c r="P24" s="9">
        <v>2376</v>
      </c>
      <c r="Q24" s="9">
        <v>2217.6</v>
      </c>
      <c r="R24" s="9">
        <v>2315.39</v>
      </c>
      <c r="S24" s="30">
        <v>3540.5</v>
      </c>
      <c r="T24" s="30">
        <v>1487.01</v>
      </c>
      <c r="U24" s="30">
        <v>2079.56</v>
      </c>
      <c r="V24" s="10">
        <f t="shared" si="1"/>
        <v>28112.67</v>
      </c>
    </row>
    <row r="25" spans="1:22" ht="15.75" x14ac:dyDescent="0.2">
      <c r="A25" s="7" t="s">
        <v>11</v>
      </c>
      <c r="B25" s="8" t="s">
        <v>22</v>
      </c>
      <c r="C25" s="8" t="s">
        <v>23</v>
      </c>
      <c r="D25" s="8" t="s">
        <v>493</v>
      </c>
      <c r="E25" s="8" t="s">
        <v>435</v>
      </c>
      <c r="F25" s="8" t="s">
        <v>436</v>
      </c>
      <c r="G25" s="8" t="s">
        <v>26</v>
      </c>
      <c r="H25" s="8" t="s">
        <v>27</v>
      </c>
      <c r="I25" s="8" t="s">
        <v>28</v>
      </c>
      <c r="J25" s="9">
        <v>172.48</v>
      </c>
      <c r="K25" s="9">
        <v>21.56</v>
      </c>
      <c r="L25" s="9">
        <v>68.599999999999994</v>
      </c>
      <c r="M25" s="9">
        <v>94.08</v>
      </c>
      <c r="N25" s="9">
        <v>0</v>
      </c>
      <c r="O25" s="9">
        <v>30.38</v>
      </c>
      <c r="P25" s="9">
        <v>0</v>
      </c>
      <c r="Q25" s="9">
        <v>93.1</v>
      </c>
      <c r="R25" s="9">
        <v>0</v>
      </c>
      <c r="S25" s="30">
        <v>87.22</v>
      </c>
      <c r="T25" s="30">
        <v>0</v>
      </c>
      <c r="U25" s="30">
        <v>98.98</v>
      </c>
      <c r="V25" s="10">
        <f t="shared" si="1"/>
        <v>666.4</v>
      </c>
    </row>
    <row r="26" spans="1:22" ht="15.75" x14ac:dyDescent="0.2">
      <c r="A26" s="7" t="s">
        <v>11</v>
      </c>
      <c r="B26" s="8" t="s">
        <v>22</v>
      </c>
      <c r="C26" s="8" t="s">
        <v>23</v>
      </c>
      <c r="D26" s="8" t="s">
        <v>36</v>
      </c>
      <c r="E26" s="8" t="s">
        <v>373</v>
      </c>
      <c r="F26" s="8" t="s">
        <v>374</v>
      </c>
      <c r="G26" s="8" t="s">
        <v>26</v>
      </c>
      <c r="H26" s="8" t="s">
        <v>31</v>
      </c>
      <c r="I26" s="8" t="s">
        <v>26</v>
      </c>
      <c r="J26" s="9">
        <v>0</v>
      </c>
      <c r="K26" s="9">
        <v>390</v>
      </c>
      <c r="L26" s="9">
        <v>624</v>
      </c>
      <c r="M26" s="9">
        <v>481.18</v>
      </c>
      <c r="N26" s="9">
        <v>736.125</v>
      </c>
      <c r="O26" s="9">
        <v>218.4</v>
      </c>
      <c r="P26" s="9">
        <v>229.32</v>
      </c>
      <c r="Q26" s="9">
        <v>343.98</v>
      </c>
      <c r="R26" s="9">
        <v>97.02</v>
      </c>
      <c r="S26" s="30">
        <v>320.45999999999998</v>
      </c>
      <c r="T26" s="30">
        <v>0</v>
      </c>
      <c r="U26" s="30">
        <v>0</v>
      </c>
      <c r="V26" s="10">
        <f t="shared" si="0"/>
        <v>3440.4850000000006</v>
      </c>
    </row>
    <row r="27" spans="1:22" ht="15.75" x14ac:dyDescent="0.2">
      <c r="A27" s="7" t="s">
        <v>11</v>
      </c>
      <c r="B27" s="8" t="s">
        <v>22</v>
      </c>
      <c r="C27" s="8" t="s">
        <v>58</v>
      </c>
      <c r="D27" s="8" t="s">
        <v>36</v>
      </c>
      <c r="E27" s="8" t="s">
        <v>606</v>
      </c>
      <c r="F27" s="8" t="s">
        <v>585</v>
      </c>
      <c r="G27" s="8" t="s">
        <v>106</v>
      </c>
      <c r="H27" s="8" t="s">
        <v>586</v>
      </c>
      <c r="I27" s="8" t="s">
        <v>587</v>
      </c>
      <c r="J27" s="9">
        <v>35.700000000000003</v>
      </c>
      <c r="K27" s="9">
        <v>36.4</v>
      </c>
      <c r="L27" s="9">
        <v>46.8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30">
        <v>0</v>
      </c>
      <c r="T27" s="30">
        <v>0</v>
      </c>
      <c r="U27" s="30">
        <v>0</v>
      </c>
      <c r="V27" s="10">
        <f t="shared" si="0"/>
        <v>118.89999999999999</v>
      </c>
    </row>
    <row r="28" spans="1:22" ht="15.75" x14ac:dyDescent="0.2">
      <c r="A28" s="7" t="s">
        <v>11</v>
      </c>
      <c r="B28" s="8" t="s">
        <v>22</v>
      </c>
      <c r="C28" s="8" t="s">
        <v>58</v>
      </c>
      <c r="D28" s="8" t="s">
        <v>36</v>
      </c>
      <c r="E28" s="8" t="s">
        <v>606</v>
      </c>
      <c r="F28" s="8" t="s">
        <v>588</v>
      </c>
      <c r="G28" s="8" t="s">
        <v>106</v>
      </c>
      <c r="H28" s="8" t="s">
        <v>586</v>
      </c>
      <c r="I28" s="8" t="s">
        <v>587</v>
      </c>
      <c r="J28" s="9">
        <v>25.2</v>
      </c>
      <c r="K28" s="9">
        <v>25.2</v>
      </c>
      <c r="L28" s="9">
        <v>21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30">
        <v>0</v>
      </c>
      <c r="T28" s="30">
        <v>0</v>
      </c>
      <c r="U28" s="30">
        <v>0</v>
      </c>
      <c r="V28" s="10">
        <f t="shared" si="0"/>
        <v>71.400000000000006</v>
      </c>
    </row>
    <row r="29" spans="1:22" ht="15.75" x14ac:dyDescent="0.2">
      <c r="A29" s="7" t="s">
        <v>11</v>
      </c>
      <c r="B29" s="8" t="s">
        <v>22</v>
      </c>
      <c r="C29" s="8" t="s">
        <v>58</v>
      </c>
      <c r="D29" s="8" t="s">
        <v>20</v>
      </c>
      <c r="E29" s="8" t="s">
        <v>59</v>
      </c>
      <c r="F29" s="8" t="s">
        <v>437</v>
      </c>
      <c r="G29" s="8" t="s">
        <v>39</v>
      </c>
      <c r="H29" s="8" t="s">
        <v>60</v>
      </c>
      <c r="I29" s="8" t="s">
        <v>60</v>
      </c>
      <c r="J29" s="9">
        <v>11533.086499999999</v>
      </c>
      <c r="K29" s="9">
        <v>7013.7169000000004</v>
      </c>
      <c r="L29" s="9">
        <v>7108.8220000000001</v>
      </c>
      <c r="M29" s="9">
        <v>4482.9279999999999</v>
      </c>
      <c r="N29" s="9">
        <v>3247.3452000000002</v>
      </c>
      <c r="O29" s="9">
        <v>4804.0955999999996</v>
      </c>
      <c r="P29" s="9">
        <v>0</v>
      </c>
      <c r="Q29" s="9">
        <v>0</v>
      </c>
      <c r="R29" s="9">
        <v>0</v>
      </c>
      <c r="S29" s="30">
        <v>0</v>
      </c>
      <c r="T29" s="30">
        <v>5429.9016000000001</v>
      </c>
      <c r="U29" s="30">
        <v>7285.0487999999996</v>
      </c>
      <c r="V29" s="10">
        <f t="shared" si="0"/>
        <v>50904.944599999995</v>
      </c>
    </row>
    <row r="30" spans="1:22" ht="15.75" x14ac:dyDescent="0.2">
      <c r="A30" s="7" t="s">
        <v>11</v>
      </c>
      <c r="B30" s="8" t="s">
        <v>22</v>
      </c>
      <c r="C30" s="8" t="s">
        <v>58</v>
      </c>
      <c r="D30" s="8" t="s">
        <v>20</v>
      </c>
      <c r="E30" s="8" t="s">
        <v>59</v>
      </c>
      <c r="F30" s="8" t="s">
        <v>63</v>
      </c>
      <c r="G30" s="8" t="s">
        <v>35</v>
      </c>
      <c r="H30" s="8" t="s">
        <v>61</v>
      </c>
      <c r="I30" s="8" t="s">
        <v>62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4877.4336000000003</v>
      </c>
      <c r="Q30" s="9">
        <v>6610.2659999999996</v>
      </c>
      <c r="R30" s="9">
        <v>6705.3077000000003</v>
      </c>
      <c r="S30" s="30">
        <v>7629.21</v>
      </c>
      <c r="T30" s="30">
        <v>0</v>
      </c>
      <c r="U30" s="30">
        <v>0</v>
      </c>
      <c r="V30" s="10">
        <f t="shared" si="0"/>
        <v>25822.2173</v>
      </c>
    </row>
    <row r="31" spans="1:22" ht="15.75" x14ac:dyDescent="0.2">
      <c r="A31" s="7" t="s">
        <v>11</v>
      </c>
      <c r="B31" s="8" t="s">
        <v>22</v>
      </c>
      <c r="C31" s="8" t="s">
        <v>23</v>
      </c>
      <c r="D31" s="8" t="s">
        <v>36</v>
      </c>
      <c r="E31" s="8" t="s">
        <v>438</v>
      </c>
      <c r="F31" s="8" t="s">
        <v>440</v>
      </c>
      <c r="G31" s="8" t="s">
        <v>26</v>
      </c>
      <c r="H31" s="8" t="s">
        <v>27</v>
      </c>
      <c r="I31" s="8" t="s">
        <v>28</v>
      </c>
      <c r="J31" s="9">
        <v>0</v>
      </c>
      <c r="K31" s="9">
        <v>0</v>
      </c>
      <c r="L31" s="9">
        <v>0</v>
      </c>
      <c r="M31" s="9">
        <v>118.34</v>
      </c>
      <c r="N31" s="9">
        <v>208.55</v>
      </c>
      <c r="O31" s="9">
        <v>156.16999999999999</v>
      </c>
      <c r="P31" s="9">
        <v>152.29</v>
      </c>
      <c r="Q31" s="9">
        <v>210.49</v>
      </c>
      <c r="R31" s="9">
        <v>0</v>
      </c>
      <c r="S31" s="30">
        <v>0</v>
      </c>
      <c r="T31" s="30">
        <v>0</v>
      </c>
      <c r="U31" s="30">
        <v>96.03</v>
      </c>
      <c r="V31" s="10">
        <f t="shared" si="0"/>
        <v>941.86999999999989</v>
      </c>
    </row>
    <row r="32" spans="1:22" ht="15.75" x14ac:dyDescent="0.2">
      <c r="A32" s="7" t="s">
        <v>11</v>
      </c>
      <c r="B32" s="8" t="s">
        <v>22</v>
      </c>
      <c r="C32" s="8" t="s">
        <v>23</v>
      </c>
      <c r="D32" s="8" t="s">
        <v>36</v>
      </c>
      <c r="E32" s="8" t="s">
        <v>438</v>
      </c>
      <c r="F32" s="8" t="s">
        <v>439</v>
      </c>
      <c r="G32" s="8" t="s">
        <v>26</v>
      </c>
      <c r="H32" s="8" t="s">
        <v>27</v>
      </c>
      <c r="I32" s="8" t="s">
        <v>28</v>
      </c>
      <c r="J32" s="9">
        <v>101.85</v>
      </c>
      <c r="K32" s="9">
        <v>73.72</v>
      </c>
      <c r="L32" s="9">
        <v>151.32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206.61</v>
      </c>
      <c r="S32" s="30">
        <v>125.13</v>
      </c>
      <c r="T32" s="30">
        <v>121.25</v>
      </c>
      <c r="U32" s="30">
        <v>0</v>
      </c>
      <c r="V32" s="10">
        <f t="shared" si="0"/>
        <v>779.88</v>
      </c>
    </row>
    <row r="33" spans="1:22" ht="15.75" x14ac:dyDescent="0.2">
      <c r="A33" s="7" t="s">
        <v>11</v>
      </c>
      <c r="B33" s="8" t="s">
        <v>22</v>
      </c>
      <c r="C33" s="8" t="s">
        <v>23</v>
      </c>
      <c r="D33" s="8" t="s">
        <v>36</v>
      </c>
      <c r="E33" s="8" t="s">
        <v>65</v>
      </c>
      <c r="F33" s="19" t="s">
        <v>66</v>
      </c>
      <c r="G33" s="8" t="s">
        <v>26</v>
      </c>
      <c r="H33" s="8" t="s">
        <v>31</v>
      </c>
      <c r="I33" s="8" t="s">
        <v>26</v>
      </c>
      <c r="J33" s="9">
        <v>157.13999999999999</v>
      </c>
      <c r="K33" s="9">
        <v>101.85</v>
      </c>
      <c r="L33" s="9">
        <v>239.59</v>
      </c>
      <c r="M33" s="9">
        <v>0</v>
      </c>
      <c r="N33" s="9">
        <v>0</v>
      </c>
      <c r="O33" s="9">
        <v>0</v>
      </c>
      <c r="P33" s="9">
        <v>0</v>
      </c>
      <c r="Q33" s="9">
        <v>108.64</v>
      </c>
      <c r="R33" s="9">
        <v>141.62</v>
      </c>
      <c r="S33" s="30">
        <v>93.12</v>
      </c>
      <c r="T33" s="30">
        <v>0</v>
      </c>
      <c r="U33" s="30">
        <v>0</v>
      </c>
      <c r="V33" s="10">
        <f t="shared" si="0"/>
        <v>841.96</v>
      </c>
    </row>
    <row r="34" spans="1:22" ht="15.75" x14ac:dyDescent="0.2">
      <c r="A34" s="7" t="s">
        <v>11</v>
      </c>
      <c r="B34" s="8" t="s">
        <v>22</v>
      </c>
      <c r="C34" s="8" t="s">
        <v>23</v>
      </c>
      <c r="D34" s="8" t="s">
        <v>36</v>
      </c>
      <c r="E34" s="8" t="s">
        <v>65</v>
      </c>
      <c r="F34" s="8" t="s">
        <v>67</v>
      </c>
      <c r="G34" s="8" t="s">
        <v>26</v>
      </c>
      <c r="H34" s="8" t="s">
        <v>31</v>
      </c>
      <c r="I34" s="8" t="s">
        <v>26</v>
      </c>
      <c r="J34" s="9">
        <v>0</v>
      </c>
      <c r="K34" s="9">
        <v>0</v>
      </c>
      <c r="L34" s="9">
        <v>239.59</v>
      </c>
      <c r="M34" s="9">
        <v>65.959999999999994</v>
      </c>
      <c r="N34" s="9">
        <v>0</v>
      </c>
      <c r="O34" s="9">
        <v>234.74</v>
      </c>
      <c r="P34" s="9">
        <v>0</v>
      </c>
      <c r="Q34" s="9">
        <v>126.1</v>
      </c>
      <c r="R34" s="9">
        <v>0</v>
      </c>
      <c r="S34" s="30">
        <v>0</v>
      </c>
      <c r="T34" s="30">
        <v>58.2</v>
      </c>
      <c r="U34" s="30">
        <v>81.48</v>
      </c>
      <c r="V34" s="10">
        <f t="shared" si="0"/>
        <v>806.07</v>
      </c>
    </row>
    <row r="35" spans="1:22" ht="15.75" x14ac:dyDescent="0.2">
      <c r="A35" s="7" t="s">
        <v>11</v>
      </c>
      <c r="B35" s="8" t="s">
        <v>22</v>
      </c>
      <c r="C35" s="8" t="s">
        <v>23</v>
      </c>
      <c r="D35" s="8" t="s">
        <v>36</v>
      </c>
      <c r="E35" s="8" t="s">
        <v>65</v>
      </c>
      <c r="F35" s="8" t="s">
        <v>68</v>
      </c>
      <c r="G35" s="8" t="s">
        <v>26</v>
      </c>
      <c r="H35" s="8" t="s">
        <v>31</v>
      </c>
      <c r="I35" s="8" t="s">
        <v>26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227.95</v>
      </c>
      <c r="Q35" s="9">
        <v>0</v>
      </c>
      <c r="R35" s="9">
        <v>0</v>
      </c>
      <c r="S35" s="30">
        <v>0</v>
      </c>
      <c r="T35" s="30">
        <v>0</v>
      </c>
      <c r="U35" s="30">
        <v>0</v>
      </c>
      <c r="V35" s="10">
        <f t="shared" si="0"/>
        <v>227.95</v>
      </c>
    </row>
    <row r="36" spans="1:22" ht="15.75" x14ac:dyDescent="0.2">
      <c r="A36" s="7" t="s">
        <v>11</v>
      </c>
      <c r="B36" s="8" t="s">
        <v>22</v>
      </c>
      <c r="C36" s="8" t="s">
        <v>23</v>
      </c>
      <c r="D36" s="8" t="s">
        <v>36</v>
      </c>
      <c r="E36" s="8" t="s">
        <v>771</v>
      </c>
      <c r="F36" s="8" t="s">
        <v>772</v>
      </c>
      <c r="G36" s="8" t="s">
        <v>26</v>
      </c>
      <c r="H36" s="8" t="s">
        <v>27</v>
      </c>
      <c r="I36" s="8" t="s">
        <v>28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30">
        <v>415.52</v>
      </c>
      <c r="T36" s="30">
        <v>90.16</v>
      </c>
      <c r="U36" s="30">
        <v>0</v>
      </c>
      <c r="V36" s="10">
        <f t="shared" si="0"/>
        <v>505.67999999999995</v>
      </c>
    </row>
    <row r="37" spans="1:22" ht="15.75" x14ac:dyDescent="0.2">
      <c r="A37" s="7" t="s">
        <v>11</v>
      </c>
      <c r="B37" s="8" t="s">
        <v>22</v>
      </c>
      <c r="C37" s="8" t="s">
        <v>23</v>
      </c>
      <c r="D37" s="8" t="s">
        <v>36</v>
      </c>
      <c r="E37" s="8" t="s">
        <v>534</v>
      </c>
      <c r="F37" s="8" t="s">
        <v>535</v>
      </c>
      <c r="G37" s="8" t="s">
        <v>26</v>
      </c>
      <c r="H37" s="8" t="s">
        <v>27</v>
      </c>
      <c r="I37" s="8" t="s">
        <v>28</v>
      </c>
      <c r="J37" s="9">
        <v>0</v>
      </c>
      <c r="K37" s="9">
        <v>200.9</v>
      </c>
      <c r="L37" s="9">
        <v>0</v>
      </c>
      <c r="M37" s="9">
        <v>133.28</v>
      </c>
      <c r="N37" s="9">
        <v>55.86</v>
      </c>
      <c r="O37" s="9">
        <v>0</v>
      </c>
      <c r="P37" s="9">
        <v>0</v>
      </c>
      <c r="Q37" s="9">
        <v>0</v>
      </c>
      <c r="R37" s="9">
        <v>0</v>
      </c>
      <c r="S37" s="30">
        <v>0</v>
      </c>
      <c r="T37" s="30">
        <v>0</v>
      </c>
      <c r="U37" s="30">
        <v>0</v>
      </c>
      <c r="V37" s="10">
        <f t="shared" si="0"/>
        <v>390.04</v>
      </c>
    </row>
    <row r="38" spans="1:22" ht="15.75" x14ac:dyDescent="0.2">
      <c r="A38" s="7" t="s">
        <v>11</v>
      </c>
      <c r="B38" s="8" t="s">
        <v>22</v>
      </c>
      <c r="C38" s="8" t="s">
        <v>23</v>
      </c>
      <c r="D38" s="8" t="s">
        <v>36</v>
      </c>
      <c r="E38" s="8" t="s">
        <v>534</v>
      </c>
      <c r="F38" s="8" t="s">
        <v>536</v>
      </c>
      <c r="G38" s="8" t="s">
        <v>26</v>
      </c>
      <c r="H38" s="8" t="s">
        <v>27</v>
      </c>
      <c r="I38" s="8" t="s">
        <v>28</v>
      </c>
      <c r="J38" s="9">
        <v>0</v>
      </c>
      <c r="K38" s="9">
        <v>259.7</v>
      </c>
      <c r="L38" s="9">
        <v>13.72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30">
        <v>0</v>
      </c>
      <c r="T38" s="30">
        <v>0</v>
      </c>
      <c r="U38" s="30">
        <v>0</v>
      </c>
      <c r="V38" s="10">
        <f t="shared" si="0"/>
        <v>273.42</v>
      </c>
    </row>
    <row r="39" spans="1:22" ht="15.75" x14ac:dyDescent="0.2">
      <c r="A39" s="7" t="s">
        <v>11</v>
      </c>
      <c r="B39" s="8" t="s">
        <v>22</v>
      </c>
      <c r="C39" s="8" t="s">
        <v>23</v>
      </c>
      <c r="D39" s="8" t="s">
        <v>36</v>
      </c>
      <c r="E39" s="8" t="s">
        <v>534</v>
      </c>
      <c r="F39" s="8" t="s">
        <v>773</v>
      </c>
      <c r="G39" s="8" t="s">
        <v>26</v>
      </c>
      <c r="H39" s="8" t="s">
        <v>27</v>
      </c>
      <c r="I39" s="8" t="s">
        <v>28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30">
        <v>125.44</v>
      </c>
      <c r="T39" s="30">
        <v>99.96</v>
      </c>
      <c r="U39" s="30">
        <v>0</v>
      </c>
      <c r="V39" s="10">
        <f t="shared" si="0"/>
        <v>225.39999999999998</v>
      </c>
    </row>
    <row r="40" spans="1:22" ht="15.75" x14ac:dyDescent="0.2">
      <c r="A40" s="7" t="s">
        <v>11</v>
      </c>
      <c r="B40" s="8" t="s">
        <v>22</v>
      </c>
      <c r="C40" s="8" t="s">
        <v>23</v>
      </c>
      <c r="D40" s="8" t="s">
        <v>20</v>
      </c>
      <c r="E40" s="8" t="s">
        <v>615</v>
      </c>
      <c r="F40" s="8" t="s">
        <v>616</v>
      </c>
      <c r="G40" s="8" t="s">
        <v>50</v>
      </c>
      <c r="H40" s="8" t="s">
        <v>163</v>
      </c>
      <c r="I40" s="8" t="s">
        <v>164</v>
      </c>
      <c r="J40" s="9">
        <v>4176.9832919999999</v>
      </c>
      <c r="K40" s="9">
        <v>2494.9900200000002</v>
      </c>
      <c r="L40" s="9">
        <v>3233.9870639999999</v>
      </c>
      <c r="M40" s="9">
        <v>2141.9914319999998</v>
      </c>
      <c r="N40" s="9">
        <v>1303.9934800000001</v>
      </c>
      <c r="O40" s="9">
        <v>603.99758399999996</v>
      </c>
      <c r="P40" s="9">
        <v>644.99742000000003</v>
      </c>
      <c r="Q40" s="9">
        <v>3075.9907720000001</v>
      </c>
      <c r="R40" s="9">
        <v>1309.9960699999999</v>
      </c>
      <c r="S40" s="30">
        <v>0</v>
      </c>
      <c r="T40" s="30">
        <v>1379.9930999999999</v>
      </c>
      <c r="U40" s="30">
        <v>3175.9841200000001</v>
      </c>
      <c r="V40" s="10">
        <f t="shared" si="0"/>
        <v>23542.904354000002</v>
      </c>
    </row>
    <row r="41" spans="1:22" ht="15.75" x14ac:dyDescent="0.2">
      <c r="A41" s="7" t="s">
        <v>11</v>
      </c>
      <c r="B41" s="8" t="s">
        <v>22</v>
      </c>
      <c r="C41" s="8" t="s">
        <v>23</v>
      </c>
      <c r="D41" s="8" t="s">
        <v>36</v>
      </c>
      <c r="E41" s="8" t="s">
        <v>69</v>
      </c>
      <c r="F41" s="8" t="s">
        <v>70</v>
      </c>
      <c r="G41" s="8" t="s">
        <v>26</v>
      </c>
      <c r="H41" s="8" t="s">
        <v>27</v>
      </c>
      <c r="I41" s="8" t="s">
        <v>28</v>
      </c>
      <c r="J41" s="9">
        <v>0</v>
      </c>
      <c r="K41" s="9">
        <v>76.44</v>
      </c>
      <c r="L41" s="9">
        <v>153.86000000000001</v>
      </c>
      <c r="M41" s="9">
        <v>0</v>
      </c>
      <c r="N41" s="9">
        <v>49</v>
      </c>
      <c r="O41" s="9">
        <v>0</v>
      </c>
      <c r="P41" s="9">
        <v>269.5</v>
      </c>
      <c r="Q41" s="9">
        <v>83.3</v>
      </c>
      <c r="R41" s="9">
        <v>118.58</v>
      </c>
      <c r="S41" s="30">
        <v>156.80000000000001</v>
      </c>
      <c r="T41" s="30">
        <v>0</v>
      </c>
      <c r="U41" s="30">
        <v>146.02000000000001</v>
      </c>
      <c r="V41" s="10">
        <f t="shared" si="0"/>
        <v>1053.5</v>
      </c>
    </row>
    <row r="42" spans="1:22" ht="15.75" x14ac:dyDescent="0.2">
      <c r="A42" s="7" t="s">
        <v>11</v>
      </c>
      <c r="B42" s="8" t="s">
        <v>22</v>
      </c>
      <c r="C42" s="8" t="s">
        <v>23</v>
      </c>
      <c r="D42" s="8" t="s">
        <v>36</v>
      </c>
      <c r="E42" s="8" t="s">
        <v>69</v>
      </c>
      <c r="F42" s="8" t="s">
        <v>71</v>
      </c>
      <c r="G42" s="8" t="s">
        <v>26</v>
      </c>
      <c r="H42" s="8" t="s">
        <v>27</v>
      </c>
      <c r="I42" s="8" t="s">
        <v>28</v>
      </c>
      <c r="J42" s="9">
        <v>0</v>
      </c>
      <c r="K42" s="9">
        <v>50.96</v>
      </c>
      <c r="L42" s="9">
        <v>77.42</v>
      </c>
      <c r="M42" s="9">
        <v>0</v>
      </c>
      <c r="N42" s="9">
        <v>49.98</v>
      </c>
      <c r="O42" s="9">
        <v>205.8</v>
      </c>
      <c r="P42" s="9">
        <v>0</v>
      </c>
      <c r="Q42" s="9">
        <v>157.78</v>
      </c>
      <c r="R42" s="9">
        <v>101.92</v>
      </c>
      <c r="S42" s="30">
        <v>117.6</v>
      </c>
      <c r="T42" s="30">
        <v>143.08000000000001</v>
      </c>
      <c r="U42" s="30">
        <v>134.26</v>
      </c>
      <c r="V42" s="10">
        <f t="shared" si="0"/>
        <v>1038.8</v>
      </c>
    </row>
    <row r="43" spans="1:22" ht="15.75" x14ac:dyDescent="0.2">
      <c r="A43" s="7" t="s">
        <v>11</v>
      </c>
      <c r="B43" s="8" t="s">
        <v>22</v>
      </c>
      <c r="C43" s="8" t="s">
        <v>23</v>
      </c>
      <c r="D43" s="8" t="s">
        <v>36</v>
      </c>
      <c r="E43" s="8" t="s">
        <v>69</v>
      </c>
      <c r="F43" s="8" t="s">
        <v>72</v>
      </c>
      <c r="G43" s="8" t="s">
        <v>26</v>
      </c>
      <c r="H43" s="8" t="s">
        <v>27</v>
      </c>
      <c r="I43" s="8" t="s">
        <v>28</v>
      </c>
      <c r="J43" s="9">
        <v>0</v>
      </c>
      <c r="K43" s="9">
        <v>124.46</v>
      </c>
      <c r="L43" s="9">
        <v>102.9</v>
      </c>
      <c r="M43" s="9">
        <v>0</v>
      </c>
      <c r="N43" s="9">
        <v>51.94</v>
      </c>
      <c r="O43" s="9">
        <v>0</v>
      </c>
      <c r="P43" s="9">
        <v>124.46</v>
      </c>
      <c r="Q43" s="9">
        <v>140.13999999999999</v>
      </c>
      <c r="R43" s="9">
        <v>107.8</v>
      </c>
      <c r="S43" s="30">
        <v>145.04</v>
      </c>
      <c r="T43" s="30">
        <v>27.44</v>
      </c>
      <c r="U43" s="30">
        <v>18.62</v>
      </c>
      <c r="V43" s="10">
        <f t="shared" si="0"/>
        <v>842.8</v>
      </c>
    </row>
    <row r="44" spans="1:22" ht="15.75" x14ac:dyDescent="0.2">
      <c r="A44" s="7" t="s">
        <v>11</v>
      </c>
      <c r="B44" s="8" t="s">
        <v>22</v>
      </c>
      <c r="C44" s="8" t="s">
        <v>23</v>
      </c>
      <c r="D44" s="8" t="s">
        <v>36</v>
      </c>
      <c r="E44" s="8" t="s">
        <v>69</v>
      </c>
      <c r="F44" s="8" t="s">
        <v>442</v>
      </c>
      <c r="G44" s="8" t="s">
        <v>26</v>
      </c>
      <c r="H44" s="8" t="s">
        <v>27</v>
      </c>
      <c r="I44" s="8" t="s">
        <v>28</v>
      </c>
      <c r="J44" s="9">
        <v>0</v>
      </c>
      <c r="K44" s="9">
        <v>77.42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30">
        <v>0</v>
      </c>
      <c r="T44" s="30">
        <v>234.22</v>
      </c>
      <c r="U44" s="30">
        <v>17.64</v>
      </c>
      <c r="V44" s="10">
        <f t="shared" si="0"/>
        <v>329.28</v>
      </c>
    </row>
    <row r="45" spans="1:22" ht="15.75" x14ac:dyDescent="0.2">
      <c r="A45" s="7" t="s">
        <v>11</v>
      </c>
      <c r="B45" s="8" t="s">
        <v>22</v>
      </c>
      <c r="C45" s="8" t="s">
        <v>23</v>
      </c>
      <c r="D45" s="8" t="s">
        <v>36</v>
      </c>
      <c r="E45" s="8" t="s">
        <v>69</v>
      </c>
      <c r="F45" s="8" t="s">
        <v>441</v>
      </c>
      <c r="G45" s="8" t="s">
        <v>26</v>
      </c>
      <c r="H45" s="8" t="s">
        <v>27</v>
      </c>
      <c r="I45" s="8" t="s">
        <v>28</v>
      </c>
      <c r="J45" s="9">
        <v>121.52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30">
        <v>0</v>
      </c>
      <c r="T45" s="30">
        <v>196</v>
      </c>
      <c r="U45" s="30">
        <v>8.82</v>
      </c>
      <c r="V45" s="10">
        <f t="shared" si="0"/>
        <v>326.33999999999997</v>
      </c>
    </row>
    <row r="46" spans="1:22" ht="15.75" x14ac:dyDescent="0.2">
      <c r="A46" s="7" t="s">
        <v>11</v>
      </c>
      <c r="B46" s="8" t="s">
        <v>22</v>
      </c>
      <c r="C46" s="8" t="s">
        <v>23</v>
      </c>
      <c r="D46" s="8" t="s">
        <v>20</v>
      </c>
      <c r="E46" s="8" t="s">
        <v>774</v>
      </c>
      <c r="F46" s="8" t="s">
        <v>775</v>
      </c>
      <c r="G46" s="8" t="s">
        <v>26</v>
      </c>
      <c r="H46" s="8" t="s">
        <v>31</v>
      </c>
      <c r="I46" s="8" t="s">
        <v>57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30">
        <v>0</v>
      </c>
      <c r="T46" s="30">
        <v>98.94</v>
      </c>
      <c r="U46" s="30">
        <v>470.45</v>
      </c>
      <c r="V46" s="10">
        <f t="shared" si="0"/>
        <v>569.39</v>
      </c>
    </row>
    <row r="47" spans="1:22" ht="15.75" x14ac:dyDescent="0.2">
      <c r="A47" s="7" t="s">
        <v>11</v>
      </c>
      <c r="B47" s="8" t="s">
        <v>22</v>
      </c>
      <c r="C47" s="8" t="s">
        <v>58</v>
      </c>
      <c r="D47" s="8" t="s">
        <v>20</v>
      </c>
      <c r="E47" s="8" t="s">
        <v>74</v>
      </c>
      <c r="F47" s="8" t="s">
        <v>75</v>
      </c>
      <c r="G47" s="8" t="s">
        <v>46</v>
      </c>
      <c r="H47" s="8" t="s">
        <v>76</v>
      </c>
      <c r="I47" s="8" t="s">
        <v>77</v>
      </c>
      <c r="J47" s="9">
        <v>363.777648</v>
      </c>
      <c r="K47" s="9">
        <v>3433.0129919999999</v>
      </c>
      <c r="L47" s="9">
        <v>3837.746862</v>
      </c>
      <c r="M47" s="9">
        <v>3742.3611820000001</v>
      </c>
      <c r="N47" s="9">
        <v>3977.3394010000002</v>
      </c>
      <c r="O47" s="9">
        <v>3135.5009530000002</v>
      </c>
      <c r="P47" s="9">
        <v>7020.0625229999996</v>
      </c>
      <c r="Q47" s="9">
        <v>2869.2237559999999</v>
      </c>
      <c r="R47" s="9">
        <v>2990.7459760000002</v>
      </c>
      <c r="S47" s="30">
        <v>0</v>
      </c>
      <c r="T47" s="30">
        <v>0</v>
      </c>
      <c r="U47" s="30">
        <v>0</v>
      </c>
      <c r="V47" s="10">
        <f t="shared" si="0"/>
        <v>31369.771292999998</v>
      </c>
    </row>
    <row r="48" spans="1:22" ht="15.75" x14ac:dyDescent="0.2">
      <c r="A48" s="7" t="s">
        <v>11</v>
      </c>
      <c r="B48" s="8" t="s">
        <v>22</v>
      </c>
      <c r="C48" s="8" t="s">
        <v>23</v>
      </c>
      <c r="D48" s="8" t="s">
        <v>36</v>
      </c>
      <c r="E48" s="8" t="s">
        <v>617</v>
      </c>
      <c r="F48" s="8" t="s">
        <v>618</v>
      </c>
      <c r="G48" s="8" t="s">
        <v>26</v>
      </c>
      <c r="H48" s="8" t="s">
        <v>27</v>
      </c>
      <c r="I48" s="8" t="s">
        <v>28</v>
      </c>
      <c r="J48" s="9">
        <v>48.75</v>
      </c>
      <c r="K48" s="9">
        <v>0</v>
      </c>
      <c r="L48" s="9">
        <v>94.575000000000003</v>
      </c>
      <c r="M48" s="9">
        <v>212.55</v>
      </c>
      <c r="N48" s="9">
        <v>233.02500000000001</v>
      </c>
      <c r="O48" s="9">
        <v>483.6</v>
      </c>
      <c r="P48" s="9">
        <v>534.29999999999995</v>
      </c>
      <c r="Q48" s="9">
        <v>233.02500000000001</v>
      </c>
      <c r="R48" s="9">
        <v>0</v>
      </c>
      <c r="S48" s="30">
        <v>514.79999999999995</v>
      </c>
      <c r="T48" s="30">
        <v>685.42499999999995</v>
      </c>
      <c r="U48" s="30">
        <v>233.02500000000001</v>
      </c>
      <c r="V48" s="10">
        <f t="shared" si="0"/>
        <v>3273.0750000000003</v>
      </c>
    </row>
    <row r="49" spans="1:22" ht="15.75" x14ac:dyDescent="0.2">
      <c r="A49" s="7" t="s">
        <v>11</v>
      </c>
      <c r="B49" s="8" t="s">
        <v>22</v>
      </c>
      <c r="C49" s="8" t="s">
        <v>23</v>
      </c>
      <c r="D49" s="8" t="s">
        <v>36</v>
      </c>
      <c r="E49" s="8" t="s">
        <v>617</v>
      </c>
      <c r="F49" s="8" t="s">
        <v>829</v>
      </c>
      <c r="G49" s="8" t="s">
        <v>26</v>
      </c>
      <c r="H49" s="8" t="s">
        <v>27</v>
      </c>
      <c r="I49" s="8" t="s">
        <v>28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292.94</v>
      </c>
      <c r="S49" s="30">
        <v>0</v>
      </c>
      <c r="T49" s="30">
        <v>0</v>
      </c>
      <c r="U49" s="30">
        <v>0</v>
      </c>
      <c r="V49" s="10">
        <f t="shared" si="0"/>
        <v>292.94</v>
      </c>
    </row>
    <row r="50" spans="1:22" ht="15.75" x14ac:dyDescent="0.2">
      <c r="A50" s="7" t="s">
        <v>11</v>
      </c>
      <c r="B50" s="8" t="s">
        <v>22</v>
      </c>
      <c r="C50" s="8" t="s">
        <v>23</v>
      </c>
      <c r="D50" s="8" t="s">
        <v>36</v>
      </c>
      <c r="E50" s="8" t="s">
        <v>78</v>
      </c>
      <c r="F50" s="8" t="s">
        <v>80</v>
      </c>
      <c r="G50" s="8" t="s">
        <v>26</v>
      </c>
      <c r="H50" s="8" t="s">
        <v>31</v>
      </c>
      <c r="I50" s="8" t="s">
        <v>26</v>
      </c>
      <c r="J50" s="9">
        <v>346.72</v>
      </c>
      <c r="K50" s="9">
        <v>289.58999999999997</v>
      </c>
      <c r="L50" s="9">
        <v>245.26499999999999</v>
      </c>
      <c r="M50" s="9">
        <v>0</v>
      </c>
      <c r="N50" s="9">
        <v>361.495</v>
      </c>
      <c r="O50" s="9">
        <v>0</v>
      </c>
      <c r="P50" s="9">
        <v>0</v>
      </c>
      <c r="Q50" s="9">
        <v>226.55</v>
      </c>
      <c r="R50" s="9">
        <v>477.72500000000002</v>
      </c>
      <c r="S50" s="30">
        <v>396.95499999999998</v>
      </c>
      <c r="T50" s="30">
        <v>0</v>
      </c>
      <c r="U50" s="30">
        <v>549.63</v>
      </c>
      <c r="V50" s="10">
        <f t="shared" si="0"/>
        <v>2893.93</v>
      </c>
    </row>
    <row r="51" spans="1:22" ht="15.75" x14ac:dyDescent="0.2">
      <c r="A51" s="7" t="s">
        <v>11</v>
      </c>
      <c r="B51" s="8" t="s">
        <v>22</v>
      </c>
      <c r="C51" s="8" t="s">
        <v>23</v>
      </c>
      <c r="D51" s="8" t="s">
        <v>36</v>
      </c>
      <c r="E51" s="8" t="s">
        <v>78</v>
      </c>
      <c r="F51" s="8" t="s">
        <v>79</v>
      </c>
      <c r="G51" s="8" t="s">
        <v>26</v>
      </c>
      <c r="H51" s="8" t="s">
        <v>31</v>
      </c>
      <c r="I51" s="8" t="s">
        <v>26</v>
      </c>
      <c r="J51" s="9">
        <v>489.54500000000002</v>
      </c>
      <c r="K51" s="9">
        <v>511.21499999999997</v>
      </c>
      <c r="L51" s="9">
        <v>245.26499999999999</v>
      </c>
      <c r="M51" s="9">
        <v>136.91499999999999</v>
      </c>
      <c r="N51" s="9">
        <v>192.07499999999999</v>
      </c>
      <c r="O51" s="9">
        <v>662.90499999999997</v>
      </c>
      <c r="P51" s="9">
        <v>256.10000000000002</v>
      </c>
      <c r="Q51" s="9">
        <v>137.9</v>
      </c>
      <c r="R51" s="9">
        <v>0</v>
      </c>
      <c r="S51" s="30">
        <v>0</v>
      </c>
      <c r="T51" s="30">
        <v>0</v>
      </c>
      <c r="U51" s="30">
        <v>0</v>
      </c>
      <c r="V51" s="10">
        <f t="shared" si="0"/>
        <v>2631.92</v>
      </c>
    </row>
    <row r="52" spans="1:22" ht="15.75" x14ac:dyDescent="0.2">
      <c r="A52" s="7" t="s">
        <v>11</v>
      </c>
      <c r="B52" s="8" t="s">
        <v>22</v>
      </c>
      <c r="C52" s="8" t="s">
        <v>23</v>
      </c>
      <c r="D52" s="8" t="s">
        <v>36</v>
      </c>
      <c r="E52" s="8" t="s">
        <v>78</v>
      </c>
      <c r="F52" s="8" t="s">
        <v>776</v>
      </c>
      <c r="G52" s="8" t="s">
        <v>26</v>
      </c>
      <c r="H52" s="8" t="s">
        <v>31</v>
      </c>
      <c r="I52" s="8" t="s">
        <v>26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30">
        <v>0</v>
      </c>
      <c r="T52" s="30">
        <v>0</v>
      </c>
      <c r="U52" s="30">
        <v>119.185</v>
      </c>
      <c r="V52" s="10">
        <f t="shared" si="0"/>
        <v>119.185</v>
      </c>
    </row>
    <row r="53" spans="1:22" ht="15.75" x14ac:dyDescent="0.2">
      <c r="A53" s="7" t="s">
        <v>11</v>
      </c>
      <c r="B53" s="8" t="s">
        <v>22</v>
      </c>
      <c r="C53" s="8" t="s">
        <v>23</v>
      </c>
      <c r="D53" s="8" t="s">
        <v>36</v>
      </c>
      <c r="E53" s="8" t="s">
        <v>537</v>
      </c>
      <c r="F53" s="8" t="s">
        <v>538</v>
      </c>
      <c r="G53" s="8" t="s">
        <v>26</v>
      </c>
      <c r="H53" s="8" t="s">
        <v>27</v>
      </c>
      <c r="I53" s="8" t="s">
        <v>44</v>
      </c>
      <c r="J53" s="9">
        <v>19.399999999999999</v>
      </c>
      <c r="K53" s="9">
        <v>0</v>
      </c>
      <c r="L53" s="9">
        <v>69.84</v>
      </c>
      <c r="M53" s="9">
        <v>59.17</v>
      </c>
      <c r="N53" s="9">
        <v>0</v>
      </c>
      <c r="O53" s="9">
        <v>0</v>
      </c>
      <c r="P53" s="9">
        <v>48.5</v>
      </c>
      <c r="Q53" s="9">
        <v>278.39</v>
      </c>
      <c r="R53" s="9">
        <v>69.84</v>
      </c>
      <c r="S53" s="30">
        <v>280.33</v>
      </c>
      <c r="T53" s="30">
        <v>225.04</v>
      </c>
      <c r="U53" s="30">
        <v>601.4</v>
      </c>
      <c r="V53" s="10">
        <f t="shared" si="0"/>
        <v>1651.9099999999999</v>
      </c>
    </row>
    <row r="54" spans="1:22" ht="15.75" x14ac:dyDescent="0.2">
      <c r="A54" s="7" t="s">
        <v>11</v>
      </c>
      <c r="B54" s="8" t="s">
        <v>22</v>
      </c>
      <c r="C54" s="8" t="s">
        <v>23</v>
      </c>
      <c r="D54" s="8" t="s">
        <v>36</v>
      </c>
      <c r="E54" s="8" t="s">
        <v>81</v>
      </c>
      <c r="F54" s="8" t="s">
        <v>443</v>
      </c>
      <c r="G54" s="8" t="s">
        <v>26</v>
      </c>
      <c r="H54" s="8" t="s">
        <v>31</v>
      </c>
      <c r="I54" s="8" t="s">
        <v>26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103.88</v>
      </c>
      <c r="Q54" s="9">
        <v>268.52</v>
      </c>
      <c r="R54" s="9">
        <v>490</v>
      </c>
      <c r="S54" s="30">
        <v>105.84</v>
      </c>
      <c r="T54" s="30">
        <v>185.22</v>
      </c>
      <c r="U54" s="30">
        <v>131.32</v>
      </c>
      <c r="V54" s="10">
        <f t="shared" si="0"/>
        <v>1284.78</v>
      </c>
    </row>
    <row r="55" spans="1:22" ht="15.75" x14ac:dyDescent="0.2">
      <c r="A55" s="7" t="s">
        <v>11</v>
      </c>
      <c r="B55" s="8" t="s">
        <v>22</v>
      </c>
      <c r="C55" s="8" t="s">
        <v>23</v>
      </c>
      <c r="D55" s="8" t="s">
        <v>36</v>
      </c>
      <c r="E55" s="8" t="s">
        <v>81</v>
      </c>
      <c r="F55" s="8" t="s">
        <v>82</v>
      </c>
      <c r="G55" s="8" t="s">
        <v>26</v>
      </c>
      <c r="H55" s="8" t="s">
        <v>31</v>
      </c>
      <c r="I55" s="8" t="s">
        <v>57</v>
      </c>
      <c r="J55" s="9">
        <v>0</v>
      </c>
      <c r="K55" s="9">
        <v>0</v>
      </c>
      <c r="L55" s="9">
        <v>0</v>
      </c>
      <c r="M55" s="9">
        <v>350.84</v>
      </c>
      <c r="N55" s="9">
        <v>0</v>
      </c>
      <c r="O55" s="9">
        <v>183.26</v>
      </c>
      <c r="P55" s="9">
        <v>228.34</v>
      </c>
      <c r="Q55" s="9">
        <v>0</v>
      </c>
      <c r="R55" s="9">
        <v>0</v>
      </c>
      <c r="S55" s="30">
        <v>0</v>
      </c>
      <c r="T55" s="30">
        <v>0</v>
      </c>
      <c r="U55" s="30">
        <v>0</v>
      </c>
      <c r="V55" s="10">
        <f t="shared" si="0"/>
        <v>762.43999999999994</v>
      </c>
    </row>
    <row r="56" spans="1:22" ht="15.75" x14ac:dyDescent="0.2">
      <c r="A56" s="7" t="s">
        <v>11</v>
      </c>
      <c r="B56" s="8" t="s">
        <v>22</v>
      </c>
      <c r="C56" s="8" t="s">
        <v>23</v>
      </c>
      <c r="D56" s="8" t="s">
        <v>36</v>
      </c>
      <c r="E56" s="8" t="s">
        <v>81</v>
      </c>
      <c r="F56" s="8" t="s">
        <v>83</v>
      </c>
      <c r="G56" s="8" t="s">
        <v>26</v>
      </c>
      <c r="H56" s="8" t="s">
        <v>31</v>
      </c>
      <c r="I56" s="8" t="s">
        <v>57</v>
      </c>
      <c r="J56" s="9">
        <v>378.28</v>
      </c>
      <c r="K56" s="9">
        <v>75.459999999999994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30">
        <v>0</v>
      </c>
      <c r="T56" s="30">
        <v>0</v>
      </c>
      <c r="U56" s="30">
        <v>0</v>
      </c>
      <c r="V56" s="10">
        <f t="shared" si="0"/>
        <v>453.73999999999995</v>
      </c>
    </row>
    <row r="57" spans="1:22" ht="15.75" x14ac:dyDescent="0.2">
      <c r="A57" s="7" t="s">
        <v>11</v>
      </c>
      <c r="B57" s="8" t="s">
        <v>22</v>
      </c>
      <c r="C57" s="8" t="s">
        <v>23</v>
      </c>
      <c r="D57" s="8" t="s">
        <v>36</v>
      </c>
      <c r="E57" s="8" t="s">
        <v>81</v>
      </c>
      <c r="F57" s="8" t="s">
        <v>84</v>
      </c>
      <c r="G57" s="8" t="s">
        <v>26</v>
      </c>
      <c r="H57" s="8" t="s">
        <v>31</v>
      </c>
      <c r="I57" s="8" t="s">
        <v>57</v>
      </c>
      <c r="J57" s="9">
        <v>0</v>
      </c>
      <c r="K57" s="9">
        <v>124.46</v>
      </c>
      <c r="L57" s="9">
        <v>301.83999999999997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30">
        <v>0</v>
      </c>
      <c r="T57" s="30">
        <v>0</v>
      </c>
      <c r="U57" s="30">
        <v>0</v>
      </c>
      <c r="V57" s="10">
        <f t="shared" si="0"/>
        <v>426.29999999999995</v>
      </c>
    </row>
    <row r="58" spans="1:22" ht="15.75" x14ac:dyDescent="0.2">
      <c r="A58" s="7" t="s">
        <v>11</v>
      </c>
      <c r="B58" s="8" t="s">
        <v>22</v>
      </c>
      <c r="C58" s="8" t="s">
        <v>23</v>
      </c>
      <c r="D58" s="8" t="s">
        <v>36</v>
      </c>
      <c r="E58" s="8" t="s">
        <v>539</v>
      </c>
      <c r="F58" s="8" t="s">
        <v>375</v>
      </c>
      <c r="G58" s="8" t="s">
        <v>50</v>
      </c>
      <c r="H58" s="8" t="s">
        <v>163</v>
      </c>
      <c r="I58" s="8" t="s">
        <v>164</v>
      </c>
      <c r="J58" s="9">
        <v>0</v>
      </c>
      <c r="K58" s="9">
        <v>7956.75</v>
      </c>
      <c r="L58" s="9">
        <v>11370.32</v>
      </c>
      <c r="M58" s="9">
        <v>15080.43</v>
      </c>
      <c r="N58" s="9">
        <v>27132.03</v>
      </c>
      <c r="O58" s="9">
        <v>9108.0300000000007</v>
      </c>
      <c r="P58" s="9">
        <v>9108.0300000000007</v>
      </c>
      <c r="Q58" s="9">
        <v>25336.83</v>
      </c>
      <c r="R58" s="9">
        <v>16516.919999999998</v>
      </c>
      <c r="S58" s="30">
        <v>27821.07</v>
      </c>
      <c r="T58" s="30">
        <v>3186.0920000000001</v>
      </c>
      <c r="U58" s="30">
        <v>1379.07</v>
      </c>
      <c r="V58" s="10">
        <f t="shared" si="0"/>
        <v>153995.57200000001</v>
      </c>
    </row>
    <row r="59" spans="1:22" ht="15.75" x14ac:dyDescent="0.2">
      <c r="A59" s="7" t="s">
        <v>11</v>
      </c>
      <c r="B59" s="8" t="s">
        <v>22</v>
      </c>
      <c r="C59" s="8" t="s">
        <v>33</v>
      </c>
      <c r="D59" s="8" t="s">
        <v>20</v>
      </c>
      <c r="E59" s="8" t="s">
        <v>677</v>
      </c>
      <c r="F59" s="8" t="s">
        <v>678</v>
      </c>
      <c r="G59" s="8" t="s">
        <v>39</v>
      </c>
      <c r="H59" s="8" t="s">
        <v>39</v>
      </c>
      <c r="I59" s="8" t="s">
        <v>679</v>
      </c>
      <c r="J59" s="9">
        <v>0</v>
      </c>
      <c r="K59" s="9">
        <v>100.5</v>
      </c>
      <c r="L59" s="9">
        <v>135.999864</v>
      </c>
      <c r="M59" s="9">
        <v>146.999853</v>
      </c>
      <c r="N59" s="9">
        <v>320.99967900000001</v>
      </c>
      <c r="O59" s="9">
        <v>0</v>
      </c>
      <c r="P59" s="9">
        <v>0</v>
      </c>
      <c r="Q59" s="9">
        <v>0</v>
      </c>
      <c r="R59" s="9">
        <v>0</v>
      </c>
      <c r="S59" s="30">
        <v>0</v>
      </c>
      <c r="T59" s="30">
        <v>0</v>
      </c>
      <c r="U59" s="30">
        <v>0</v>
      </c>
      <c r="V59" s="10">
        <f t="shared" si="0"/>
        <v>704.49939600000005</v>
      </c>
    </row>
    <row r="60" spans="1:22" ht="15.75" x14ac:dyDescent="0.2">
      <c r="A60" s="7" t="s">
        <v>11</v>
      </c>
      <c r="B60" s="8" t="s">
        <v>22</v>
      </c>
      <c r="C60" s="8" t="s">
        <v>58</v>
      </c>
      <c r="D60" s="8" t="s">
        <v>20</v>
      </c>
      <c r="E60" s="8" t="s">
        <v>86</v>
      </c>
      <c r="F60" s="8" t="s">
        <v>87</v>
      </c>
      <c r="G60" s="8" t="s">
        <v>39</v>
      </c>
      <c r="H60" s="8" t="s">
        <v>88</v>
      </c>
      <c r="I60" s="8" t="s">
        <v>89</v>
      </c>
      <c r="J60" s="9">
        <v>36447.837299999999</v>
      </c>
      <c r="K60" s="9">
        <v>34988.896800000002</v>
      </c>
      <c r="L60" s="9">
        <v>37765.3626</v>
      </c>
      <c r="M60" s="9">
        <v>37104.396000000001</v>
      </c>
      <c r="N60" s="9">
        <v>36616.131999999998</v>
      </c>
      <c r="O60" s="9">
        <v>29104.744500000001</v>
      </c>
      <c r="P60" s="9">
        <v>32002.880799999999</v>
      </c>
      <c r="Q60" s="9">
        <v>30766.358700000001</v>
      </c>
      <c r="R60" s="9">
        <v>31793.0625</v>
      </c>
      <c r="S60" s="30">
        <v>36849.745499999997</v>
      </c>
      <c r="T60" s="30">
        <v>38840.373599999999</v>
      </c>
      <c r="U60" s="30">
        <v>30467.782800000001</v>
      </c>
      <c r="V60" s="10">
        <f t="shared" si="0"/>
        <v>412747.57309999998</v>
      </c>
    </row>
    <row r="61" spans="1:22" ht="15.75" x14ac:dyDescent="0.2">
      <c r="A61" s="7" t="s">
        <v>11</v>
      </c>
      <c r="B61" s="8" t="s">
        <v>22</v>
      </c>
      <c r="C61" s="8" t="s">
        <v>33</v>
      </c>
      <c r="D61" s="8" t="s">
        <v>20</v>
      </c>
      <c r="E61" s="8" t="s">
        <v>86</v>
      </c>
      <c r="F61" s="8" t="s">
        <v>87</v>
      </c>
      <c r="G61" s="8" t="s">
        <v>39</v>
      </c>
      <c r="H61" s="8" t="s">
        <v>88</v>
      </c>
      <c r="I61" s="8" t="s">
        <v>89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20517.48</v>
      </c>
      <c r="P61" s="9">
        <v>27820.555499999999</v>
      </c>
      <c r="Q61" s="9">
        <v>35773.150600000001</v>
      </c>
      <c r="R61" s="9">
        <v>28387.798500000001</v>
      </c>
      <c r="S61" s="30">
        <v>51291.648800000003</v>
      </c>
      <c r="T61" s="30">
        <v>50203.162799999998</v>
      </c>
      <c r="U61" s="30">
        <v>38160.069799999997</v>
      </c>
      <c r="V61" s="10">
        <f t="shared" si="0"/>
        <v>252153.86599999998</v>
      </c>
    </row>
    <row r="62" spans="1:22" ht="15.75" x14ac:dyDescent="0.2">
      <c r="A62" s="7" t="s">
        <v>11</v>
      </c>
      <c r="B62" s="8" t="s">
        <v>22</v>
      </c>
      <c r="C62" s="8" t="s">
        <v>23</v>
      </c>
      <c r="D62" s="8" t="s">
        <v>20</v>
      </c>
      <c r="E62" s="8" t="s">
        <v>86</v>
      </c>
      <c r="F62" s="8" t="s">
        <v>87</v>
      </c>
      <c r="G62" s="8" t="s">
        <v>39</v>
      </c>
      <c r="H62" s="8" t="s">
        <v>88</v>
      </c>
      <c r="I62" s="8" t="s">
        <v>89</v>
      </c>
      <c r="J62" s="9">
        <v>4797.2943999999998</v>
      </c>
      <c r="K62" s="9">
        <v>5543.1481999999996</v>
      </c>
      <c r="L62" s="9">
        <v>6739.6736000000001</v>
      </c>
      <c r="M62" s="9">
        <v>6138.9241000000002</v>
      </c>
      <c r="N62" s="9">
        <v>5180.8980000000001</v>
      </c>
      <c r="O62" s="9">
        <v>4678.1082999999999</v>
      </c>
      <c r="P62" s="9">
        <v>5792.96</v>
      </c>
      <c r="Q62" s="9">
        <v>5309.8370000000004</v>
      </c>
      <c r="R62" s="9">
        <v>6697.5884999999998</v>
      </c>
      <c r="S62" s="30">
        <v>10197.243</v>
      </c>
      <c r="T62" s="30">
        <v>6112.9041999999999</v>
      </c>
      <c r="U62" s="30">
        <v>5273.4591</v>
      </c>
      <c r="V62" s="10">
        <f t="shared" si="0"/>
        <v>72462.03839999999</v>
      </c>
    </row>
    <row r="63" spans="1:22" ht="15.75" x14ac:dyDescent="0.2">
      <c r="A63" s="7" t="s">
        <v>11</v>
      </c>
      <c r="B63" s="8" t="s">
        <v>22</v>
      </c>
      <c r="C63" s="8" t="s">
        <v>23</v>
      </c>
      <c r="D63" s="8" t="s">
        <v>36</v>
      </c>
      <c r="E63" s="8" t="s">
        <v>90</v>
      </c>
      <c r="F63" s="8" t="s">
        <v>91</v>
      </c>
      <c r="G63" s="8" t="s">
        <v>26</v>
      </c>
      <c r="H63" s="8" t="s">
        <v>31</v>
      </c>
      <c r="I63" s="8" t="s">
        <v>26</v>
      </c>
      <c r="J63" s="9">
        <v>586.07500000000005</v>
      </c>
      <c r="K63" s="9">
        <v>1256.8599999999999</v>
      </c>
      <c r="L63" s="9">
        <v>1052.9649999999999</v>
      </c>
      <c r="M63" s="9">
        <v>468.86</v>
      </c>
      <c r="N63" s="9">
        <v>190.10499999999999</v>
      </c>
      <c r="O63" s="9">
        <v>0</v>
      </c>
      <c r="P63" s="9">
        <v>0</v>
      </c>
      <c r="Q63" s="9">
        <v>774.21</v>
      </c>
      <c r="R63" s="9">
        <v>129.035</v>
      </c>
      <c r="S63" s="30">
        <v>818.53499999999997</v>
      </c>
      <c r="T63" s="30">
        <v>0</v>
      </c>
      <c r="U63" s="30">
        <v>1138.6600000000001</v>
      </c>
      <c r="V63" s="10">
        <f t="shared" si="0"/>
        <v>6415.3049999999994</v>
      </c>
    </row>
    <row r="64" spans="1:22" ht="15.75" x14ac:dyDescent="0.2">
      <c r="A64" s="7" t="s">
        <v>11</v>
      </c>
      <c r="B64" s="8" t="s">
        <v>22</v>
      </c>
      <c r="C64" s="8" t="s">
        <v>23</v>
      </c>
      <c r="D64" s="8" t="s">
        <v>36</v>
      </c>
      <c r="E64" s="8" t="s">
        <v>90</v>
      </c>
      <c r="F64" s="8" t="s">
        <v>92</v>
      </c>
      <c r="G64" s="8" t="s">
        <v>26</v>
      </c>
      <c r="H64" s="8" t="s">
        <v>31</v>
      </c>
      <c r="I64" s="8" t="s">
        <v>26</v>
      </c>
      <c r="J64" s="9">
        <v>638.28</v>
      </c>
      <c r="K64" s="9">
        <v>1340.585</v>
      </c>
      <c r="L64" s="9">
        <v>917.03499999999997</v>
      </c>
      <c r="M64" s="9">
        <v>468.86</v>
      </c>
      <c r="N64" s="9">
        <v>190.10499999999999</v>
      </c>
      <c r="O64" s="9">
        <v>0</v>
      </c>
      <c r="P64" s="9">
        <v>0</v>
      </c>
      <c r="Q64" s="9">
        <v>500.38</v>
      </c>
      <c r="R64" s="9">
        <v>129.035</v>
      </c>
      <c r="S64" s="30">
        <v>766.33</v>
      </c>
      <c r="T64" s="30">
        <v>0</v>
      </c>
      <c r="U64" s="30">
        <v>1228.2950000000001</v>
      </c>
      <c r="V64" s="10">
        <f t="shared" si="0"/>
        <v>6178.9050000000007</v>
      </c>
    </row>
    <row r="65" spans="1:22" ht="15.75" x14ac:dyDescent="0.2">
      <c r="A65" s="7" t="s">
        <v>11</v>
      </c>
      <c r="B65" s="8" t="s">
        <v>22</v>
      </c>
      <c r="C65" s="8" t="s">
        <v>23</v>
      </c>
      <c r="D65" s="8" t="s">
        <v>36</v>
      </c>
      <c r="E65" s="8" t="s">
        <v>444</v>
      </c>
      <c r="F65" s="8" t="s">
        <v>445</v>
      </c>
      <c r="G65" s="8" t="s">
        <v>26</v>
      </c>
      <c r="H65" s="8" t="s">
        <v>31</v>
      </c>
      <c r="I65" s="8" t="s">
        <v>26</v>
      </c>
      <c r="J65" s="9">
        <v>367.5</v>
      </c>
      <c r="K65" s="9">
        <v>0</v>
      </c>
      <c r="L65" s="9">
        <v>0</v>
      </c>
      <c r="M65" s="9">
        <v>73.5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30">
        <v>0</v>
      </c>
      <c r="T65" s="30">
        <v>239.12</v>
      </c>
      <c r="U65" s="30">
        <v>196.98</v>
      </c>
      <c r="V65" s="10">
        <f t="shared" si="0"/>
        <v>877.1</v>
      </c>
    </row>
    <row r="66" spans="1:22" ht="15.75" x14ac:dyDescent="0.2">
      <c r="A66" s="7" t="s">
        <v>11</v>
      </c>
      <c r="B66" s="8" t="s">
        <v>22</v>
      </c>
      <c r="C66" s="8" t="s">
        <v>23</v>
      </c>
      <c r="D66" s="8" t="s">
        <v>36</v>
      </c>
      <c r="E66" s="8" t="s">
        <v>93</v>
      </c>
      <c r="F66" s="8" t="s">
        <v>94</v>
      </c>
      <c r="G66" s="8" t="s">
        <v>26</v>
      </c>
      <c r="H66" s="8" t="s">
        <v>27</v>
      </c>
      <c r="I66" s="8" t="s">
        <v>44</v>
      </c>
      <c r="J66" s="9">
        <v>445.22</v>
      </c>
      <c r="K66" s="9">
        <v>472.8</v>
      </c>
      <c r="L66" s="9">
        <v>51.22</v>
      </c>
      <c r="M66" s="9">
        <v>148.73500000000001</v>
      </c>
      <c r="N66" s="9">
        <v>98.5</v>
      </c>
      <c r="O66" s="9">
        <v>582.13499999999999</v>
      </c>
      <c r="P66" s="9">
        <v>85.694999999999993</v>
      </c>
      <c r="Q66" s="9">
        <v>273.83</v>
      </c>
      <c r="R66" s="9">
        <v>392.03</v>
      </c>
      <c r="S66" s="30">
        <v>0</v>
      </c>
      <c r="T66" s="30">
        <v>0</v>
      </c>
      <c r="U66" s="30">
        <v>643.20500000000004</v>
      </c>
      <c r="V66" s="10">
        <f t="shared" si="0"/>
        <v>3193.37</v>
      </c>
    </row>
    <row r="67" spans="1:22" ht="15.75" x14ac:dyDescent="0.2">
      <c r="A67" s="7" t="s">
        <v>11</v>
      </c>
      <c r="B67" s="8" t="s">
        <v>22</v>
      </c>
      <c r="C67" s="8" t="s">
        <v>23</v>
      </c>
      <c r="D67" s="8" t="s">
        <v>36</v>
      </c>
      <c r="E67" s="8" t="s">
        <v>446</v>
      </c>
      <c r="F67" s="8" t="s">
        <v>447</v>
      </c>
      <c r="G67" s="8" t="s">
        <v>26</v>
      </c>
      <c r="H67" s="8" t="s">
        <v>27</v>
      </c>
      <c r="I67" s="8" t="s">
        <v>44</v>
      </c>
      <c r="J67" s="9">
        <v>143.08000000000001</v>
      </c>
      <c r="K67" s="9">
        <v>156.80000000000001</v>
      </c>
      <c r="L67" s="9">
        <v>160.72</v>
      </c>
      <c r="M67" s="9">
        <v>310.66000000000003</v>
      </c>
      <c r="N67" s="9">
        <v>230.3</v>
      </c>
      <c r="O67" s="9">
        <v>395.92</v>
      </c>
      <c r="P67" s="9">
        <v>308.7</v>
      </c>
      <c r="Q67" s="9">
        <v>190.12</v>
      </c>
      <c r="R67" s="9">
        <v>137.19999999999999</v>
      </c>
      <c r="S67" s="30">
        <v>0</v>
      </c>
      <c r="T67" s="30">
        <v>481.18</v>
      </c>
      <c r="U67" s="30">
        <v>280.27999999999997</v>
      </c>
      <c r="V67" s="10">
        <f t="shared" si="0"/>
        <v>2794.96</v>
      </c>
    </row>
    <row r="68" spans="1:22" ht="15.75" x14ac:dyDescent="0.2">
      <c r="A68" s="7" t="s">
        <v>11</v>
      </c>
      <c r="B68" s="8" t="s">
        <v>22</v>
      </c>
      <c r="C68" s="8" t="s">
        <v>23</v>
      </c>
      <c r="D68" s="8" t="s">
        <v>36</v>
      </c>
      <c r="E68" s="8" t="s">
        <v>95</v>
      </c>
      <c r="F68" s="8" t="s">
        <v>96</v>
      </c>
      <c r="G68" s="8" t="s">
        <v>26</v>
      </c>
      <c r="H68" s="8" t="s">
        <v>27</v>
      </c>
      <c r="I68" s="8" t="s">
        <v>28</v>
      </c>
      <c r="J68" s="9">
        <v>118.58</v>
      </c>
      <c r="K68" s="9">
        <v>104.86</v>
      </c>
      <c r="L68" s="9">
        <v>165.62</v>
      </c>
      <c r="M68" s="9">
        <v>98.98</v>
      </c>
      <c r="N68" s="9">
        <v>118.58</v>
      </c>
      <c r="O68" s="9">
        <v>377.3</v>
      </c>
      <c r="P68" s="9">
        <v>92.12</v>
      </c>
      <c r="Q68" s="9">
        <v>200.9</v>
      </c>
      <c r="R68" s="9">
        <v>325.36</v>
      </c>
      <c r="S68" s="30">
        <v>179.34</v>
      </c>
      <c r="T68" s="30">
        <v>0</v>
      </c>
      <c r="U68" s="30">
        <v>0</v>
      </c>
      <c r="V68" s="10">
        <f t="shared" si="0"/>
        <v>1781.64</v>
      </c>
    </row>
    <row r="69" spans="1:22" ht="15.75" x14ac:dyDescent="0.2">
      <c r="A69" s="7" t="s">
        <v>11</v>
      </c>
      <c r="B69" s="8" t="s">
        <v>22</v>
      </c>
      <c r="C69" s="8" t="s">
        <v>23</v>
      </c>
      <c r="D69" s="8" t="s">
        <v>36</v>
      </c>
      <c r="E69" s="8" t="s">
        <v>95</v>
      </c>
      <c r="F69" s="8" t="s">
        <v>619</v>
      </c>
      <c r="G69" s="8" t="s">
        <v>26</v>
      </c>
      <c r="H69" s="8" t="s">
        <v>27</v>
      </c>
      <c r="I69" s="8" t="s">
        <v>28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296.94</v>
      </c>
      <c r="P69" s="9">
        <v>298.89999999999998</v>
      </c>
      <c r="Q69" s="9">
        <v>163.66</v>
      </c>
      <c r="R69" s="9">
        <v>161.69999999999999</v>
      </c>
      <c r="S69" s="30">
        <v>680.12</v>
      </c>
      <c r="T69" s="30">
        <v>0</v>
      </c>
      <c r="U69" s="30">
        <v>0</v>
      </c>
      <c r="V69" s="10">
        <f t="shared" si="0"/>
        <v>1601.3199999999997</v>
      </c>
    </row>
    <row r="70" spans="1:22" ht="15.75" x14ac:dyDescent="0.2">
      <c r="A70" s="7" t="s">
        <v>11</v>
      </c>
      <c r="B70" s="8" t="s">
        <v>22</v>
      </c>
      <c r="C70" s="8" t="s">
        <v>23</v>
      </c>
      <c r="D70" s="8" t="s">
        <v>36</v>
      </c>
      <c r="E70" s="8" t="s">
        <v>540</v>
      </c>
      <c r="F70" s="8" t="s">
        <v>541</v>
      </c>
      <c r="G70" s="8" t="s">
        <v>26</v>
      </c>
      <c r="H70" s="8" t="s">
        <v>27</v>
      </c>
      <c r="I70" s="8" t="s">
        <v>28</v>
      </c>
      <c r="J70" s="9">
        <v>253.5</v>
      </c>
      <c r="K70" s="9">
        <v>154.05000000000001</v>
      </c>
      <c r="L70" s="9">
        <v>117</v>
      </c>
      <c r="M70" s="9">
        <v>81.900000000000006</v>
      </c>
      <c r="N70" s="9">
        <v>0</v>
      </c>
      <c r="O70" s="9">
        <v>0</v>
      </c>
      <c r="P70" s="9">
        <v>186.22499999999999</v>
      </c>
      <c r="Q70" s="9">
        <v>163.80000000000001</v>
      </c>
      <c r="R70" s="9">
        <v>181.35</v>
      </c>
      <c r="S70" s="30">
        <v>0</v>
      </c>
      <c r="T70" s="30">
        <v>138.44999999999999</v>
      </c>
      <c r="U70" s="30">
        <v>175.5</v>
      </c>
      <c r="V70" s="10">
        <f t="shared" si="0"/>
        <v>1451.7749999999999</v>
      </c>
    </row>
    <row r="71" spans="1:22" ht="15.75" x14ac:dyDescent="0.2">
      <c r="A71" s="7" t="s">
        <v>11</v>
      </c>
      <c r="B71" s="8" t="s">
        <v>22</v>
      </c>
      <c r="C71" s="8" t="s">
        <v>23</v>
      </c>
      <c r="D71" s="8" t="s">
        <v>36</v>
      </c>
      <c r="E71" s="8" t="s">
        <v>680</v>
      </c>
      <c r="F71" s="8" t="s">
        <v>681</v>
      </c>
      <c r="G71" s="8" t="s">
        <v>26</v>
      </c>
      <c r="H71" s="8" t="s">
        <v>27</v>
      </c>
      <c r="I71" s="8" t="s">
        <v>27</v>
      </c>
      <c r="J71" s="9">
        <v>0</v>
      </c>
      <c r="K71" s="9">
        <v>197.92500000000001</v>
      </c>
      <c r="L71" s="9">
        <v>0</v>
      </c>
      <c r="M71" s="9">
        <v>0</v>
      </c>
      <c r="N71" s="9">
        <v>0</v>
      </c>
      <c r="O71" s="9">
        <v>0</v>
      </c>
      <c r="P71" s="9">
        <v>321.75</v>
      </c>
      <c r="Q71" s="9">
        <v>249.6</v>
      </c>
      <c r="R71" s="9">
        <v>358.8</v>
      </c>
      <c r="S71" s="30">
        <v>309.07499999999999</v>
      </c>
      <c r="T71" s="30">
        <v>334.42500000000001</v>
      </c>
      <c r="U71" s="30">
        <v>204.75</v>
      </c>
      <c r="V71" s="10">
        <f t="shared" si="0"/>
        <v>1976.325</v>
      </c>
    </row>
    <row r="72" spans="1:22" ht="15.75" x14ac:dyDescent="0.2">
      <c r="A72" s="7" t="s">
        <v>11</v>
      </c>
      <c r="B72" s="8" t="s">
        <v>22</v>
      </c>
      <c r="C72" s="8" t="s">
        <v>23</v>
      </c>
      <c r="D72" s="8" t="s">
        <v>36</v>
      </c>
      <c r="E72" s="8" t="s">
        <v>448</v>
      </c>
      <c r="F72" s="8" t="s">
        <v>449</v>
      </c>
      <c r="G72" s="8" t="s">
        <v>26</v>
      </c>
      <c r="H72" s="8" t="s">
        <v>27</v>
      </c>
      <c r="I72" s="8" t="s">
        <v>28</v>
      </c>
      <c r="J72" s="9">
        <v>0</v>
      </c>
      <c r="K72" s="9">
        <v>0</v>
      </c>
      <c r="L72" s="9">
        <v>394.94</v>
      </c>
      <c r="M72" s="9">
        <v>1146.5999999999999</v>
      </c>
      <c r="N72" s="9">
        <v>0</v>
      </c>
      <c r="O72" s="9">
        <v>308.7</v>
      </c>
      <c r="P72" s="9">
        <v>0</v>
      </c>
      <c r="Q72" s="9">
        <v>681.1</v>
      </c>
      <c r="R72" s="9">
        <v>823.2</v>
      </c>
      <c r="S72" s="30">
        <v>584.08000000000004</v>
      </c>
      <c r="T72" s="30">
        <v>808.5</v>
      </c>
      <c r="U72" s="30">
        <v>680.12</v>
      </c>
      <c r="V72" s="10">
        <f t="shared" si="0"/>
        <v>5427.24</v>
      </c>
    </row>
    <row r="73" spans="1:22" ht="15.75" x14ac:dyDescent="0.2">
      <c r="A73" s="7" t="s">
        <v>11</v>
      </c>
      <c r="B73" s="8" t="s">
        <v>22</v>
      </c>
      <c r="C73" s="8" t="s">
        <v>23</v>
      </c>
      <c r="D73" s="8" t="s">
        <v>36</v>
      </c>
      <c r="E73" s="8" t="s">
        <v>450</v>
      </c>
      <c r="F73" s="8" t="s">
        <v>451</v>
      </c>
      <c r="G73" s="8" t="s">
        <v>26</v>
      </c>
      <c r="H73" s="8" t="s">
        <v>31</v>
      </c>
      <c r="I73" s="8" t="s">
        <v>26</v>
      </c>
      <c r="J73" s="9">
        <v>648.13</v>
      </c>
      <c r="K73" s="9">
        <v>665.86</v>
      </c>
      <c r="L73" s="9">
        <v>750.57</v>
      </c>
      <c r="M73" s="9">
        <v>23.64</v>
      </c>
      <c r="N73" s="9">
        <v>351.64499999999998</v>
      </c>
      <c r="O73" s="9">
        <v>0</v>
      </c>
      <c r="P73" s="9">
        <v>0</v>
      </c>
      <c r="Q73" s="9">
        <v>0</v>
      </c>
      <c r="R73" s="9">
        <v>0</v>
      </c>
      <c r="S73" s="30">
        <v>0</v>
      </c>
      <c r="T73" s="30">
        <v>0</v>
      </c>
      <c r="U73" s="30">
        <v>931.81</v>
      </c>
      <c r="V73" s="10">
        <f t="shared" si="0"/>
        <v>3371.6549999999997</v>
      </c>
    </row>
    <row r="74" spans="1:22" ht="15.75" x14ac:dyDescent="0.2">
      <c r="A74" s="7" t="s">
        <v>11</v>
      </c>
      <c r="B74" s="8" t="s">
        <v>22</v>
      </c>
      <c r="C74" s="8" t="s">
        <v>23</v>
      </c>
      <c r="D74" s="8" t="s">
        <v>36</v>
      </c>
      <c r="E74" s="8" t="s">
        <v>542</v>
      </c>
      <c r="F74" s="8" t="s">
        <v>543</v>
      </c>
      <c r="G74" s="8" t="s">
        <v>26</v>
      </c>
      <c r="H74" s="8" t="s">
        <v>27</v>
      </c>
      <c r="I74" s="8" t="s">
        <v>28</v>
      </c>
      <c r="J74" s="9">
        <v>0</v>
      </c>
      <c r="K74" s="9">
        <v>0</v>
      </c>
      <c r="L74" s="9">
        <v>186.16499999999999</v>
      </c>
      <c r="M74" s="9">
        <v>0</v>
      </c>
      <c r="N74" s="9">
        <v>394</v>
      </c>
      <c r="O74" s="9">
        <v>0</v>
      </c>
      <c r="P74" s="9">
        <v>0</v>
      </c>
      <c r="Q74" s="9">
        <v>0</v>
      </c>
      <c r="R74" s="9">
        <v>98.5</v>
      </c>
      <c r="S74" s="30">
        <v>0</v>
      </c>
      <c r="T74" s="30">
        <v>276.78500000000003</v>
      </c>
      <c r="U74" s="30">
        <v>0</v>
      </c>
      <c r="V74" s="10">
        <f t="shared" si="0"/>
        <v>955.45</v>
      </c>
    </row>
    <row r="75" spans="1:22" ht="15.75" x14ac:dyDescent="0.2">
      <c r="A75" s="7" t="s">
        <v>11</v>
      </c>
      <c r="B75" s="8" t="s">
        <v>22</v>
      </c>
      <c r="C75" s="8" t="s">
        <v>33</v>
      </c>
      <c r="D75" s="8" t="s">
        <v>20</v>
      </c>
      <c r="E75" s="8" t="s">
        <v>419</v>
      </c>
      <c r="F75" s="8" t="s">
        <v>608</v>
      </c>
      <c r="G75" s="8" t="s">
        <v>39</v>
      </c>
      <c r="H75" s="8" t="s">
        <v>60</v>
      </c>
      <c r="I75" s="8" t="s">
        <v>609</v>
      </c>
      <c r="J75" s="9">
        <v>348927.02759999997</v>
      </c>
      <c r="K75" s="9">
        <v>328184.64111999999</v>
      </c>
      <c r="L75" s="9">
        <v>316126.17225</v>
      </c>
      <c r="M75" s="9">
        <v>312131.05242000002</v>
      </c>
      <c r="N75" s="9">
        <v>335825.85574999999</v>
      </c>
      <c r="O75" s="9">
        <v>293837.73911999998</v>
      </c>
      <c r="P75" s="9">
        <v>355861.32079999999</v>
      </c>
      <c r="Q75" s="9">
        <v>354173.35220000002</v>
      </c>
      <c r="R75" s="9">
        <v>310747.61984</v>
      </c>
      <c r="S75" s="30">
        <v>356703.06495999999</v>
      </c>
      <c r="T75" s="30">
        <v>321402.84456</v>
      </c>
      <c r="U75" s="30">
        <v>3381.4517999999998</v>
      </c>
      <c r="V75" s="10">
        <f t="shared" si="0"/>
        <v>3637302.1424199999</v>
      </c>
    </row>
    <row r="76" spans="1:22" ht="15.75" x14ac:dyDescent="0.2">
      <c r="A76" s="7" t="s">
        <v>11</v>
      </c>
      <c r="B76" s="8" t="s">
        <v>22</v>
      </c>
      <c r="C76" s="8" t="s">
        <v>33</v>
      </c>
      <c r="D76" s="8" t="s">
        <v>20</v>
      </c>
      <c r="E76" s="8" t="s">
        <v>419</v>
      </c>
      <c r="F76" s="8" t="s">
        <v>98</v>
      </c>
      <c r="G76" s="8" t="s">
        <v>39</v>
      </c>
      <c r="H76" s="8" t="s">
        <v>85</v>
      </c>
      <c r="I76" s="8" t="s">
        <v>99</v>
      </c>
      <c r="J76" s="9">
        <v>403113.09885000001</v>
      </c>
      <c r="K76" s="9">
        <v>449613.90399999998</v>
      </c>
      <c r="L76" s="9">
        <v>266711.77344000002</v>
      </c>
      <c r="M76" s="9">
        <v>383258.20679999999</v>
      </c>
      <c r="N76" s="9">
        <v>408432.26880000002</v>
      </c>
      <c r="O76" s="9">
        <v>242102.68294</v>
      </c>
      <c r="P76" s="9">
        <v>275132.53824000002</v>
      </c>
      <c r="Q76" s="9">
        <v>255407.90659999999</v>
      </c>
      <c r="R76" s="9">
        <v>242521.80944000001</v>
      </c>
      <c r="S76" s="30">
        <v>177880.18124999999</v>
      </c>
      <c r="T76" s="30">
        <v>82079.395009999993</v>
      </c>
      <c r="U76" s="30">
        <v>53058.369559999999</v>
      </c>
      <c r="V76" s="10">
        <f t="shared" si="0"/>
        <v>3239312.1349300002</v>
      </c>
    </row>
    <row r="77" spans="1:22" ht="15.75" x14ac:dyDescent="0.2">
      <c r="A77" s="7" t="s">
        <v>11</v>
      </c>
      <c r="B77" s="8" t="s">
        <v>22</v>
      </c>
      <c r="C77" s="8" t="s">
        <v>58</v>
      </c>
      <c r="D77" s="8" t="s">
        <v>20</v>
      </c>
      <c r="E77" s="8" t="s">
        <v>419</v>
      </c>
      <c r="F77" s="8" t="s">
        <v>608</v>
      </c>
      <c r="G77" s="8" t="s">
        <v>39</v>
      </c>
      <c r="H77" s="8" t="s">
        <v>60</v>
      </c>
      <c r="I77" s="8" t="s">
        <v>609</v>
      </c>
      <c r="J77" s="9">
        <v>9717.1698300000007</v>
      </c>
      <c r="K77" s="9">
        <v>8475.0242899999994</v>
      </c>
      <c r="L77" s="9">
        <v>10469.22975</v>
      </c>
      <c r="M77" s="9">
        <v>6524.2990799999998</v>
      </c>
      <c r="N77" s="9">
        <v>5153.2795999999998</v>
      </c>
      <c r="O77" s="9">
        <v>3868.1938799999998</v>
      </c>
      <c r="P77" s="9">
        <v>5185.3262500000001</v>
      </c>
      <c r="Q77" s="9">
        <v>4519.3340699999999</v>
      </c>
      <c r="R77" s="9">
        <v>4561.4684399999996</v>
      </c>
      <c r="S77" s="30">
        <v>6591.2275200000004</v>
      </c>
      <c r="T77" s="30">
        <v>27061.305759999999</v>
      </c>
      <c r="U77" s="30">
        <v>205333.78989000001</v>
      </c>
      <c r="V77" s="10">
        <f t="shared" si="0"/>
        <v>297459.64835999999</v>
      </c>
    </row>
    <row r="78" spans="1:22" ht="15.75" x14ac:dyDescent="0.2">
      <c r="A78" s="7" t="s">
        <v>11</v>
      </c>
      <c r="B78" s="8" t="s">
        <v>22</v>
      </c>
      <c r="C78" s="8" t="s">
        <v>58</v>
      </c>
      <c r="D78" s="8" t="s">
        <v>20</v>
      </c>
      <c r="E78" s="8" t="s">
        <v>419</v>
      </c>
      <c r="F78" s="8" t="s">
        <v>98</v>
      </c>
      <c r="G78" s="8" t="s">
        <v>39</v>
      </c>
      <c r="H78" s="8" t="s">
        <v>85</v>
      </c>
      <c r="I78" s="8" t="s">
        <v>99</v>
      </c>
      <c r="J78" s="9">
        <v>30678.510620000001</v>
      </c>
      <c r="K78" s="9">
        <v>31062.240000000002</v>
      </c>
      <c r="L78" s="9">
        <v>23119.376120000001</v>
      </c>
      <c r="M78" s="9">
        <v>19387.777999999998</v>
      </c>
      <c r="N78" s="9">
        <v>16572.98444</v>
      </c>
      <c r="O78" s="9">
        <v>7917.1697100000001</v>
      </c>
      <c r="P78" s="9">
        <v>8274.99359</v>
      </c>
      <c r="Q78" s="9">
        <v>20584.32156</v>
      </c>
      <c r="R78" s="9">
        <v>7925.2893599999998</v>
      </c>
      <c r="S78" s="30">
        <v>8194.5264800000004</v>
      </c>
      <c r="T78" s="30">
        <v>13987.887119999999</v>
      </c>
      <c r="U78" s="30">
        <v>3703.05107</v>
      </c>
      <c r="V78" s="10">
        <f t="shared" si="0"/>
        <v>191408.12807000001</v>
      </c>
    </row>
    <row r="79" spans="1:22" ht="15.75" x14ac:dyDescent="0.2">
      <c r="A79" s="7" t="s">
        <v>11</v>
      </c>
      <c r="B79" s="8" t="s">
        <v>22</v>
      </c>
      <c r="C79" s="8" t="s">
        <v>58</v>
      </c>
      <c r="D79" s="8" t="s">
        <v>20</v>
      </c>
      <c r="E79" s="8" t="s">
        <v>419</v>
      </c>
      <c r="F79" s="8" t="s">
        <v>104</v>
      </c>
      <c r="G79" s="8" t="s">
        <v>97</v>
      </c>
      <c r="H79" s="8" t="s">
        <v>105</v>
      </c>
      <c r="I79" s="8" t="s">
        <v>105</v>
      </c>
      <c r="J79" s="9">
        <v>214.08975000000001</v>
      </c>
      <c r="K79" s="9">
        <v>353.06639999999999</v>
      </c>
      <c r="L79" s="9">
        <v>585.72029999999995</v>
      </c>
      <c r="M79" s="9">
        <v>552.33367999999996</v>
      </c>
      <c r="N79" s="9">
        <v>447.14798000000002</v>
      </c>
      <c r="O79" s="9">
        <v>181.37109000000001</v>
      </c>
      <c r="P79" s="9">
        <v>263.39800000000002</v>
      </c>
      <c r="Q79" s="9">
        <v>194.22555</v>
      </c>
      <c r="R79" s="9">
        <v>206.52196000000001</v>
      </c>
      <c r="S79" s="30">
        <v>407.76907999999997</v>
      </c>
      <c r="T79" s="30">
        <v>195.58492000000001</v>
      </c>
      <c r="U79" s="30">
        <v>338.75634000000002</v>
      </c>
      <c r="V79" s="10">
        <f t="shared" si="0"/>
        <v>3939.9850500000002</v>
      </c>
    </row>
    <row r="80" spans="1:22" ht="15.75" x14ac:dyDescent="0.2">
      <c r="A80" s="7" t="s">
        <v>11</v>
      </c>
      <c r="B80" s="8" t="s">
        <v>22</v>
      </c>
      <c r="C80" s="8" t="s">
        <v>58</v>
      </c>
      <c r="D80" s="8" t="s">
        <v>20</v>
      </c>
      <c r="E80" s="8" t="s">
        <v>419</v>
      </c>
      <c r="F80" s="8" t="s">
        <v>101</v>
      </c>
      <c r="G80" s="8" t="s">
        <v>73</v>
      </c>
      <c r="H80" s="8" t="s">
        <v>102</v>
      </c>
      <c r="I80" s="8" t="s">
        <v>103</v>
      </c>
      <c r="J80" s="9">
        <v>597.846</v>
      </c>
      <c r="K80" s="9">
        <v>591.73104000000001</v>
      </c>
      <c r="L80" s="9">
        <v>97.200090000000003</v>
      </c>
      <c r="M80" s="9">
        <v>42.4328</v>
      </c>
      <c r="N80" s="9">
        <v>101.80884</v>
      </c>
      <c r="O80" s="9">
        <v>90.836160000000007</v>
      </c>
      <c r="P80" s="9">
        <v>74.13</v>
      </c>
      <c r="Q80" s="9">
        <v>101.13809999999999</v>
      </c>
      <c r="R80" s="9">
        <v>60.792380000000001</v>
      </c>
      <c r="S80" s="30">
        <v>115.91786</v>
      </c>
      <c r="T80" s="30">
        <v>80.214839999999995</v>
      </c>
      <c r="U80" s="30">
        <v>77.301820000000006</v>
      </c>
      <c r="V80" s="10">
        <f t="shared" si="0"/>
        <v>2031.3499300000001</v>
      </c>
    </row>
    <row r="81" spans="1:22" ht="15.75" x14ac:dyDescent="0.2">
      <c r="A81" s="7" t="s">
        <v>11</v>
      </c>
      <c r="B81" s="8" t="s">
        <v>22</v>
      </c>
      <c r="C81" s="8" t="s">
        <v>58</v>
      </c>
      <c r="D81" s="8" t="s">
        <v>20</v>
      </c>
      <c r="E81" s="8" t="s">
        <v>107</v>
      </c>
      <c r="F81" s="8" t="s">
        <v>108</v>
      </c>
      <c r="G81" s="8" t="s">
        <v>35</v>
      </c>
      <c r="H81" s="8" t="s">
        <v>61</v>
      </c>
      <c r="I81" s="8" t="s">
        <v>61</v>
      </c>
      <c r="J81" s="9">
        <v>364690.57500000001</v>
      </c>
      <c r="K81" s="9">
        <v>351110.41800000001</v>
      </c>
      <c r="L81" s="9">
        <v>307636.32900000003</v>
      </c>
      <c r="M81" s="9">
        <v>316845.55099999998</v>
      </c>
      <c r="N81" s="9">
        <v>498026.15100000001</v>
      </c>
      <c r="O81" s="9">
        <v>373289.55300000001</v>
      </c>
      <c r="P81" s="9">
        <v>408215.18699999998</v>
      </c>
      <c r="Q81" s="9">
        <v>372314.712</v>
      </c>
      <c r="R81" s="9">
        <v>270925.83</v>
      </c>
      <c r="S81" s="30">
        <v>277138.93099999998</v>
      </c>
      <c r="T81" s="30">
        <v>314777.59999999998</v>
      </c>
      <c r="U81" s="30">
        <v>243498.13500000001</v>
      </c>
      <c r="V81" s="10">
        <f t="shared" si="0"/>
        <v>4098468.9720000001</v>
      </c>
    </row>
    <row r="82" spans="1:22" ht="15.75" x14ac:dyDescent="0.2">
      <c r="A82" s="7" t="s">
        <v>11</v>
      </c>
      <c r="B82" s="8" t="s">
        <v>22</v>
      </c>
      <c r="C82" s="8" t="s">
        <v>23</v>
      </c>
      <c r="D82" s="8" t="s">
        <v>20</v>
      </c>
      <c r="E82" s="8" t="s">
        <v>107</v>
      </c>
      <c r="F82" s="8" t="s">
        <v>108</v>
      </c>
      <c r="G82" s="8" t="s">
        <v>35</v>
      </c>
      <c r="H82" s="8" t="s">
        <v>61</v>
      </c>
      <c r="I82" s="8" t="s">
        <v>61</v>
      </c>
      <c r="J82" s="9">
        <v>3076.0477000000001</v>
      </c>
      <c r="K82" s="9">
        <v>5317.4859999999999</v>
      </c>
      <c r="L82" s="9">
        <v>0</v>
      </c>
      <c r="M82" s="9">
        <v>0</v>
      </c>
      <c r="N82" s="9">
        <v>0</v>
      </c>
      <c r="O82" s="9">
        <v>0</v>
      </c>
      <c r="P82" s="9">
        <v>1822.8624</v>
      </c>
      <c r="Q82" s="9">
        <v>1802.32575</v>
      </c>
      <c r="R82" s="9">
        <v>0</v>
      </c>
      <c r="S82" s="30">
        <v>0</v>
      </c>
      <c r="T82" s="30">
        <v>12361.237139999999</v>
      </c>
      <c r="U82" s="30">
        <v>1392.076</v>
      </c>
      <c r="V82" s="10">
        <f t="shared" si="0"/>
        <v>25772.03499</v>
      </c>
    </row>
    <row r="83" spans="1:22" ht="15.75" x14ac:dyDescent="0.2">
      <c r="A83" s="7" t="s">
        <v>11</v>
      </c>
      <c r="B83" s="8" t="s">
        <v>22</v>
      </c>
      <c r="C83" s="8" t="s">
        <v>33</v>
      </c>
      <c r="D83" s="8" t="s">
        <v>20</v>
      </c>
      <c r="E83" s="8" t="s">
        <v>109</v>
      </c>
      <c r="F83" s="8" t="s">
        <v>452</v>
      </c>
      <c r="G83" s="8" t="s">
        <v>46</v>
      </c>
      <c r="H83" s="8" t="s">
        <v>453</v>
      </c>
      <c r="I83" s="8" t="s">
        <v>454</v>
      </c>
      <c r="J83" s="9">
        <v>585559.31999999995</v>
      </c>
      <c r="K83" s="9">
        <v>445734.9</v>
      </c>
      <c r="L83" s="9">
        <v>517134.3</v>
      </c>
      <c r="M83" s="9">
        <v>471163.2</v>
      </c>
      <c r="N83" s="9">
        <v>538427.56000000006</v>
      </c>
      <c r="O83" s="9">
        <v>432383.9</v>
      </c>
      <c r="P83" s="9">
        <v>0</v>
      </c>
      <c r="Q83" s="9">
        <v>0</v>
      </c>
      <c r="R83" s="9">
        <v>0</v>
      </c>
      <c r="S83" s="30">
        <v>0</v>
      </c>
      <c r="T83" s="30">
        <v>0</v>
      </c>
      <c r="U83" s="30">
        <v>0</v>
      </c>
      <c r="V83" s="10">
        <f t="shared" si="0"/>
        <v>2990403.18</v>
      </c>
    </row>
    <row r="84" spans="1:22" ht="15.75" x14ac:dyDescent="0.2">
      <c r="A84" s="7" t="s">
        <v>11</v>
      </c>
      <c r="B84" s="8" t="s">
        <v>22</v>
      </c>
      <c r="C84" s="8" t="s">
        <v>33</v>
      </c>
      <c r="D84" s="8" t="s">
        <v>20</v>
      </c>
      <c r="E84" s="8" t="s">
        <v>109</v>
      </c>
      <c r="F84" s="8" t="s">
        <v>853</v>
      </c>
      <c r="G84" s="8" t="s">
        <v>46</v>
      </c>
      <c r="H84" s="8" t="s">
        <v>100</v>
      </c>
      <c r="I84" s="8" t="s">
        <v>266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419593.86</v>
      </c>
      <c r="Q84" s="9">
        <v>422678.88</v>
      </c>
      <c r="R84" s="9">
        <v>405902.84</v>
      </c>
      <c r="S84" s="30">
        <v>488068.32</v>
      </c>
      <c r="T84" s="30">
        <v>392426.91</v>
      </c>
      <c r="U84" s="30">
        <v>293195.21999999997</v>
      </c>
      <c r="V84" s="10">
        <f t="shared" ref="V84:V147" si="2">SUM(J84:U84)</f>
        <v>2421866.0300000003</v>
      </c>
    </row>
    <row r="85" spans="1:22" ht="15.75" x14ac:dyDescent="0.2">
      <c r="A85" s="7" t="s">
        <v>11</v>
      </c>
      <c r="B85" s="8" t="s">
        <v>22</v>
      </c>
      <c r="C85" s="8" t="s">
        <v>58</v>
      </c>
      <c r="D85" s="8" t="s">
        <v>20</v>
      </c>
      <c r="E85" s="8" t="s">
        <v>109</v>
      </c>
      <c r="F85" s="8" t="s">
        <v>853</v>
      </c>
      <c r="G85" s="8" t="s">
        <v>46</v>
      </c>
      <c r="H85" s="8" t="s">
        <v>100</v>
      </c>
      <c r="I85" s="8" t="s">
        <v>266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70544.454949999999</v>
      </c>
      <c r="Q85" s="9">
        <v>79126.227180000002</v>
      </c>
      <c r="R85" s="9">
        <v>75012.839699999997</v>
      </c>
      <c r="S85" s="30">
        <v>68969.34</v>
      </c>
      <c r="T85" s="30">
        <v>76181.085879999999</v>
      </c>
      <c r="U85" s="30">
        <v>68771.904670000004</v>
      </c>
      <c r="V85" s="10">
        <f t="shared" si="2"/>
        <v>438605.85238</v>
      </c>
    </row>
    <row r="86" spans="1:22" ht="15.75" x14ac:dyDescent="0.2">
      <c r="A86" s="7" t="s">
        <v>11</v>
      </c>
      <c r="B86" s="8" t="s">
        <v>22</v>
      </c>
      <c r="C86" s="8" t="s">
        <v>58</v>
      </c>
      <c r="D86" s="8" t="s">
        <v>20</v>
      </c>
      <c r="E86" s="8" t="s">
        <v>109</v>
      </c>
      <c r="F86" s="8" t="s">
        <v>265</v>
      </c>
      <c r="G86" s="8" t="s">
        <v>46</v>
      </c>
      <c r="H86" s="8" t="s">
        <v>100</v>
      </c>
      <c r="I86" s="8" t="s">
        <v>266</v>
      </c>
      <c r="J86" s="9">
        <v>39126.617250000003</v>
      </c>
      <c r="K86" s="9">
        <v>52710.417540000002</v>
      </c>
      <c r="L86" s="9">
        <v>55772.978519999997</v>
      </c>
      <c r="M86" s="9">
        <v>59300.200230000002</v>
      </c>
      <c r="N86" s="9">
        <v>57499.732300999996</v>
      </c>
      <c r="O86" s="9">
        <v>70978.237380000006</v>
      </c>
      <c r="P86" s="9">
        <v>0</v>
      </c>
      <c r="Q86" s="9">
        <v>0</v>
      </c>
      <c r="R86" s="9">
        <v>0</v>
      </c>
      <c r="S86" s="30">
        <v>0</v>
      </c>
      <c r="T86" s="30">
        <v>0</v>
      </c>
      <c r="U86" s="30">
        <v>0</v>
      </c>
      <c r="V86" s="10">
        <f t="shared" si="2"/>
        <v>335388.18322100001</v>
      </c>
    </row>
    <row r="87" spans="1:22" ht="15.75" x14ac:dyDescent="0.2">
      <c r="A87" s="7" t="s">
        <v>11</v>
      </c>
      <c r="B87" s="8" t="s">
        <v>22</v>
      </c>
      <c r="C87" s="8" t="s">
        <v>58</v>
      </c>
      <c r="D87" s="8" t="s">
        <v>20</v>
      </c>
      <c r="E87" s="8" t="s">
        <v>109</v>
      </c>
      <c r="F87" s="8" t="s">
        <v>544</v>
      </c>
      <c r="G87" s="8" t="s">
        <v>39</v>
      </c>
      <c r="H87" s="8" t="s">
        <v>88</v>
      </c>
      <c r="I87" s="8" t="s">
        <v>110</v>
      </c>
      <c r="J87" s="9">
        <v>28175.7</v>
      </c>
      <c r="K87" s="9">
        <v>25458.117300000002</v>
      </c>
      <c r="L87" s="9">
        <v>30123.060600000001</v>
      </c>
      <c r="M87" s="9">
        <v>26630.837800000001</v>
      </c>
      <c r="N87" s="9">
        <v>29461.761600000002</v>
      </c>
      <c r="O87" s="9">
        <v>27516.562600000001</v>
      </c>
      <c r="P87" s="9">
        <v>29731.687999999998</v>
      </c>
      <c r="Q87" s="9">
        <v>26497.824799999999</v>
      </c>
      <c r="R87" s="9">
        <v>28325.040000000001</v>
      </c>
      <c r="S87" s="30">
        <v>27387.422399999999</v>
      </c>
      <c r="T87" s="30">
        <v>24195.78</v>
      </c>
      <c r="U87" s="30">
        <v>22997.7</v>
      </c>
      <c r="V87" s="10">
        <f t="shared" si="2"/>
        <v>326501.4951</v>
      </c>
    </row>
    <row r="88" spans="1:22" ht="15.75" x14ac:dyDescent="0.2">
      <c r="A88" s="7" t="s">
        <v>11</v>
      </c>
      <c r="B88" s="8" t="s">
        <v>22</v>
      </c>
      <c r="C88" s="8" t="s">
        <v>58</v>
      </c>
      <c r="D88" s="8" t="s">
        <v>20</v>
      </c>
      <c r="E88" s="8" t="s">
        <v>109</v>
      </c>
      <c r="F88" s="8" t="s">
        <v>607</v>
      </c>
      <c r="G88" s="8" t="s">
        <v>46</v>
      </c>
      <c r="H88" s="8" t="s">
        <v>100</v>
      </c>
      <c r="I88" s="8" t="s">
        <v>266</v>
      </c>
      <c r="J88" s="9">
        <v>16037.677949999999</v>
      </c>
      <c r="K88" s="9">
        <v>963.41837999999996</v>
      </c>
      <c r="L88" s="9">
        <v>0</v>
      </c>
      <c r="M88" s="9">
        <v>0</v>
      </c>
      <c r="N88" s="9">
        <v>6813.2601009999998</v>
      </c>
      <c r="O88" s="9">
        <v>9731.8973999999998</v>
      </c>
      <c r="P88" s="9">
        <v>2906.7584000000002</v>
      </c>
      <c r="Q88" s="9">
        <v>224.26473999999999</v>
      </c>
      <c r="R88" s="9">
        <v>407.72620000000001</v>
      </c>
      <c r="S88" s="30">
        <v>4110.7825000000003</v>
      </c>
      <c r="T88" s="30">
        <v>5456.7229500000003</v>
      </c>
      <c r="U88" s="30">
        <v>6352.0207200000004</v>
      </c>
      <c r="V88" s="10">
        <f t="shared" si="2"/>
        <v>53004.529341000001</v>
      </c>
    </row>
    <row r="89" spans="1:22" ht="15.75" x14ac:dyDescent="0.2">
      <c r="A89" s="7" t="s">
        <v>11</v>
      </c>
      <c r="B89" s="8" t="s">
        <v>22</v>
      </c>
      <c r="C89" s="8" t="s">
        <v>33</v>
      </c>
      <c r="D89" s="8" t="s">
        <v>36</v>
      </c>
      <c r="E89" s="8" t="s">
        <v>656</v>
      </c>
      <c r="F89" s="8" t="s">
        <v>657</v>
      </c>
      <c r="G89" s="8" t="s">
        <v>39</v>
      </c>
      <c r="H89" s="8" t="s">
        <v>40</v>
      </c>
      <c r="I89" s="8" t="s">
        <v>379</v>
      </c>
      <c r="J89" s="9">
        <v>2884.3721719999999</v>
      </c>
      <c r="K89" s="9">
        <v>2183.8270940000002</v>
      </c>
      <c r="L89" s="9">
        <v>1686.622429</v>
      </c>
      <c r="M89" s="9">
        <v>2933.2848049999998</v>
      </c>
      <c r="N89" s="9">
        <v>1669.4619479999999</v>
      </c>
      <c r="O89" s="9">
        <v>2101.3384590000001</v>
      </c>
      <c r="P89" s="9">
        <v>1090.4034260000001</v>
      </c>
      <c r="Q89" s="9">
        <v>2169.8673960000001</v>
      </c>
      <c r="R89" s="9">
        <v>2274.221321</v>
      </c>
      <c r="S89" s="30">
        <v>3392.3191919999999</v>
      </c>
      <c r="T89" s="30">
        <v>2693.7615249999999</v>
      </c>
      <c r="U89" s="30">
        <v>2913.6080550000001</v>
      </c>
      <c r="V89" s="10">
        <f t="shared" si="2"/>
        <v>27993.087822000005</v>
      </c>
    </row>
    <row r="90" spans="1:22" ht="15.75" x14ac:dyDescent="0.2">
      <c r="A90" s="7" t="s">
        <v>11</v>
      </c>
      <c r="B90" s="8" t="s">
        <v>22</v>
      </c>
      <c r="C90" s="8" t="s">
        <v>33</v>
      </c>
      <c r="D90" s="8" t="s">
        <v>20</v>
      </c>
      <c r="E90" s="8" t="s">
        <v>115</v>
      </c>
      <c r="F90" s="8" t="s">
        <v>599</v>
      </c>
      <c r="G90" s="8" t="s">
        <v>116</v>
      </c>
      <c r="H90" s="8" t="s">
        <v>117</v>
      </c>
      <c r="I90" s="8" t="s">
        <v>118</v>
      </c>
      <c r="J90" s="9">
        <v>9282.4728300000006</v>
      </c>
      <c r="K90" s="9">
        <v>6244.7450680000002</v>
      </c>
      <c r="L90" s="9">
        <v>10616.182637</v>
      </c>
      <c r="M90" s="9">
        <v>5596.4955309999996</v>
      </c>
      <c r="N90" s="9">
        <v>0</v>
      </c>
      <c r="O90" s="9">
        <v>7508.7590680000003</v>
      </c>
      <c r="P90" s="9">
        <v>0</v>
      </c>
      <c r="Q90" s="9">
        <v>0</v>
      </c>
      <c r="R90" s="9">
        <v>0</v>
      </c>
      <c r="S90" s="30">
        <v>0</v>
      </c>
      <c r="T90" s="30">
        <v>0</v>
      </c>
      <c r="U90" s="30">
        <v>0</v>
      </c>
      <c r="V90" s="10">
        <f t="shared" si="2"/>
        <v>39248.655134000001</v>
      </c>
    </row>
    <row r="91" spans="1:22" ht="15.75" x14ac:dyDescent="0.2">
      <c r="A91" s="7" t="s">
        <v>11</v>
      </c>
      <c r="B91" s="8" t="s">
        <v>22</v>
      </c>
      <c r="C91" s="8" t="s">
        <v>33</v>
      </c>
      <c r="D91" s="8" t="s">
        <v>20</v>
      </c>
      <c r="E91" s="8" t="s">
        <v>115</v>
      </c>
      <c r="F91" s="18" t="s">
        <v>376</v>
      </c>
      <c r="G91" s="8" t="s">
        <v>116</v>
      </c>
      <c r="H91" s="8" t="s">
        <v>117</v>
      </c>
      <c r="I91" s="8" t="s">
        <v>118</v>
      </c>
      <c r="J91" s="9">
        <v>8312.7330120000006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30">
        <v>0</v>
      </c>
      <c r="T91" s="30">
        <v>0</v>
      </c>
      <c r="U91" s="30">
        <v>0</v>
      </c>
      <c r="V91" s="10">
        <f t="shared" si="2"/>
        <v>8312.7330120000006</v>
      </c>
    </row>
    <row r="92" spans="1:22" ht="15.75" x14ac:dyDescent="0.2">
      <c r="A92" s="7" t="s">
        <v>11</v>
      </c>
      <c r="B92" s="8" t="s">
        <v>22</v>
      </c>
      <c r="C92" s="8" t="s">
        <v>33</v>
      </c>
      <c r="D92" s="8" t="s">
        <v>20</v>
      </c>
      <c r="E92" s="8" t="s">
        <v>119</v>
      </c>
      <c r="F92" s="8" t="s">
        <v>830</v>
      </c>
      <c r="G92" s="8" t="s">
        <v>39</v>
      </c>
      <c r="H92" s="8" t="s">
        <v>40</v>
      </c>
      <c r="I92" s="8" t="s">
        <v>120</v>
      </c>
      <c r="J92" s="9">
        <v>116242.83960000001</v>
      </c>
      <c r="K92" s="9">
        <v>102370.864967</v>
      </c>
      <c r="L92" s="9">
        <v>136670.00031999999</v>
      </c>
      <c r="M92" s="9">
        <v>123268.277088</v>
      </c>
      <c r="N92" s="9">
        <v>118572.44256</v>
      </c>
      <c r="O92" s="9">
        <v>117841.551456</v>
      </c>
      <c r="P92" s="9">
        <v>111190.04700000001</v>
      </c>
      <c r="Q92" s="9">
        <v>136945.278896</v>
      </c>
      <c r="R92" s="9">
        <v>123286.76283000001</v>
      </c>
      <c r="S92" s="30">
        <v>125181.14359399999</v>
      </c>
      <c r="T92" s="30">
        <v>124845.231996</v>
      </c>
      <c r="U92" s="30">
        <v>110508.643784</v>
      </c>
      <c r="V92" s="10">
        <f t="shared" si="2"/>
        <v>1446923.084091</v>
      </c>
    </row>
    <row r="93" spans="1:22" ht="15.75" x14ac:dyDescent="0.2">
      <c r="A93" s="7" t="s">
        <v>11</v>
      </c>
      <c r="B93" s="8" t="s">
        <v>22</v>
      </c>
      <c r="C93" s="8" t="s">
        <v>33</v>
      </c>
      <c r="D93" s="8" t="s">
        <v>20</v>
      </c>
      <c r="E93" s="8" t="s">
        <v>119</v>
      </c>
      <c r="F93" s="8" t="s">
        <v>682</v>
      </c>
      <c r="G93" s="8" t="s">
        <v>116</v>
      </c>
      <c r="H93" s="8" t="s">
        <v>136</v>
      </c>
      <c r="I93" s="8" t="s">
        <v>777</v>
      </c>
      <c r="J93" s="9">
        <v>0</v>
      </c>
      <c r="K93" s="9">
        <v>8666.7686520000007</v>
      </c>
      <c r="L93" s="9">
        <v>15947.125</v>
      </c>
      <c r="M93" s="9">
        <v>31475.5524</v>
      </c>
      <c r="N93" s="9">
        <v>59319.667273999999</v>
      </c>
      <c r="O93" s="9">
        <v>27329.65324</v>
      </c>
      <c r="P93" s="9">
        <v>67573.529500000004</v>
      </c>
      <c r="Q93" s="9">
        <v>42456.815999999999</v>
      </c>
      <c r="R93" s="9">
        <v>31360.523399999998</v>
      </c>
      <c r="S93" s="30">
        <v>39869.050000000003</v>
      </c>
      <c r="T93" s="30">
        <v>36243.57862</v>
      </c>
      <c r="U93" s="30">
        <v>36773.449999999997</v>
      </c>
      <c r="V93" s="10">
        <f t="shared" si="2"/>
        <v>397015.71408599999</v>
      </c>
    </row>
    <row r="94" spans="1:22" ht="15.75" x14ac:dyDescent="0.2">
      <c r="A94" s="7" t="s">
        <v>11</v>
      </c>
      <c r="B94" s="8" t="s">
        <v>22</v>
      </c>
      <c r="C94" s="8" t="s">
        <v>33</v>
      </c>
      <c r="D94" s="8" t="s">
        <v>20</v>
      </c>
      <c r="E94" s="8" t="s">
        <v>377</v>
      </c>
      <c r="F94" s="8" t="s">
        <v>378</v>
      </c>
      <c r="G94" s="8" t="s">
        <v>46</v>
      </c>
      <c r="H94" s="8" t="s">
        <v>100</v>
      </c>
      <c r="I94" s="8" t="s">
        <v>146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325.05</v>
      </c>
      <c r="Q94" s="9">
        <v>0</v>
      </c>
      <c r="R94" s="9">
        <v>334.9</v>
      </c>
      <c r="S94" s="30">
        <v>0</v>
      </c>
      <c r="T94" s="30">
        <v>0</v>
      </c>
      <c r="U94" s="30">
        <v>0</v>
      </c>
      <c r="V94" s="10">
        <f t="shared" si="2"/>
        <v>659.95</v>
      </c>
    </row>
    <row r="95" spans="1:22" ht="15.75" x14ac:dyDescent="0.2">
      <c r="A95" s="7" t="s">
        <v>11</v>
      </c>
      <c r="B95" s="8" t="s">
        <v>22</v>
      </c>
      <c r="C95" s="8" t="s">
        <v>33</v>
      </c>
      <c r="D95" s="8" t="s">
        <v>20</v>
      </c>
      <c r="E95" s="8" t="s">
        <v>122</v>
      </c>
      <c r="F95" s="8" t="s">
        <v>123</v>
      </c>
      <c r="G95" s="8" t="s">
        <v>124</v>
      </c>
      <c r="H95" s="8" t="s">
        <v>125</v>
      </c>
      <c r="I95" s="8" t="s">
        <v>126</v>
      </c>
      <c r="J95" s="9">
        <v>341015.94</v>
      </c>
      <c r="K95" s="9">
        <v>301622.55395999999</v>
      </c>
      <c r="L95" s="9">
        <v>288536.81550000003</v>
      </c>
      <c r="M95" s="9">
        <v>336073.58974999998</v>
      </c>
      <c r="N95" s="9">
        <v>419764.28619999997</v>
      </c>
      <c r="O95" s="9">
        <v>474367.28700000001</v>
      </c>
      <c r="P95" s="9">
        <v>515682.74800000002</v>
      </c>
      <c r="Q95" s="9">
        <v>595248.73239999998</v>
      </c>
      <c r="R95" s="9">
        <v>566714.37600000005</v>
      </c>
      <c r="S95" s="30">
        <v>572525.1</v>
      </c>
      <c r="T95" s="30">
        <v>493052.82250000001</v>
      </c>
      <c r="U95" s="30">
        <v>480527.10720000003</v>
      </c>
      <c r="V95" s="10">
        <f t="shared" si="2"/>
        <v>5385131.3585100006</v>
      </c>
    </row>
    <row r="96" spans="1:22" ht="15.75" x14ac:dyDescent="0.2">
      <c r="A96" s="7" t="s">
        <v>11</v>
      </c>
      <c r="B96" s="8" t="s">
        <v>22</v>
      </c>
      <c r="C96" s="8" t="s">
        <v>58</v>
      </c>
      <c r="D96" s="8" t="s">
        <v>20</v>
      </c>
      <c r="E96" s="8" t="s">
        <v>127</v>
      </c>
      <c r="F96" s="8" t="s">
        <v>128</v>
      </c>
      <c r="G96" s="8" t="s">
        <v>97</v>
      </c>
      <c r="H96" s="8" t="s">
        <v>129</v>
      </c>
      <c r="I96" s="8" t="s">
        <v>130</v>
      </c>
      <c r="J96" s="9">
        <v>27869.328000000001</v>
      </c>
      <c r="K96" s="9">
        <v>42417.728730000003</v>
      </c>
      <c r="L96" s="9">
        <v>37620.199999999997</v>
      </c>
      <c r="M96" s="9">
        <v>34447.074999999997</v>
      </c>
      <c r="N96" s="9">
        <v>56465.919999999998</v>
      </c>
      <c r="O96" s="9">
        <v>46447.587</v>
      </c>
      <c r="P96" s="9">
        <v>46949.678999999996</v>
      </c>
      <c r="Q96" s="9">
        <v>64925</v>
      </c>
      <c r="R96" s="9">
        <v>71972.415999999997</v>
      </c>
      <c r="S96" s="30">
        <v>53236.008000000002</v>
      </c>
      <c r="T96" s="30">
        <v>47908.12</v>
      </c>
      <c r="U96" s="30">
        <v>30333.281999999999</v>
      </c>
      <c r="V96" s="10">
        <f t="shared" si="2"/>
        <v>560592.34373000008</v>
      </c>
    </row>
    <row r="97" spans="1:22" ht="15.75" x14ac:dyDescent="0.2">
      <c r="A97" s="7" t="s">
        <v>11</v>
      </c>
      <c r="B97" s="8" t="s">
        <v>22</v>
      </c>
      <c r="C97" s="8" t="s">
        <v>33</v>
      </c>
      <c r="D97" s="8" t="s">
        <v>36</v>
      </c>
      <c r="E97" s="8" t="s">
        <v>683</v>
      </c>
      <c r="F97" s="18" t="s">
        <v>684</v>
      </c>
      <c r="G97" s="8" t="s">
        <v>39</v>
      </c>
      <c r="H97" s="8" t="s">
        <v>40</v>
      </c>
      <c r="I97" s="8" t="s">
        <v>40</v>
      </c>
      <c r="J97" s="9">
        <v>12687.63774</v>
      </c>
      <c r="K97" s="9">
        <v>12473.2212</v>
      </c>
      <c r="L97" s="9">
        <v>12022.56545</v>
      </c>
      <c r="M97" s="9">
        <v>12380.996322000001</v>
      </c>
      <c r="N97" s="9">
        <v>11978.269792999999</v>
      </c>
      <c r="O97" s="9">
        <v>16131.640797</v>
      </c>
      <c r="P97" s="9">
        <v>13446.699435</v>
      </c>
      <c r="Q97" s="9">
        <v>16377.864224000001</v>
      </c>
      <c r="R97" s="9">
        <v>14352.191355999999</v>
      </c>
      <c r="S97" s="30">
        <v>16167.539765</v>
      </c>
      <c r="T97" s="30">
        <v>15330.969727</v>
      </c>
      <c r="U97" s="30">
        <v>14809.680872000001</v>
      </c>
      <c r="V97" s="10">
        <f t="shared" si="2"/>
        <v>168159.27668099999</v>
      </c>
    </row>
    <row r="98" spans="1:22" ht="15.75" x14ac:dyDescent="0.2">
      <c r="A98" s="7" t="s">
        <v>11</v>
      </c>
      <c r="B98" s="8" t="s">
        <v>22</v>
      </c>
      <c r="C98" s="8" t="s">
        <v>58</v>
      </c>
      <c r="D98" s="8" t="s">
        <v>20</v>
      </c>
      <c r="E98" s="8" t="s">
        <v>778</v>
      </c>
      <c r="F98" s="8" t="s">
        <v>545</v>
      </c>
      <c r="G98" s="8" t="s">
        <v>106</v>
      </c>
      <c r="H98" s="8" t="s">
        <v>601</v>
      </c>
      <c r="I98" s="8" t="s">
        <v>601</v>
      </c>
      <c r="J98" s="9">
        <v>591.60958000000005</v>
      </c>
      <c r="K98" s="9">
        <v>522.51181999999994</v>
      </c>
      <c r="L98" s="9">
        <v>0</v>
      </c>
      <c r="M98" s="9">
        <v>0</v>
      </c>
      <c r="N98" s="9">
        <v>0</v>
      </c>
      <c r="O98" s="9">
        <v>812.26199999999994</v>
      </c>
      <c r="P98" s="9">
        <v>740.20126000000005</v>
      </c>
      <c r="Q98" s="9">
        <v>859.07447999999999</v>
      </c>
      <c r="R98" s="9">
        <v>803.53674000000001</v>
      </c>
      <c r="S98" s="30">
        <v>511.79077999999998</v>
      </c>
      <c r="T98" s="30">
        <v>711.42085999999995</v>
      </c>
      <c r="U98" s="30">
        <v>615.85281999999995</v>
      </c>
      <c r="V98" s="10">
        <f t="shared" si="2"/>
        <v>6168.2603399999998</v>
      </c>
    </row>
    <row r="99" spans="1:22" ht="15.75" x14ac:dyDescent="0.2">
      <c r="A99" s="7" t="s">
        <v>11</v>
      </c>
      <c r="B99" s="8" t="s">
        <v>22</v>
      </c>
      <c r="C99" s="8" t="s">
        <v>33</v>
      </c>
      <c r="D99" s="8" t="s">
        <v>36</v>
      </c>
      <c r="E99" s="8" t="s">
        <v>546</v>
      </c>
      <c r="F99" s="8" t="s">
        <v>167</v>
      </c>
      <c r="G99" s="8" t="s">
        <v>116</v>
      </c>
      <c r="H99" s="8" t="s">
        <v>133</v>
      </c>
      <c r="I99" s="8" t="s">
        <v>140</v>
      </c>
      <c r="J99" s="9">
        <v>209682.81400000001</v>
      </c>
      <c r="K99" s="9">
        <v>206361.584</v>
      </c>
      <c r="L99" s="9">
        <v>225653.12</v>
      </c>
      <c r="M99" s="9">
        <v>222318.09599999999</v>
      </c>
      <c r="N99" s="9">
        <v>241210.11199999999</v>
      </c>
      <c r="O99" s="9">
        <v>210481.7</v>
      </c>
      <c r="P99" s="9">
        <v>240005.92</v>
      </c>
      <c r="Q99" s="9">
        <v>224665.05600000001</v>
      </c>
      <c r="R99" s="9">
        <v>236088.16</v>
      </c>
      <c r="S99" s="30">
        <v>253280.72</v>
      </c>
      <c r="T99" s="30">
        <v>261253.03599999999</v>
      </c>
      <c r="U99" s="30">
        <v>264016.63199999998</v>
      </c>
      <c r="V99" s="10">
        <f t="shared" si="2"/>
        <v>2795016.95</v>
      </c>
    </row>
    <row r="100" spans="1:22" ht="15.75" x14ac:dyDescent="0.2">
      <c r="A100" s="7" t="s">
        <v>11</v>
      </c>
      <c r="B100" s="8" t="s">
        <v>22</v>
      </c>
      <c r="C100" s="8" t="s">
        <v>58</v>
      </c>
      <c r="D100" s="8" t="s">
        <v>36</v>
      </c>
      <c r="E100" s="8" t="s">
        <v>455</v>
      </c>
      <c r="F100" s="8" t="s">
        <v>547</v>
      </c>
      <c r="G100" s="8" t="s">
        <v>39</v>
      </c>
      <c r="H100" s="8" t="s">
        <v>60</v>
      </c>
      <c r="I100" s="8" t="s">
        <v>60</v>
      </c>
      <c r="J100" s="9">
        <v>24688.8128</v>
      </c>
      <c r="K100" s="9">
        <v>21057.730100000001</v>
      </c>
      <c r="L100" s="9">
        <v>21885.493600000002</v>
      </c>
      <c r="M100" s="9">
        <v>22631.2932</v>
      </c>
      <c r="N100" s="9">
        <v>20153.050500000001</v>
      </c>
      <c r="O100" s="9">
        <v>20505.831900000001</v>
      </c>
      <c r="P100" s="9">
        <v>23041.439600000002</v>
      </c>
      <c r="Q100" s="9">
        <v>19590.862499999999</v>
      </c>
      <c r="R100" s="9">
        <v>18397.732800000002</v>
      </c>
      <c r="S100" s="30">
        <v>19456.91</v>
      </c>
      <c r="T100" s="30">
        <v>12496.5576</v>
      </c>
      <c r="U100" s="30">
        <v>13164.6378</v>
      </c>
      <c r="V100" s="10">
        <f t="shared" si="2"/>
        <v>237070.3524</v>
      </c>
    </row>
    <row r="101" spans="1:22" ht="15.75" x14ac:dyDescent="0.2">
      <c r="A101" s="7" t="s">
        <v>11</v>
      </c>
      <c r="B101" s="8" t="s">
        <v>22</v>
      </c>
      <c r="C101" s="8" t="s">
        <v>33</v>
      </c>
      <c r="D101" s="8" t="s">
        <v>20</v>
      </c>
      <c r="E101" s="8" t="s">
        <v>134</v>
      </c>
      <c r="F101" s="8" t="s">
        <v>137</v>
      </c>
      <c r="G101" s="8" t="s">
        <v>116</v>
      </c>
      <c r="H101" s="8" t="s">
        <v>136</v>
      </c>
      <c r="I101" s="8" t="s">
        <v>136</v>
      </c>
      <c r="J101" s="9">
        <v>613683.15792000003</v>
      </c>
      <c r="K101" s="9">
        <v>551186.96615999995</v>
      </c>
      <c r="L101" s="9">
        <v>626078.38696000003</v>
      </c>
      <c r="M101" s="9">
        <v>618304.12078300002</v>
      </c>
      <c r="N101" s="9">
        <v>630658.18859999999</v>
      </c>
      <c r="O101" s="9">
        <v>693145.99970000004</v>
      </c>
      <c r="P101" s="9">
        <v>696088.36624</v>
      </c>
      <c r="Q101" s="9">
        <v>611681.26500000001</v>
      </c>
      <c r="R101" s="9">
        <v>674889.97248400003</v>
      </c>
      <c r="S101" s="30">
        <v>681395.00788000005</v>
      </c>
      <c r="T101" s="30">
        <v>672174.20571999997</v>
      </c>
      <c r="U101" s="30">
        <v>712777.73699999996</v>
      </c>
      <c r="V101" s="10">
        <f t="shared" si="2"/>
        <v>7782063.3744470002</v>
      </c>
    </row>
    <row r="102" spans="1:22" ht="15.75" x14ac:dyDescent="0.2">
      <c r="A102" s="7" t="s">
        <v>11</v>
      </c>
      <c r="B102" s="8" t="s">
        <v>22</v>
      </c>
      <c r="C102" s="8" t="s">
        <v>33</v>
      </c>
      <c r="D102" s="8" t="s">
        <v>20</v>
      </c>
      <c r="E102" s="8" t="s">
        <v>134</v>
      </c>
      <c r="F102" s="8" t="s">
        <v>135</v>
      </c>
      <c r="G102" s="8" t="s">
        <v>116</v>
      </c>
      <c r="H102" s="8" t="s">
        <v>136</v>
      </c>
      <c r="I102" s="8" t="s">
        <v>136</v>
      </c>
      <c r="J102" s="9">
        <v>70127.160680000001</v>
      </c>
      <c r="K102" s="9">
        <v>90357.635250000007</v>
      </c>
      <c r="L102" s="9">
        <v>77244.800099999993</v>
      </c>
      <c r="M102" s="9">
        <v>76594.413734999995</v>
      </c>
      <c r="N102" s="9">
        <v>75084.786479999995</v>
      </c>
      <c r="O102" s="9">
        <v>68365.373439999996</v>
      </c>
      <c r="P102" s="9">
        <v>59616.011400000003</v>
      </c>
      <c r="Q102" s="9">
        <v>86724.237599999993</v>
      </c>
      <c r="R102" s="9">
        <v>56242.229760000002</v>
      </c>
      <c r="S102" s="30">
        <v>63626.32404</v>
      </c>
      <c r="T102" s="30">
        <v>73558.089600000007</v>
      </c>
      <c r="U102" s="30">
        <v>80843.879319999993</v>
      </c>
      <c r="V102" s="10">
        <f t="shared" si="2"/>
        <v>878384.94140500005</v>
      </c>
    </row>
    <row r="103" spans="1:22" ht="15.75" x14ac:dyDescent="0.2">
      <c r="A103" s="7" t="s">
        <v>11</v>
      </c>
      <c r="B103" s="8" t="s">
        <v>22</v>
      </c>
      <c r="C103" s="8" t="s">
        <v>33</v>
      </c>
      <c r="D103" s="8" t="s">
        <v>20</v>
      </c>
      <c r="E103" s="8" t="s">
        <v>134</v>
      </c>
      <c r="F103" s="33" t="s">
        <v>380</v>
      </c>
      <c r="G103" s="8" t="s">
        <v>116</v>
      </c>
      <c r="H103" s="8" t="s">
        <v>136</v>
      </c>
      <c r="I103" s="8" t="s">
        <v>136</v>
      </c>
      <c r="J103" s="9">
        <v>0</v>
      </c>
      <c r="K103" s="9">
        <v>3308.8711499999999</v>
      </c>
      <c r="L103" s="9">
        <v>0</v>
      </c>
      <c r="M103" s="9">
        <v>330.25783699999999</v>
      </c>
      <c r="N103" s="9">
        <v>0</v>
      </c>
      <c r="O103" s="9">
        <v>80.115672000000004</v>
      </c>
      <c r="P103" s="9">
        <v>0</v>
      </c>
      <c r="Q103" s="9">
        <v>0</v>
      </c>
      <c r="R103" s="9">
        <v>0</v>
      </c>
      <c r="S103" s="30">
        <v>0</v>
      </c>
      <c r="T103" s="30">
        <v>0</v>
      </c>
      <c r="U103" s="30">
        <v>0</v>
      </c>
      <c r="V103" s="10">
        <f t="shared" si="2"/>
        <v>3719.244659</v>
      </c>
    </row>
    <row r="104" spans="1:22" ht="15.75" x14ac:dyDescent="0.2">
      <c r="A104" s="7" t="s">
        <v>11</v>
      </c>
      <c r="B104" s="8" t="s">
        <v>22</v>
      </c>
      <c r="C104" s="8" t="s">
        <v>33</v>
      </c>
      <c r="D104" s="8" t="s">
        <v>20</v>
      </c>
      <c r="E104" s="8" t="s">
        <v>134</v>
      </c>
      <c r="F104" s="8" t="s">
        <v>664</v>
      </c>
      <c r="G104" s="8" t="s">
        <v>116</v>
      </c>
      <c r="H104" s="8" t="s">
        <v>136</v>
      </c>
      <c r="I104" s="8" t="s">
        <v>136</v>
      </c>
      <c r="J104" s="9">
        <v>785.00553000000002</v>
      </c>
      <c r="K104" s="9">
        <v>1527.1713</v>
      </c>
      <c r="L104" s="9">
        <v>26.184678000000002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278.42687999999998</v>
      </c>
      <c r="S104" s="30">
        <v>300.12416999999999</v>
      </c>
      <c r="T104" s="30">
        <v>0</v>
      </c>
      <c r="U104" s="30">
        <v>0</v>
      </c>
      <c r="V104" s="10">
        <f t="shared" si="2"/>
        <v>2916.912558</v>
      </c>
    </row>
    <row r="105" spans="1:22" ht="15.75" x14ac:dyDescent="0.2">
      <c r="A105" s="7" t="s">
        <v>11</v>
      </c>
      <c r="B105" s="8" t="s">
        <v>22</v>
      </c>
      <c r="C105" s="8" t="s">
        <v>33</v>
      </c>
      <c r="D105" s="8" t="s">
        <v>20</v>
      </c>
      <c r="E105" s="8" t="s">
        <v>134</v>
      </c>
      <c r="F105" s="18" t="s">
        <v>139</v>
      </c>
      <c r="G105" s="8" t="s">
        <v>116</v>
      </c>
      <c r="H105" s="8" t="s">
        <v>136</v>
      </c>
      <c r="I105" s="8" t="s">
        <v>138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1606.0044</v>
      </c>
      <c r="R105" s="9">
        <v>0</v>
      </c>
      <c r="S105" s="30">
        <v>0</v>
      </c>
      <c r="T105" s="30">
        <v>0</v>
      </c>
      <c r="U105" s="30">
        <v>0</v>
      </c>
      <c r="V105" s="10">
        <f t="shared" si="2"/>
        <v>1606.0044</v>
      </c>
    </row>
    <row r="106" spans="1:22" ht="15.75" x14ac:dyDescent="0.2">
      <c r="A106" s="7" t="s">
        <v>11</v>
      </c>
      <c r="B106" s="8" t="s">
        <v>22</v>
      </c>
      <c r="C106" s="8" t="s">
        <v>33</v>
      </c>
      <c r="D106" s="8" t="s">
        <v>20</v>
      </c>
      <c r="E106" s="8" t="s">
        <v>134</v>
      </c>
      <c r="F106" s="8" t="s">
        <v>663</v>
      </c>
      <c r="G106" s="8" t="s">
        <v>116</v>
      </c>
      <c r="H106" s="8" t="s">
        <v>136</v>
      </c>
      <c r="I106" s="8" t="s">
        <v>662</v>
      </c>
      <c r="J106" s="9">
        <v>0</v>
      </c>
      <c r="K106" s="9">
        <v>254.52855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30">
        <v>0</v>
      </c>
      <c r="T106" s="30">
        <v>0</v>
      </c>
      <c r="U106" s="30">
        <v>291.85516000000001</v>
      </c>
      <c r="V106" s="10">
        <f t="shared" si="2"/>
        <v>546.38371000000006</v>
      </c>
    </row>
    <row r="107" spans="1:22" ht="15.75" x14ac:dyDescent="0.2">
      <c r="A107" s="7" t="s">
        <v>11</v>
      </c>
      <c r="B107" s="8" t="s">
        <v>22</v>
      </c>
      <c r="C107" s="8" t="s">
        <v>33</v>
      </c>
      <c r="D107" s="8" t="s">
        <v>20</v>
      </c>
      <c r="E107" s="8" t="s">
        <v>134</v>
      </c>
      <c r="F107" s="8" t="s">
        <v>685</v>
      </c>
      <c r="G107" s="8" t="s">
        <v>116</v>
      </c>
      <c r="H107" s="8" t="s">
        <v>136</v>
      </c>
      <c r="I107" s="8" t="s">
        <v>136</v>
      </c>
      <c r="J107" s="9">
        <v>0</v>
      </c>
      <c r="K107" s="9">
        <v>0</v>
      </c>
      <c r="L107" s="9">
        <v>0</v>
      </c>
      <c r="M107" s="9">
        <v>0</v>
      </c>
      <c r="N107" s="9">
        <v>108.035664</v>
      </c>
      <c r="O107" s="9">
        <v>0</v>
      </c>
      <c r="P107" s="9">
        <v>270.98187000000001</v>
      </c>
      <c r="Q107" s="9">
        <v>0</v>
      </c>
      <c r="R107" s="9">
        <v>0</v>
      </c>
      <c r="S107" s="30">
        <v>0</v>
      </c>
      <c r="T107" s="30">
        <v>0</v>
      </c>
      <c r="U107" s="30">
        <v>0</v>
      </c>
      <c r="V107" s="10">
        <f t="shared" si="2"/>
        <v>379.01753400000001</v>
      </c>
    </row>
    <row r="108" spans="1:22" ht="15.75" x14ac:dyDescent="0.2">
      <c r="A108" s="7" t="s">
        <v>11</v>
      </c>
      <c r="B108" s="8" t="s">
        <v>22</v>
      </c>
      <c r="C108" s="8" t="s">
        <v>58</v>
      </c>
      <c r="D108" s="8" t="s">
        <v>20</v>
      </c>
      <c r="E108" s="8" t="s">
        <v>381</v>
      </c>
      <c r="F108" s="8" t="s">
        <v>382</v>
      </c>
      <c r="G108" s="8" t="s">
        <v>116</v>
      </c>
      <c r="H108" s="8" t="s">
        <v>383</v>
      </c>
      <c r="I108" s="8" t="s">
        <v>384</v>
      </c>
      <c r="J108" s="9">
        <v>2124</v>
      </c>
      <c r="K108" s="9">
        <v>2046</v>
      </c>
      <c r="L108" s="9">
        <v>2137.5</v>
      </c>
      <c r="M108" s="9">
        <v>2046</v>
      </c>
      <c r="N108" s="9">
        <v>2093</v>
      </c>
      <c r="O108" s="9">
        <v>2068</v>
      </c>
      <c r="P108" s="9">
        <v>2042.5</v>
      </c>
      <c r="Q108" s="9">
        <v>369</v>
      </c>
      <c r="R108" s="9">
        <v>248</v>
      </c>
      <c r="S108" s="30">
        <v>0</v>
      </c>
      <c r="T108" s="30">
        <v>0</v>
      </c>
      <c r="U108" s="30">
        <v>0</v>
      </c>
      <c r="V108" s="10">
        <f t="shared" si="2"/>
        <v>15174</v>
      </c>
    </row>
    <row r="109" spans="1:22" ht="15.75" x14ac:dyDescent="0.2">
      <c r="A109" s="7" t="s">
        <v>11</v>
      </c>
      <c r="B109" s="8" t="s">
        <v>22</v>
      </c>
      <c r="C109" s="8" t="s">
        <v>33</v>
      </c>
      <c r="D109" s="8" t="s">
        <v>36</v>
      </c>
      <c r="E109" s="8" t="s">
        <v>779</v>
      </c>
      <c r="F109" s="8" t="s">
        <v>780</v>
      </c>
      <c r="G109" s="8" t="s">
        <v>116</v>
      </c>
      <c r="H109" s="8" t="s">
        <v>133</v>
      </c>
      <c r="I109" s="8" t="s">
        <v>140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30">
        <v>1102.8560399999999</v>
      </c>
      <c r="T109" s="30">
        <v>19.81795</v>
      </c>
      <c r="U109" s="30">
        <v>1409.4189650000001</v>
      </c>
      <c r="V109" s="10">
        <f t="shared" si="2"/>
        <v>2532.0929550000001</v>
      </c>
    </row>
    <row r="110" spans="1:22" ht="15.75" x14ac:dyDescent="0.2">
      <c r="A110" s="7" t="s">
        <v>11</v>
      </c>
      <c r="B110" s="8" t="s">
        <v>22</v>
      </c>
      <c r="C110" s="8" t="s">
        <v>33</v>
      </c>
      <c r="D110" s="8" t="s">
        <v>20</v>
      </c>
      <c r="E110" s="8" t="s">
        <v>142</v>
      </c>
      <c r="F110" s="8" t="s">
        <v>143</v>
      </c>
      <c r="G110" s="8" t="s">
        <v>116</v>
      </c>
      <c r="H110" s="8" t="s">
        <v>117</v>
      </c>
      <c r="I110" s="8" t="s">
        <v>144</v>
      </c>
      <c r="J110" s="9">
        <v>1694.252164</v>
      </c>
      <c r="K110" s="9">
        <v>2429.7227600000001</v>
      </c>
      <c r="L110" s="9">
        <v>3217.79898</v>
      </c>
      <c r="M110" s="9">
        <v>777.35559999999998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30">
        <v>0</v>
      </c>
      <c r="T110" s="30">
        <v>0</v>
      </c>
      <c r="U110" s="30">
        <v>0</v>
      </c>
      <c r="V110" s="10">
        <f t="shared" si="2"/>
        <v>8119.1295039999995</v>
      </c>
    </row>
    <row r="111" spans="1:22" ht="15.75" x14ac:dyDescent="0.2">
      <c r="A111" s="7" t="s">
        <v>11</v>
      </c>
      <c r="B111" s="8" t="s">
        <v>22</v>
      </c>
      <c r="C111" s="8" t="s">
        <v>33</v>
      </c>
      <c r="D111" s="8" t="s">
        <v>36</v>
      </c>
      <c r="E111" s="8" t="s">
        <v>145</v>
      </c>
      <c r="F111" s="8" t="s">
        <v>385</v>
      </c>
      <c r="G111" s="8" t="s">
        <v>46</v>
      </c>
      <c r="H111" s="8" t="s">
        <v>100</v>
      </c>
      <c r="I111" s="8" t="s">
        <v>146</v>
      </c>
      <c r="J111" s="9">
        <v>1090.4545000000001</v>
      </c>
      <c r="K111" s="9">
        <v>424.78750000000002</v>
      </c>
      <c r="L111" s="9">
        <v>522.73850000000004</v>
      </c>
      <c r="M111" s="9">
        <v>584.70749999999998</v>
      </c>
      <c r="N111" s="9">
        <v>265.86700000000002</v>
      </c>
      <c r="O111" s="9">
        <v>108.9455</v>
      </c>
      <c r="P111" s="9">
        <v>740.62950000000001</v>
      </c>
      <c r="Q111" s="9">
        <v>449.77499999999998</v>
      </c>
      <c r="R111" s="9">
        <v>713.64300000000003</v>
      </c>
      <c r="S111" s="30">
        <v>0</v>
      </c>
      <c r="T111" s="30">
        <v>929.53499999999997</v>
      </c>
      <c r="U111" s="30">
        <v>449.77499999999998</v>
      </c>
      <c r="V111" s="10">
        <f t="shared" si="2"/>
        <v>6280.8579999999993</v>
      </c>
    </row>
    <row r="112" spans="1:22" ht="15.75" x14ac:dyDescent="0.2">
      <c r="A112" s="7" t="s">
        <v>11</v>
      </c>
      <c r="B112" s="8" t="s">
        <v>22</v>
      </c>
      <c r="C112" s="8" t="s">
        <v>23</v>
      </c>
      <c r="D112" s="8" t="s">
        <v>493</v>
      </c>
      <c r="E112" s="8" t="s">
        <v>686</v>
      </c>
      <c r="F112" s="8" t="s">
        <v>687</v>
      </c>
      <c r="G112" s="8" t="s">
        <v>50</v>
      </c>
      <c r="H112" s="8" t="s">
        <v>154</v>
      </c>
      <c r="I112" s="8" t="s">
        <v>161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255.78</v>
      </c>
      <c r="P112" s="9">
        <v>1639.8</v>
      </c>
      <c r="Q112" s="9">
        <v>2219.4</v>
      </c>
      <c r="R112" s="9">
        <v>0</v>
      </c>
      <c r="S112" s="30">
        <v>0</v>
      </c>
      <c r="T112" s="30">
        <v>0</v>
      </c>
      <c r="U112" s="30">
        <v>0</v>
      </c>
      <c r="V112" s="10">
        <f t="shared" si="2"/>
        <v>4114.9799999999996</v>
      </c>
    </row>
    <row r="113" spans="1:22" ht="15.75" x14ac:dyDescent="0.2">
      <c r="A113" s="7" t="s">
        <v>11</v>
      </c>
      <c r="B113" s="8" t="s">
        <v>22</v>
      </c>
      <c r="C113" s="8" t="s">
        <v>23</v>
      </c>
      <c r="D113" s="8" t="s">
        <v>36</v>
      </c>
      <c r="E113" s="8" t="s">
        <v>147</v>
      </c>
      <c r="F113" s="8" t="s">
        <v>148</v>
      </c>
      <c r="G113" s="8" t="s">
        <v>26</v>
      </c>
      <c r="H113" s="8" t="s">
        <v>27</v>
      </c>
      <c r="I113" s="8" t="s">
        <v>28</v>
      </c>
      <c r="J113" s="9">
        <v>429.46</v>
      </c>
      <c r="K113" s="9">
        <v>314.21499999999997</v>
      </c>
      <c r="L113" s="9">
        <v>665.86</v>
      </c>
      <c r="M113" s="9">
        <v>485.60500000000002</v>
      </c>
      <c r="N113" s="9">
        <v>430.44499999999999</v>
      </c>
      <c r="O113" s="9">
        <v>459.01</v>
      </c>
      <c r="P113" s="9">
        <v>162.52500000000001</v>
      </c>
      <c r="Q113" s="9">
        <v>442.26499999999999</v>
      </c>
      <c r="R113" s="9">
        <v>351.64499999999998</v>
      </c>
      <c r="S113" s="30">
        <v>0</v>
      </c>
      <c r="T113" s="30">
        <v>0</v>
      </c>
      <c r="U113" s="30">
        <v>912.11</v>
      </c>
      <c r="V113" s="10">
        <f t="shared" si="2"/>
        <v>4653.1400000000003</v>
      </c>
    </row>
    <row r="114" spans="1:22" ht="15.75" x14ac:dyDescent="0.2">
      <c r="A114" s="7" t="s">
        <v>11</v>
      </c>
      <c r="B114" s="8" t="s">
        <v>22</v>
      </c>
      <c r="C114" s="8" t="s">
        <v>23</v>
      </c>
      <c r="D114" s="8" t="s">
        <v>36</v>
      </c>
      <c r="E114" s="8" t="s">
        <v>522</v>
      </c>
      <c r="F114" s="8" t="s">
        <v>523</v>
      </c>
      <c r="G114" s="8" t="s">
        <v>26</v>
      </c>
      <c r="H114" s="8" t="s">
        <v>27</v>
      </c>
      <c r="I114" s="8" t="s">
        <v>44</v>
      </c>
      <c r="J114" s="9">
        <v>223.1</v>
      </c>
      <c r="K114" s="9">
        <v>194</v>
      </c>
      <c r="L114" s="9">
        <v>585.88</v>
      </c>
      <c r="M114" s="9">
        <v>223.1</v>
      </c>
      <c r="N114" s="9">
        <v>0</v>
      </c>
      <c r="O114" s="9">
        <v>441.35</v>
      </c>
      <c r="P114" s="9">
        <v>650.87</v>
      </c>
      <c r="Q114" s="9">
        <v>0</v>
      </c>
      <c r="R114" s="9">
        <v>1088.3399999999999</v>
      </c>
      <c r="S114" s="30">
        <v>0</v>
      </c>
      <c r="T114" s="30">
        <v>388.97</v>
      </c>
      <c r="U114" s="30">
        <v>486.94</v>
      </c>
      <c r="V114" s="10">
        <f t="shared" si="2"/>
        <v>4282.5499999999993</v>
      </c>
    </row>
    <row r="115" spans="1:22" ht="15.75" x14ac:dyDescent="0.2">
      <c r="A115" s="7" t="s">
        <v>11</v>
      </c>
      <c r="B115" s="8" t="s">
        <v>22</v>
      </c>
      <c r="C115" s="8" t="s">
        <v>58</v>
      </c>
      <c r="D115" s="8" t="s">
        <v>20</v>
      </c>
      <c r="E115" s="8" t="s">
        <v>149</v>
      </c>
      <c r="F115" s="8" t="s">
        <v>386</v>
      </c>
      <c r="G115" s="8" t="s">
        <v>50</v>
      </c>
      <c r="H115" s="8" t="s">
        <v>51</v>
      </c>
      <c r="I115" s="8" t="s">
        <v>52</v>
      </c>
      <c r="J115" s="9">
        <v>0</v>
      </c>
      <c r="K115" s="9">
        <v>0</v>
      </c>
      <c r="L115" s="9">
        <v>0</v>
      </c>
      <c r="M115" s="9">
        <v>0</v>
      </c>
      <c r="N115" s="9">
        <v>51132.869489999997</v>
      </c>
      <c r="O115" s="9">
        <v>38769.315620000001</v>
      </c>
      <c r="P115" s="9">
        <v>0</v>
      </c>
      <c r="Q115" s="9">
        <v>0</v>
      </c>
      <c r="R115" s="9">
        <v>52568.725700000003</v>
      </c>
      <c r="S115" s="30">
        <v>12700.35607</v>
      </c>
      <c r="T115" s="30">
        <v>15921.82352</v>
      </c>
      <c r="U115" s="30">
        <v>33909.664770000003</v>
      </c>
      <c r="V115" s="10">
        <f t="shared" si="2"/>
        <v>205002.75517000002</v>
      </c>
    </row>
    <row r="116" spans="1:22" ht="15.75" x14ac:dyDescent="0.2">
      <c r="A116" s="7" t="s">
        <v>11</v>
      </c>
      <c r="B116" s="8" t="s">
        <v>22</v>
      </c>
      <c r="C116" s="8" t="s">
        <v>33</v>
      </c>
      <c r="D116" s="8" t="s">
        <v>20</v>
      </c>
      <c r="E116" s="8" t="s">
        <v>150</v>
      </c>
      <c r="F116" s="8" t="s">
        <v>151</v>
      </c>
      <c r="G116" s="8" t="s">
        <v>116</v>
      </c>
      <c r="H116" s="8" t="s">
        <v>136</v>
      </c>
      <c r="I116" s="8" t="s">
        <v>152</v>
      </c>
      <c r="J116" s="9">
        <v>282930.66884200001</v>
      </c>
      <c r="K116" s="9">
        <v>302344.98569</v>
      </c>
      <c r="L116" s="9">
        <v>460429.03494699998</v>
      </c>
      <c r="M116" s="9">
        <v>398728.31745899998</v>
      </c>
      <c r="N116" s="9">
        <v>476707.11012199998</v>
      </c>
      <c r="O116" s="9">
        <v>535459.40109000006</v>
      </c>
      <c r="P116" s="9">
        <v>460925.85734599998</v>
      </c>
      <c r="Q116" s="9">
        <v>383790.21301399998</v>
      </c>
      <c r="R116" s="9">
        <v>379397.702766</v>
      </c>
      <c r="S116" s="30">
        <v>294970.95600000001</v>
      </c>
      <c r="T116" s="30">
        <v>333284.75109400001</v>
      </c>
      <c r="U116" s="30">
        <v>433362.198301</v>
      </c>
      <c r="V116" s="10">
        <f t="shared" si="2"/>
        <v>4742331.1966709998</v>
      </c>
    </row>
    <row r="117" spans="1:22" ht="15.75" x14ac:dyDescent="0.2">
      <c r="A117" s="7" t="s">
        <v>11</v>
      </c>
      <c r="B117" s="8" t="s">
        <v>22</v>
      </c>
      <c r="C117" s="8" t="s">
        <v>33</v>
      </c>
      <c r="D117" s="8" t="s">
        <v>20</v>
      </c>
      <c r="E117" s="8" t="s">
        <v>150</v>
      </c>
      <c r="F117" s="8" t="s">
        <v>600</v>
      </c>
      <c r="G117" s="8" t="s">
        <v>116</v>
      </c>
      <c r="H117" s="8" t="s">
        <v>136</v>
      </c>
      <c r="I117" s="8" t="s">
        <v>152</v>
      </c>
      <c r="J117" s="9">
        <v>66693.107799999998</v>
      </c>
      <c r="K117" s="9">
        <v>53340.072227999997</v>
      </c>
      <c r="L117" s="9">
        <v>73468.500513999999</v>
      </c>
      <c r="M117" s="9">
        <v>68213.001151999997</v>
      </c>
      <c r="N117" s="9">
        <v>104300.576722</v>
      </c>
      <c r="O117" s="9">
        <v>116140.53266</v>
      </c>
      <c r="P117" s="9">
        <v>99777.695674999995</v>
      </c>
      <c r="Q117" s="9">
        <v>78929.265062999999</v>
      </c>
      <c r="R117" s="9">
        <v>73695.269486999998</v>
      </c>
      <c r="S117" s="30">
        <v>42846.030649</v>
      </c>
      <c r="T117" s="30">
        <v>37300.251721000001</v>
      </c>
      <c r="U117" s="30">
        <v>91632.613964000004</v>
      </c>
      <c r="V117" s="10">
        <f t="shared" si="2"/>
        <v>906336.91763499985</v>
      </c>
    </row>
    <row r="118" spans="1:22" ht="15.75" x14ac:dyDescent="0.2">
      <c r="A118" s="7" t="s">
        <v>11</v>
      </c>
      <c r="B118" s="8" t="s">
        <v>22</v>
      </c>
      <c r="C118" s="8" t="s">
        <v>33</v>
      </c>
      <c r="D118" s="8" t="s">
        <v>20</v>
      </c>
      <c r="E118" s="8" t="s">
        <v>150</v>
      </c>
      <c r="F118" s="8" t="s">
        <v>456</v>
      </c>
      <c r="G118" s="8" t="s">
        <v>116</v>
      </c>
      <c r="H118" s="8" t="s">
        <v>136</v>
      </c>
      <c r="I118" s="8" t="s">
        <v>152</v>
      </c>
      <c r="J118" s="9">
        <v>4809.0658350000003</v>
      </c>
      <c r="K118" s="9">
        <v>5414.0524340000002</v>
      </c>
      <c r="L118" s="9">
        <v>3872.8595340000002</v>
      </c>
      <c r="M118" s="9">
        <v>2887.7992760000002</v>
      </c>
      <c r="N118" s="9">
        <v>7940.7296640000004</v>
      </c>
      <c r="O118" s="9">
        <v>6095.2120610000002</v>
      </c>
      <c r="P118" s="9">
        <v>3173.297568</v>
      </c>
      <c r="Q118" s="9">
        <v>3225.2670929999999</v>
      </c>
      <c r="R118" s="9">
        <v>3487.0082149999998</v>
      </c>
      <c r="S118" s="30">
        <v>105.67938599999999</v>
      </c>
      <c r="T118" s="30">
        <v>0</v>
      </c>
      <c r="U118" s="30">
        <v>0</v>
      </c>
      <c r="V118" s="10">
        <f t="shared" si="2"/>
        <v>41010.971066000013</v>
      </c>
    </row>
    <row r="119" spans="1:22" ht="15.75" x14ac:dyDescent="0.2">
      <c r="A119" s="7" t="s">
        <v>11</v>
      </c>
      <c r="B119" s="8" t="s">
        <v>22</v>
      </c>
      <c r="C119" s="8" t="s">
        <v>23</v>
      </c>
      <c r="D119" s="8" t="s">
        <v>36</v>
      </c>
      <c r="E119" s="8" t="s">
        <v>620</v>
      </c>
      <c r="F119" s="8" t="s">
        <v>460</v>
      </c>
      <c r="G119" s="8" t="s">
        <v>50</v>
      </c>
      <c r="H119" s="8" t="s">
        <v>163</v>
      </c>
      <c r="I119" s="8" t="s">
        <v>164</v>
      </c>
      <c r="J119" s="9">
        <v>0</v>
      </c>
      <c r="K119" s="9">
        <v>1481.76</v>
      </c>
      <c r="L119" s="9">
        <v>2513.25</v>
      </c>
      <c r="M119" s="9">
        <v>3016.125</v>
      </c>
      <c r="N119" s="9">
        <v>2475.7199999999998</v>
      </c>
      <c r="O119" s="9">
        <v>1356.6</v>
      </c>
      <c r="P119" s="9">
        <v>2854.41</v>
      </c>
      <c r="Q119" s="9">
        <v>3116.5680000000002</v>
      </c>
      <c r="R119" s="9">
        <v>0</v>
      </c>
      <c r="S119" s="30">
        <v>0</v>
      </c>
      <c r="T119" s="30">
        <v>3095.0659999999998</v>
      </c>
      <c r="U119" s="30">
        <v>0</v>
      </c>
      <c r="V119" s="10">
        <f t="shared" si="2"/>
        <v>19909.499</v>
      </c>
    </row>
    <row r="120" spans="1:22" ht="15.75" x14ac:dyDescent="0.2">
      <c r="A120" s="7" t="s">
        <v>11</v>
      </c>
      <c r="B120" s="8" t="s">
        <v>22</v>
      </c>
      <c r="C120" s="8" t="s">
        <v>23</v>
      </c>
      <c r="D120" s="8" t="s">
        <v>36</v>
      </c>
      <c r="E120" s="8" t="s">
        <v>620</v>
      </c>
      <c r="F120" s="8" t="s">
        <v>461</v>
      </c>
      <c r="G120" s="8" t="s">
        <v>50</v>
      </c>
      <c r="H120" s="8" t="s">
        <v>163</v>
      </c>
      <c r="I120" s="8" t="s">
        <v>164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3095.04</v>
      </c>
      <c r="S120" s="30">
        <v>1785.375</v>
      </c>
      <c r="T120" s="30">
        <v>0</v>
      </c>
      <c r="U120" s="30">
        <v>2793.3620000000001</v>
      </c>
      <c r="V120" s="10">
        <f t="shared" si="2"/>
        <v>7673.777</v>
      </c>
    </row>
    <row r="121" spans="1:22" ht="15.75" x14ac:dyDescent="0.2">
      <c r="A121" s="7" t="s">
        <v>11</v>
      </c>
      <c r="B121" s="8" t="s">
        <v>22</v>
      </c>
      <c r="C121" s="8" t="s">
        <v>23</v>
      </c>
      <c r="D121" s="8" t="s">
        <v>36</v>
      </c>
      <c r="E121" s="8" t="s">
        <v>621</v>
      </c>
      <c r="F121" s="8" t="s">
        <v>460</v>
      </c>
      <c r="G121" s="8" t="s">
        <v>50</v>
      </c>
      <c r="H121" s="8" t="s">
        <v>163</v>
      </c>
      <c r="I121" s="8" t="s">
        <v>164</v>
      </c>
      <c r="J121" s="9">
        <v>1873.2484099999999</v>
      </c>
      <c r="K121" s="9">
        <v>1920.5516</v>
      </c>
      <c r="L121" s="9">
        <v>1685.8671099999999</v>
      </c>
      <c r="M121" s="9">
        <v>1887.3758</v>
      </c>
      <c r="N121" s="9">
        <v>1867.2565</v>
      </c>
      <c r="O121" s="9">
        <v>1868.2347</v>
      </c>
      <c r="P121" s="9">
        <v>2812.42</v>
      </c>
      <c r="Q121" s="9">
        <v>1866.1818000000001</v>
      </c>
      <c r="R121" s="9">
        <v>1861.9164000000001</v>
      </c>
      <c r="S121" s="30">
        <v>1861.9164000000001</v>
      </c>
      <c r="T121" s="30">
        <v>1886.4086</v>
      </c>
      <c r="U121" s="30">
        <v>1915.9056</v>
      </c>
      <c r="V121" s="10">
        <f t="shared" si="2"/>
        <v>23307.282920000005</v>
      </c>
    </row>
    <row r="122" spans="1:22" ht="15.75" x14ac:dyDescent="0.2">
      <c r="A122" s="7" t="s">
        <v>11</v>
      </c>
      <c r="B122" s="8" t="s">
        <v>22</v>
      </c>
      <c r="C122" s="8" t="s">
        <v>23</v>
      </c>
      <c r="D122" s="8" t="s">
        <v>36</v>
      </c>
      <c r="E122" s="8" t="s">
        <v>622</v>
      </c>
      <c r="F122" s="8" t="s">
        <v>460</v>
      </c>
      <c r="G122" s="8" t="s">
        <v>50</v>
      </c>
      <c r="H122" s="8" t="s">
        <v>163</v>
      </c>
      <c r="I122" s="8" t="s">
        <v>164</v>
      </c>
      <c r="J122" s="9">
        <v>2237.0320000000002</v>
      </c>
      <c r="K122" s="9">
        <v>2232.2187899999999</v>
      </c>
      <c r="L122" s="9">
        <v>2229.4005299999999</v>
      </c>
      <c r="M122" s="9">
        <v>2422.9783000000002</v>
      </c>
      <c r="N122" s="9">
        <v>2441.40245</v>
      </c>
      <c r="O122" s="9">
        <v>2098.08</v>
      </c>
      <c r="P122" s="9">
        <v>2767.5259999999998</v>
      </c>
      <c r="Q122" s="9">
        <v>2291.8429999999998</v>
      </c>
      <c r="R122" s="9">
        <v>2297.0259000000001</v>
      </c>
      <c r="S122" s="30">
        <v>2177.8015</v>
      </c>
      <c r="T122" s="30">
        <v>2502.9953999999998</v>
      </c>
      <c r="U122" s="30">
        <v>2476.1880000000001</v>
      </c>
      <c r="V122" s="10">
        <f t="shared" si="2"/>
        <v>28174.491870000005</v>
      </c>
    </row>
    <row r="123" spans="1:22" ht="15.75" x14ac:dyDescent="0.2">
      <c r="A123" s="7" t="s">
        <v>11</v>
      </c>
      <c r="B123" s="8" t="s">
        <v>22</v>
      </c>
      <c r="C123" s="8" t="s">
        <v>33</v>
      </c>
      <c r="D123" s="8" t="s">
        <v>36</v>
      </c>
      <c r="E123" s="8" t="s">
        <v>387</v>
      </c>
      <c r="F123" s="8" t="s">
        <v>388</v>
      </c>
      <c r="G123" s="8" t="s">
        <v>50</v>
      </c>
      <c r="H123" s="8" t="s">
        <v>163</v>
      </c>
      <c r="I123" s="8" t="s">
        <v>164</v>
      </c>
      <c r="J123" s="9">
        <v>4267.9380000000001</v>
      </c>
      <c r="K123" s="9">
        <v>4362.1435000000001</v>
      </c>
      <c r="L123" s="9">
        <v>4620.3068000000003</v>
      </c>
      <c r="M123" s="9">
        <v>4287.8374999999996</v>
      </c>
      <c r="N123" s="9">
        <v>4569.183</v>
      </c>
      <c r="O123" s="9">
        <v>3490.8389999999999</v>
      </c>
      <c r="P123" s="9">
        <v>4413.71</v>
      </c>
      <c r="Q123" s="9">
        <v>4368.3783000000003</v>
      </c>
      <c r="R123" s="9">
        <v>4479.4669999999996</v>
      </c>
      <c r="S123" s="30">
        <v>4533.4678999999996</v>
      </c>
      <c r="T123" s="30">
        <v>4676.5079999999998</v>
      </c>
      <c r="U123" s="30">
        <v>4956.1342999999997</v>
      </c>
      <c r="V123" s="10">
        <f t="shared" si="2"/>
        <v>53025.913299999993</v>
      </c>
    </row>
    <row r="124" spans="1:22" ht="15.75" x14ac:dyDescent="0.2">
      <c r="A124" s="7" t="s">
        <v>11</v>
      </c>
      <c r="B124" s="8" t="s">
        <v>22</v>
      </c>
      <c r="C124" s="8" t="s">
        <v>23</v>
      </c>
      <c r="D124" s="8" t="s">
        <v>36</v>
      </c>
      <c r="E124" s="8" t="s">
        <v>623</v>
      </c>
      <c r="F124" s="8" t="s">
        <v>457</v>
      </c>
      <c r="G124" s="8" t="s">
        <v>50</v>
      </c>
      <c r="H124" s="8" t="s">
        <v>163</v>
      </c>
      <c r="I124" s="8" t="s">
        <v>164</v>
      </c>
      <c r="J124" s="9">
        <v>1815.36</v>
      </c>
      <c r="K124" s="9">
        <v>1522.41</v>
      </c>
      <c r="L124" s="9">
        <v>1868.37</v>
      </c>
      <c r="M124" s="9">
        <v>1843.26</v>
      </c>
      <c r="N124" s="9">
        <v>2351.04</v>
      </c>
      <c r="O124" s="9">
        <v>2590.98</v>
      </c>
      <c r="P124" s="9">
        <v>0</v>
      </c>
      <c r="Q124" s="9">
        <v>0</v>
      </c>
      <c r="R124" s="9">
        <v>0</v>
      </c>
      <c r="S124" s="30">
        <v>0</v>
      </c>
      <c r="T124" s="30">
        <v>2040.0840000000001</v>
      </c>
      <c r="U124" s="30">
        <v>0</v>
      </c>
      <c r="V124" s="10">
        <f t="shared" si="2"/>
        <v>14031.503999999999</v>
      </c>
    </row>
    <row r="125" spans="1:22" ht="15.75" x14ac:dyDescent="0.2">
      <c r="A125" s="7" t="s">
        <v>11</v>
      </c>
      <c r="B125" s="8" t="s">
        <v>22</v>
      </c>
      <c r="C125" s="8" t="s">
        <v>33</v>
      </c>
      <c r="D125" s="8" t="s">
        <v>36</v>
      </c>
      <c r="E125" s="8" t="s">
        <v>623</v>
      </c>
      <c r="F125" s="8" t="s">
        <v>457</v>
      </c>
      <c r="G125" s="8" t="s">
        <v>50</v>
      </c>
      <c r="H125" s="8" t="s">
        <v>163</v>
      </c>
      <c r="I125" s="8" t="s">
        <v>164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3056.04</v>
      </c>
      <c r="Q125" s="9">
        <v>2013.45</v>
      </c>
      <c r="R125" s="9">
        <v>1911.4739999999999</v>
      </c>
      <c r="S125" s="30">
        <v>2223.5340000000001</v>
      </c>
      <c r="T125" s="30">
        <v>0</v>
      </c>
      <c r="U125" s="30">
        <v>1542.336</v>
      </c>
      <c r="V125" s="10">
        <f t="shared" si="2"/>
        <v>10746.833999999999</v>
      </c>
    </row>
    <row r="126" spans="1:22" ht="15.75" x14ac:dyDescent="0.2">
      <c r="A126" s="7" t="s">
        <v>11</v>
      </c>
      <c r="B126" s="8" t="s">
        <v>22</v>
      </c>
      <c r="C126" s="8" t="s">
        <v>23</v>
      </c>
      <c r="D126" s="8" t="s">
        <v>36</v>
      </c>
      <c r="E126" s="8" t="s">
        <v>624</v>
      </c>
      <c r="F126" s="8" t="s">
        <v>457</v>
      </c>
      <c r="G126" s="8" t="s">
        <v>50</v>
      </c>
      <c r="H126" s="8" t="s">
        <v>163</v>
      </c>
      <c r="I126" s="8" t="s">
        <v>164</v>
      </c>
      <c r="J126" s="9">
        <v>3271.3258900000001</v>
      </c>
      <c r="K126" s="9">
        <v>3270.866</v>
      </c>
      <c r="L126" s="9">
        <v>5092.0622999999996</v>
      </c>
      <c r="M126" s="9">
        <v>3329.36328</v>
      </c>
      <c r="N126" s="9">
        <v>3755.5262499999999</v>
      </c>
      <c r="O126" s="9">
        <v>3330.5328</v>
      </c>
      <c r="P126" s="9">
        <v>2831.6772000000001</v>
      </c>
      <c r="Q126" s="9">
        <v>3827.8008</v>
      </c>
      <c r="R126" s="9">
        <v>3426.1107499999998</v>
      </c>
      <c r="S126" s="30">
        <v>3519.0520000000001</v>
      </c>
      <c r="T126" s="30">
        <v>4173.8971499999998</v>
      </c>
      <c r="U126" s="30">
        <v>4484.9123879999997</v>
      </c>
      <c r="V126" s="10">
        <f t="shared" si="2"/>
        <v>44313.126807999994</v>
      </c>
    </row>
    <row r="127" spans="1:22" ht="15.75" x14ac:dyDescent="0.2">
      <c r="A127" s="7" t="s">
        <v>11</v>
      </c>
      <c r="B127" s="8" t="s">
        <v>22</v>
      </c>
      <c r="C127" s="8" t="s">
        <v>23</v>
      </c>
      <c r="D127" s="8" t="s">
        <v>20</v>
      </c>
      <c r="E127" s="8" t="s">
        <v>625</v>
      </c>
      <c r="F127" s="8" t="s">
        <v>390</v>
      </c>
      <c r="G127" s="8" t="s">
        <v>50</v>
      </c>
      <c r="H127" s="8" t="s">
        <v>163</v>
      </c>
      <c r="I127" s="8" t="s">
        <v>164</v>
      </c>
      <c r="J127" s="9">
        <v>1699.9475</v>
      </c>
      <c r="K127" s="9">
        <v>1415.2523000000001</v>
      </c>
      <c r="L127" s="9">
        <v>1399.395</v>
      </c>
      <c r="M127" s="9">
        <v>1453.1481000000001</v>
      </c>
      <c r="N127" s="9">
        <v>1434.9792</v>
      </c>
      <c r="O127" s="9">
        <v>1434.9792</v>
      </c>
      <c r="P127" s="9">
        <v>2123.096</v>
      </c>
      <c r="Q127" s="9">
        <v>1416.5377309999999</v>
      </c>
      <c r="R127" s="9">
        <v>1430.7933</v>
      </c>
      <c r="S127" s="30">
        <v>1422.2478000000001</v>
      </c>
      <c r="T127" s="30">
        <v>1523.0648000000001</v>
      </c>
      <c r="U127" s="30">
        <v>1680.5762999999999</v>
      </c>
      <c r="V127" s="10">
        <f t="shared" si="2"/>
        <v>18434.017231000002</v>
      </c>
    </row>
    <row r="128" spans="1:22" ht="15.75" x14ac:dyDescent="0.2">
      <c r="A128" s="7" t="s">
        <v>11</v>
      </c>
      <c r="B128" s="8" t="s">
        <v>22</v>
      </c>
      <c r="C128" s="8" t="s">
        <v>23</v>
      </c>
      <c r="D128" s="8" t="s">
        <v>20</v>
      </c>
      <c r="E128" s="8" t="s">
        <v>688</v>
      </c>
      <c r="F128" s="8" t="s">
        <v>689</v>
      </c>
      <c r="G128" s="8" t="s">
        <v>50</v>
      </c>
      <c r="H128" s="8" t="s">
        <v>163</v>
      </c>
      <c r="I128" s="8" t="s">
        <v>164</v>
      </c>
      <c r="J128" s="9">
        <v>416.1</v>
      </c>
      <c r="K128" s="9">
        <v>506.35</v>
      </c>
      <c r="L128" s="9">
        <v>1270.1500000000001</v>
      </c>
      <c r="M128" s="9">
        <v>1221.06</v>
      </c>
      <c r="N128" s="9">
        <v>0</v>
      </c>
      <c r="O128" s="9">
        <v>0</v>
      </c>
      <c r="P128" s="9">
        <v>716.28</v>
      </c>
      <c r="Q128" s="9">
        <v>1412.82</v>
      </c>
      <c r="R128" s="9">
        <v>631.67999999999995</v>
      </c>
      <c r="S128" s="30">
        <v>1102.6199999999999</v>
      </c>
      <c r="T128" s="30">
        <v>1405.3</v>
      </c>
      <c r="U128" s="30">
        <v>2015.31</v>
      </c>
      <c r="V128" s="10">
        <f t="shared" si="2"/>
        <v>10697.67</v>
      </c>
    </row>
    <row r="129" spans="1:22" ht="15.75" x14ac:dyDescent="0.2">
      <c r="A129" s="7" t="s">
        <v>11</v>
      </c>
      <c r="B129" s="8" t="s">
        <v>22</v>
      </c>
      <c r="C129" s="8" t="s">
        <v>33</v>
      </c>
      <c r="D129" s="8" t="s">
        <v>20</v>
      </c>
      <c r="E129" s="8" t="s">
        <v>458</v>
      </c>
      <c r="F129" s="8" t="s">
        <v>459</v>
      </c>
      <c r="G129" s="8" t="s">
        <v>50</v>
      </c>
      <c r="H129" s="8" t="s">
        <v>163</v>
      </c>
      <c r="I129" s="8" t="s">
        <v>164</v>
      </c>
      <c r="J129" s="9">
        <v>3747.1698999999999</v>
      </c>
      <c r="K129" s="9">
        <v>2939.6061</v>
      </c>
      <c r="L129" s="9">
        <v>3755.498</v>
      </c>
      <c r="M129" s="9">
        <v>3740.1552999999999</v>
      </c>
      <c r="N129" s="9">
        <v>3718.0156000000002</v>
      </c>
      <c r="O129" s="9">
        <v>3642.3683999999998</v>
      </c>
      <c r="P129" s="9">
        <v>3939.6504</v>
      </c>
      <c r="Q129" s="9">
        <v>3722.79</v>
      </c>
      <c r="R129" s="9">
        <v>3763.3053</v>
      </c>
      <c r="S129" s="30">
        <v>3849.165</v>
      </c>
      <c r="T129" s="30">
        <v>3744.7073</v>
      </c>
      <c r="U129" s="30">
        <v>4214.585</v>
      </c>
      <c r="V129" s="10">
        <f t="shared" si="2"/>
        <v>44777.016299999996</v>
      </c>
    </row>
    <row r="130" spans="1:22" ht="15.75" x14ac:dyDescent="0.2">
      <c r="A130" s="7" t="s">
        <v>11</v>
      </c>
      <c r="B130" s="8" t="s">
        <v>22</v>
      </c>
      <c r="C130" s="8" t="s">
        <v>23</v>
      </c>
      <c r="D130" s="8" t="s">
        <v>36</v>
      </c>
      <c r="E130" s="8" t="s">
        <v>626</v>
      </c>
      <c r="F130" s="8" t="s">
        <v>460</v>
      </c>
      <c r="G130" s="8" t="s">
        <v>50</v>
      </c>
      <c r="H130" s="8" t="s">
        <v>163</v>
      </c>
      <c r="I130" s="8" t="s">
        <v>164</v>
      </c>
      <c r="J130" s="9">
        <v>2794.2</v>
      </c>
      <c r="K130" s="9">
        <v>2564.6204499999999</v>
      </c>
      <c r="L130" s="9">
        <v>2745.7199000000001</v>
      </c>
      <c r="M130" s="9">
        <v>2327.5105199999998</v>
      </c>
      <c r="N130" s="9">
        <v>1569.0719999999999</v>
      </c>
      <c r="O130" s="9">
        <v>2775.79799</v>
      </c>
      <c r="P130" s="9">
        <v>3612.1032</v>
      </c>
      <c r="Q130" s="9">
        <v>3186.89</v>
      </c>
      <c r="R130" s="9">
        <v>2788.1703000000002</v>
      </c>
      <c r="S130" s="30">
        <v>2772.8891800000001</v>
      </c>
      <c r="T130" s="30">
        <v>2774.3256000000001</v>
      </c>
      <c r="U130" s="30">
        <v>3665.5536000000002</v>
      </c>
      <c r="V130" s="10">
        <f t="shared" si="2"/>
        <v>33576.852740000002</v>
      </c>
    </row>
    <row r="131" spans="1:22" ht="15.75" x14ac:dyDescent="0.2">
      <c r="A131" s="7" t="s">
        <v>11</v>
      </c>
      <c r="B131" s="8" t="s">
        <v>22</v>
      </c>
      <c r="C131" s="8" t="s">
        <v>23</v>
      </c>
      <c r="D131" s="8" t="s">
        <v>20</v>
      </c>
      <c r="E131" s="8" t="s">
        <v>389</v>
      </c>
      <c r="F131" s="8" t="s">
        <v>390</v>
      </c>
      <c r="G131" s="8" t="s">
        <v>50</v>
      </c>
      <c r="H131" s="8" t="s">
        <v>163</v>
      </c>
      <c r="I131" s="8" t="s">
        <v>164</v>
      </c>
      <c r="J131" s="9">
        <v>1023.77</v>
      </c>
      <c r="K131" s="9">
        <v>1044.3235999999999</v>
      </c>
      <c r="L131" s="9">
        <v>1140.8904</v>
      </c>
      <c r="M131" s="9">
        <v>1388.4192</v>
      </c>
      <c r="N131" s="9">
        <v>1419.9995100000001</v>
      </c>
      <c r="O131" s="9">
        <v>1197.2345</v>
      </c>
      <c r="P131" s="9">
        <v>1513.4808</v>
      </c>
      <c r="Q131" s="9">
        <v>1371.05675</v>
      </c>
      <c r="R131" s="9">
        <v>1892.8404</v>
      </c>
      <c r="S131" s="30">
        <v>2115.8906999999999</v>
      </c>
      <c r="T131" s="30">
        <v>2073.5996</v>
      </c>
      <c r="U131" s="30">
        <v>2243.8836000000001</v>
      </c>
      <c r="V131" s="10">
        <f t="shared" si="2"/>
        <v>18425.389059999998</v>
      </c>
    </row>
    <row r="132" spans="1:22" ht="15.75" x14ac:dyDescent="0.2">
      <c r="A132" s="7" t="s">
        <v>11</v>
      </c>
      <c r="B132" s="8" t="s">
        <v>22</v>
      </c>
      <c r="C132" s="8" t="s">
        <v>23</v>
      </c>
      <c r="D132" s="8" t="s">
        <v>36</v>
      </c>
      <c r="E132" s="8" t="s">
        <v>420</v>
      </c>
      <c r="F132" s="8" t="s">
        <v>156</v>
      </c>
      <c r="G132" s="8" t="s">
        <v>50</v>
      </c>
      <c r="H132" s="8" t="s">
        <v>154</v>
      </c>
      <c r="I132" s="8" t="s">
        <v>157</v>
      </c>
      <c r="J132" s="9">
        <v>585.64800000000002</v>
      </c>
      <c r="K132" s="9">
        <v>671.30399999999997</v>
      </c>
      <c r="L132" s="9">
        <v>583.65599999999995</v>
      </c>
      <c r="M132" s="9">
        <v>141.43199999999999</v>
      </c>
      <c r="N132" s="9">
        <v>138.44399999999999</v>
      </c>
      <c r="O132" s="9">
        <v>127.488</v>
      </c>
      <c r="P132" s="9">
        <v>125.496</v>
      </c>
      <c r="Q132" s="9">
        <v>124.5</v>
      </c>
      <c r="R132" s="9">
        <v>129.47999999999999</v>
      </c>
      <c r="S132" s="30">
        <v>127.488</v>
      </c>
      <c r="T132" s="30">
        <v>478.08</v>
      </c>
      <c r="U132" s="30">
        <v>797.79600000000005</v>
      </c>
      <c r="V132" s="10">
        <f t="shared" si="2"/>
        <v>4030.8119999999999</v>
      </c>
    </row>
    <row r="133" spans="1:22" ht="15.75" x14ac:dyDescent="0.2">
      <c r="A133" s="7" t="s">
        <v>11</v>
      </c>
      <c r="B133" s="8" t="s">
        <v>22</v>
      </c>
      <c r="C133" s="8" t="s">
        <v>23</v>
      </c>
      <c r="D133" s="8" t="s">
        <v>36</v>
      </c>
      <c r="E133" s="8" t="s">
        <v>420</v>
      </c>
      <c r="F133" s="8" t="s">
        <v>158</v>
      </c>
      <c r="G133" s="8" t="s">
        <v>50</v>
      </c>
      <c r="H133" s="8" t="s">
        <v>154</v>
      </c>
      <c r="I133" s="8" t="s">
        <v>157</v>
      </c>
      <c r="J133" s="9">
        <v>389.43599999999998</v>
      </c>
      <c r="K133" s="9">
        <v>511.94400000000002</v>
      </c>
      <c r="L133" s="9">
        <v>457.16399999999999</v>
      </c>
      <c r="M133" s="9">
        <v>119.52</v>
      </c>
      <c r="N133" s="9">
        <v>123.504</v>
      </c>
      <c r="O133" s="9">
        <v>115.536</v>
      </c>
      <c r="P133" s="9">
        <v>113.544</v>
      </c>
      <c r="Q133" s="9">
        <v>109.56</v>
      </c>
      <c r="R133" s="9">
        <v>116.532</v>
      </c>
      <c r="S133" s="30">
        <v>111.55200000000001</v>
      </c>
      <c r="T133" s="30">
        <v>362.54399999999998</v>
      </c>
      <c r="U133" s="30">
        <v>709.15200000000004</v>
      </c>
      <c r="V133" s="10">
        <f t="shared" si="2"/>
        <v>3239.9879999999998</v>
      </c>
    </row>
    <row r="134" spans="1:22" ht="15.75" x14ac:dyDescent="0.2">
      <c r="A134" s="7" t="s">
        <v>11</v>
      </c>
      <c r="B134" s="8" t="s">
        <v>22</v>
      </c>
      <c r="C134" s="8" t="s">
        <v>23</v>
      </c>
      <c r="D134" s="8" t="s">
        <v>36</v>
      </c>
      <c r="E134" s="8" t="s">
        <v>420</v>
      </c>
      <c r="F134" s="8" t="s">
        <v>153</v>
      </c>
      <c r="G134" s="8" t="s">
        <v>50</v>
      </c>
      <c r="H134" s="8" t="s">
        <v>154</v>
      </c>
      <c r="I134" s="8" t="s">
        <v>155</v>
      </c>
      <c r="J134" s="9">
        <v>390.43200000000002</v>
      </c>
      <c r="K134" s="9">
        <v>497.00400000000002</v>
      </c>
      <c r="L134" s="9">
        <v>445.21199999999999</v>
      </c>
      <c r="M134" s="9">
        <v>105.57599999999999</v>
      </c>
      <c r="N134" s="9">
        <v>103.584</v>
      </c>
      <c r="O134" s="9">
        <v>104.58</v>
      </c>
      <c r="P134" s="9">
        <v>95.616</v>
      </c>
      <c r="Q134" s="9">
        <v>95.616</v>
      </c>
      <c r="R134" s="9">
        <v>110.556</v>
      </c>
      <c r="S134" s="30">
        <v>105.57599999999999</v>
      </c>
      <c r="T134" s="30">
        <v>316.72800000000001</v>
      </c>
      <c r="U134" s="30">
        <v>633.45600000000002</v>
      </c>
      <c r="V134" s="10">
        <f t="shared" si="2"/>
        <v>3003.9360000000001</v>
      </c>
    </row>
    <row r="135" spans="1:22" ht="15.75" x14ac:dyDescent="0.2">
      <c r="A135" s="7" t="s">
        <v>11</v>
      </c>
      <c r="B135" s="8" t="s">
        <v>22</v>
      </c>
      <c r="C135" s="8" t="s">
        <v>23</v>
      </c>
      <c r="D135" s="8" t="s">
        <v>36</v>
      </c>
      <c r="E135" s="8" t="s">
        <v>690</v>
      </c>
      <c r="F135" s="8" t="s">
        <v>390</v>
      </c>
      <c r="G135" s="8" t="s">
        <v>50</v>
      </c>
      <c r="H135" s="8" t="s">
        <v>163</v>
      </c>
      <c r="I135" s="8" t="s">
        <v>164</v>
      </c>
      <c r="J135" s="9">
        <v>2743.5046000000002</v>
      </c>
      <c r="K135" s="9">
        <v>2731.5743000000002</v>
      </c>
      <c r="L135" s="9">
        <v>2722.0050000000001</v>
      </c>
      <c r="M135" s="9">
        <v>2747.5590000000002</v>
      </c>
      <c r="N135" s="9">
        <v>2708.8319999999999</v>
      </c>
      <c r="O135" s="9">
        <v>2715.6536999999998</v>
      </c>
      <c r="P135" s="9">
        <v>2717.2970999999998</v>
      </c>
      <c r="Q135" s="9">
        <v>2761.6010000000001</v>
      </c>
      <c r="R135" s="9">
        <v>2738.1194</v>
      </c>
      <c r="S135" s="30">
        <v>2749.9668000000001</v>
      </c>
      <c r="T135" s="30">
        <v>2800.4762999999998</v>
      </c>
      <c r="U135" s="30">
        <v>2758.5106000000001</v>
      </c>
      <c r="V135" s="10">
        <f t="shared" si="2"/>
        <v>32895.099799999996</v>
      </c>
    </row>
    <row r="136" spans="1:22" ht="15.75" x14ac:dyDescent="0.2">
      <c r="A136" s="7" t="s">
        <v>11</v>
      </c>
      <c r="B136" s="8" t="s">
        <v>22</v>
      </c>
      <c r="C136" s="8" t="s">
        <v>23</v>
      </c>
      <c r="D136" s="8" t="s">
        <v>36</v>
      </c>
      <c r="E136" s="8" t="s">
        <v>690</v>
      </c>
      <c r="F136" s="8" t="s">
        <v>460</v>
      </c>
      <c r="G136" s="8" t="s">
        <v>50</v>
      </c>
      <c r="H136" s="8" t="s">
        <v>163</v>
      </c>
      <c r="I136" s="8" t="s">
        <v>164</v>
      </c>
      <c r="J136" s="9">
        <v>2279.3276000000001</v>
      </c>
      <c r="K136" s="9">
        <v>2289.7505999999998</v>
      </c>
      <c r="L136" s="9">
        <v>2282.2739999999999</v>
      </c>
      <c r="M136" s="9">
        <v>2283.2361999999998</v>
      </c>
      <c r="N136" s="9">
        <v>2269.8879999999999</v>
      </c>
      <c r="O136" s="9">
        <v>2238.2608</v>
      </c>
      <c r="P136" s="9">
        <v>2284.9821999999999</v>
      </c>
      <c r="Q136" s="9">
        <v>2286.9090000000001</v>
      </c>
      <c r="R136" s="9">
        <v>2293.4602</v>
      </c>
      <c r="S136" s="30">
        <v>2238.5772000000002</v>
      </c>
      <c r="T136" s="30">
        <v>2271.7440000000001</v>
      </c>
      <c r="U136" s="30">
        <v>2286.3552</v>
      </c>
      <c r="V136" s="10">
        <f t="shared" si="2"/>
        <v>27304.764999999999</v>
      </c>
    </row>
    <row r="137" spans="1:22" ht="15.75" x14ac:dyDescent="0.2">
      <c r="A137" s="7" t="s">
        <v>11</v>
      </c>
      <c r="B137" s="8" t="s">
        <v>22</v>
      </c>
      <c r="C137" s="8" t="s">
        <v>23</v>
      </c>
      <c r="D137" s="8" t="s">
        <v>36</v>
      </c>
      <c r="E137" s="8" t="s">
        <v>462</v>
      </c>
      <c r="F137" s="8" t="s">
        <v>457</v>
      </c>
      <c r="G137" s="8" t="s">
        <v>50</v>
      </c>
      <c r="H137" s="8" t="s">
        <v>163</v>
      </c>
      <c r="I137" s="8" t="s">
        <v>164</v>
      </c>
      <c r="J137" s="9">
        <v>2417.8139999999999</v>
      </c>
      <c r="K137" s="9">
        <v>4394.5905000000002</v>
      </c>
      <c r="L137" s="9">
        <v>2634.5655000000002</v>
      </c>
      <c r="M137" s="9">
        <v>2806.4859999999999</v>
      </c>
      <c r="N137" s="9">
        <v>2838.8899000000001</v>
      </c>
      <c r="O137" s="9">
        <v>2795.4315000000001</v>
      </c>
      <c r="P137" s="9">
        <v>3578.7343000000001</v>
      </c>
      <c r="Q137" s="9">
        <v>2788.8580000000002</v>
      </c>
      <c r="R137" s="9">
        <v>2793.4479999999999</v>
      </c>
      <c r="S137" s="30">
        <v>2793.2022999999999</v>
      </c>
      <c r="T137" s="30">
        <v>2821.9430000000002</v>
      </c>
      <c r="U137" s="30">
        <v>2819.5149999999999</v>
      </c>
      <c r="V137" s="10">
        <f t="shared" si="2"/>
        <v>35483.478000000003</v>
      </c>
    </row>
    <row r="138" spans="1:22" ht="15.75" x14ac:dyDescent="0.2">
      <c r="A138" s="7" t="s">
        <v>11</v>
      </c>
      <c r="B138" s="8" t="s">
        <v>22</v>
      </c>
      <c r="C138" s="8" t="s">
        <v>23</v>
      </c>
      <c r="D138" s="8" t="s">
        <v>20</v>
      </c>
      <c r="E138" s="8" t="s">
        <v>160</v>
      </c>
      <c r="F138" s="8" t="s">
        <v>610</v>
      </c>
      <c r="G138" s="8" t="s">
        <v>50</v>
      </c>
      <c r="H138" s="8" t="s">
        <v>154</v>
      </c>
      <c r="I138" s="8" t="s">
        <v>161</v>
      </c>
      <c r="J138" s="9">
        <v>40093.739351999997</v>
      </c>
      <c r="K138" s="9">
        <v>38571.925759999998</v>
      </c>
      <c r="L138" s="9">
        <v>43886.457768</v>
      </c>
      <c r="M138" s="9">
        <v>46939.303311999996</v>
      </c>
      <c r="N138" s="9">
        <v>40833.399815999997</v>
      </c>
      <c r="O138" s="9">
        <v>37952.439839999999</v>
      </c>
      <c r="P138" s="9">
        <v>37473.35527</v>
      </c>
      <c r="Q138" s="9">
        <v>38802.042860000001</v>
      </c>
      <c r="R138" s="9">
        <v>41460.145799999998</v>
      </c>
      <c r="S138" s="30">
        <v>59500.222726</v>
      </c>
      <c r="T138" s="30">
        <v>37162.099585999997</v>
      </c>
      <c r="U138" s="30">
        <v>39249.186084000001</v>
      </c>
      <c r="V138" s="10">
        <f t="shared" si="2"/>
        <v>501924.31817399996</v>
      </c>
    </row>
    <row r="139" spans="1:22" ht="15.75" x14ac:dyDescent="0.2">
      <c r="A139" s="7" t="s">
        <v>11</v>
      </c>
      <c r="B139" s="8" t="s">
        <v>22</v>
      </c>
      <c r="C139" s="8" t="s">
        <v>58</v>
      </c>
      <c r="D139" s="8" t="s">
        <v>20</v>
      </c>
      <c r="E139" s="8" t="s">
        <v>160</v>
      </c>
      <c r="F139" s="8" t="s">
        <v>610</v>
      </c>
      <c r="G139" s="8" t="s">
        <v>50</v>
      </c>
      <c r="H139" s="8" t="s">
        <v>154</v>
      </c>
      <c r="I139" s="8" t="s">
        <v>161</v>
      </c>
      <c r="J139" s="9">
        <v>27741.080249999999</v>
      </c>
      <c r="K139" s="9">
        <v>25149.318453</v>
      </c>
      <c r="L139" s="9">
        <v>29041.96024</v>
      </c>
      <c r="M139" s="9">
        <v>29285.889889999999</v>
      </c>
      <c r="N139" s="9">
        <v>27186.356425999998</v>
      </c>
      <c r="O139" s="9">
        <v>24799.684699000001</v>
      </c>
      <c r="P139" s="9">
        <v>26163.648069999999</v>
      </c>
      <c r="Q139" s="9">
        <v>27960.478451999999</v>
      </c>
      <c r="R139" s="9">
        <v>25313.676572</v>
      </c>
      <c r="S139" s="30">
        <v>45943.554492000003</v>
      </c>
      <c r="T139" s="30">
        <v>30581.919419999998</v>
      </c>
      <c r="U139" s="30">
        <v>31473.737862000002</v>
      </c>
      <c r="V139" s="10">
        <f t="shared" si="2"/>
        <v>350641.30482600001</v>
      </c>
    </row>
    <row r="140" spans="1:22" ht="15.75" x14ac:dyDescent="0.2">
      <c r="A140" s="7" t="s">
        <v>11</v>
      </c>
      <c r="B140" s="8" t="s">
        <v>22</v>
      </c>
      <c r="C140" s="8" t="s">
        <v>23</v>
      </c>
      <c r="D140" s="8" t="s">
        <v>20</v>
      </c>
      <c r="E140" s="8" t="s">
        <v>160</v>
      </c>
      <c r="F140" s="8" t="s">
        <v>391</v>
      </c>
      <c r="G140" s="8" t="s">
        <v>50</v>
      </c>
      <c r="H140" s="8" t="s">
        <v>154</v>
      </c>
      <c r="I140" s="8" t="s">
        <v>161</v>
      </c>
      <c r="J140" s="9">
        <v>23848.043462000001</v>
      </c>
      <c r="K140" s="9">
        <v>22795.905343999999</v>
      </c>
      <c r="L140" s="9">
        <v>26077.235111999998</v>
      </c>
      <c r="M140" s="9">
        <v>27787.946747000002</v>
      </c>
      <c r="N140" s="9">
        <v>26498.856444000001</v>
      </c>
      <c r="O140" s="9">
        <v>24918.812352000001</v>
      </c>
      <c r="P140" s="9">
        <v>23975.269356000001</v>
      </c>
      <c r="Q140" s="9">
        <v>24320.51237</v>
      </c>
      <c r="R140" s="9">
        <v>27685.577399999998</v>
      </c>
      <c r="S140" s="30">
        <v>22732.987666000001</v>
      </c>
      <c r="T140" s="30">
        <v>25114.901161999998</v>
      </c>
      <c r="U140" s="30">
        <v>24558.105479999998</v>
      </c>
      <c r="V140" s="10">
        <f t="shared" si="2"/>
        <v>300314.15289500006</v>
      </c>
    </row>
    <row r="141" spans="1:22" ht="15.75" x14ac:dyDescent="0.2">
      <c r="A141" s="7" t="s">
        <v>11</v>
      </c>
      <c r="B141" s="8" t="s">
        <v>22</v>
      </c>
      <c r="C141" s="8" t="s">
        <v>58</v>
      </c>
      <c r="D141" s="8" t="s">
        <v>20</v>
      </c>
      <c r="E141" s="8" t="s">
        <v>160</v>
      </c>
      <c r="F141" s="8" t="s">
        <v>391</v>
      </c>
      <c r="G141" s="8" t="s">
        <v>50</v>
      </c>
      <c r="H141" s="8" t="s">
        <v>154</v>
      </c>
      <c r="I141" s="8" t="s">
        <v>161</v>
      </c>
      <c r="J141" s="9">
        <v>16500.964779000002</v>
      </c>
      <c r="K141" s="9">
        <v>14863.444113</v>
      </c>
      <c r="L141" s="9">
        <v>17256.88436</v>
      </c>
      <c r="M141" s="9">
        <v>17337.25045</v>
      </c>
      <c r="N141" s="9">
        <v>17642.506888</v>
      </c>
      <c r="O141" s="9">
        <v>16283.269963000001</v>
      </c>
      <c r="P141" s="9">
        <v>16739.300094999999</v>
      </c>
      <c r="Q141" s="9">
        <v>16776.003959999998</v>
      </c>
      <c r="R141" s="9">
        <v>16903.506895999999</v>
      </c>
      <c r="S141" s="30">
        <v>17553.381735999999</v>
      </c>
      <c r="T141" s="30">
        <v>20668.097686000001</v>
      </c>
      <c r="U141" s="30">
        <v>19692.999614</v>
      </c>
      <c r="V141" s="10">
        <f t="shared" si="2"/>
        <v>208217.61053999999</v>
      </c>
    </row>
    <row r="142" spans="1:22" ht="15.75" x14ac:dyDescent="0.2">
      <c r="A142" s="7" t="s">
        <v>11</v>
      </c>
      <c r="B142" s="8" t="s">
        <v>22</v>
      </c>
      <c r="C142" s="8" t="s">
        <v>23</v>
      </c>
      <c r="D142" s="8" t="s">
        <v>36</v>
      </c>
      <c r="E142" s="8" t="s">
        <v>162</v>
      </c>
      <c r="F142" s="8" t="s">
        <v>64</v>
      </c>
      <c r="G142" s="8" t="s">
        <v>50</v>
      </c>
      <c r="H142" s="8" t="s">
        <v>163</v>
      </c>
      <c r="I142" s="8" t="s">
        <v>164</v>
      </c>
      <c r="J142" s="9">
        <v>4735.3500000000004</v>
      </c>
      <c r="K142" s="9">
        <v>5189.25</v>
      </c>
      <c r="L142" s="9">
        <v>5994.2</v>
      </c>
      <c r="M142" s="9">
        <v>5128.05</v>
      </c>
      <c r="N142" s="9">
        <v>4048.55</v>
      </c>
      <c r="O142" s="9">
        <v>6164.2</v>
      </c>
      <c r="P142" s="9">
        <v>6463.4</v>
      </c>
      <c r="Q142" s="9">
        <v>5865.85</v>
      </c>
      <c r="R142" s="9">
        <v>5334.6</v>
      </c>
      <c r="S142" s="30">
        <v>8246.7000000000007</v>
      </c>
      <c r="T142" s="30">
        <v>6584.1</v>
      </c>
      <c r="U142" s="30">
        <v>7203.75</v>
      </c>
      <c r="V142" s="10">
        <f t="shared" si="2"/>
        <v>70958</v>
      </c>
    </row>
    <row r="143" spans="1:22" ht="15.75" x14ac:dyDescent="0.2">
      <c r="A143" s="7" t="s">
        <v>11</v>
      </c>
      <c r="B143" s="8" t="s">
        <v>22</v>
      </c>
      <c r="C143" s="8" t="s">
        <v>58</v>
      </c>
      <c r="D143" s="8" t="s">
        <v>36</v>
      </c>
      <c r="E143" s="8" t="s">
        <v>162</v>
      </c>
      <c r="F143" s="8" t="s">
        <v>64</v>
      </c>
      <c r="G143" s="8" t="s">
        <v>50</v>
      </c>
      <c r="H143" s="8" t="s">
        <v>163</v>
      </c>
      <c r="I143" s="8" t="s">
        <v>164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1244.9007999999999</v>
      </c>
      <c r="P143" s="9">
        <v>0</v>
      </c>
      <c r="Q143" s="9">
        <v>0</v>
      </c>
      <c r="R143" s="9">
        <v>0</v>
      </c>
      <c r="S143" s="30">
        <v>0</v>
      </c>
      <c r="T143" s="30">
        <v>1331.7974999999999</v>
      </c>
      <c r="U143" s="30">
        <v>0</v>
      </c>
      <c r="V143" s="10">
        <f t="shared" si="2"/>
        <v>2576.6983</v>
      </c>
    </row>
    <row r="144" spans="1:22" ht="15.75" x14ac:dyDescent="0.2">
      <c r="A144" s="7" t="s">
        <v>11</v>
      </c>
      <c r="B144" s="8" t="s">
        <v>22</v>
      </c>
      <c r="C144" s="8" t="s">
        <v>33</v>
      </c>
      <c r="D144" s="8" t="s">
        <v>20</v>
      </c>
      <c r="E144" s="8" t="s">
        <v>831</v>
      </c>
      <c r="F144" s="8" t="s">
        <v>832</v>
      </c>
      <c r="G144" s="8" t="s">
        <v>112</v>
      </c>
      <c r="H144" s="8" t="s">
        <v>112</v>
      </c>
      <c r="I144" s="8" t="s">
        <v>114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30">
        <v>0</v>
      </c>
      <c r="T144" s="30">
        <v>0</v>
      </c>
      <c r="U144" s="30">
        <v>20107.288499999999</v>
      </c>
      <c r="V144" s="10">
        <f t="shared" si="2"/>
        <v>20107.288499999999</v>
      </c>
    </row>
    <row r="145" spans="1:22" ht="15.75" x14ac:dyDescent="0.2">
      <c r="A145" s="7" t="s">
        <v>11</v>
      </c>
      <c r="B145" s="8" t="s">
        <v>22</v>
      </c>
      <c r="C145" s="8" t="s">
        <v>23</v>
      </c>
      <c r="D145" s="8" t="s">
        <v>20</v>
      </c>
      <c r="E145" s="8" t="s">
        <v>691</v>
      </c>
      <c r="F145" s="8" t="s">
        <v>692</v>
      </c>
      <c r="G145" s="8" t="s">
        <v>26</v>
      </c>
      <c r="H145" s="8" t="s">
        <v>31</v>
      </c>
      <c r="I145" s="8" t="s">
        <v>57</v>
      </c>
      <c r="J145" s="9">
        <v>226.999773</v>
      </c>
      <c r="K145" s="9">
        <v>2209.9977899999999</v>
      </c>
      <c r="L145" s="9">
        <v>0</v>
      </c>
      <c r="M145" s="9">
        <v>2001.9979980000001</v>
      </c>
      <c r="N145" s="9">
        <v>3858.9961410000001</v>
      </c>
      <c r="O145" s="9">
        <v>3858.9961410000001</v>
      </c>
      <c r="P145" s="9">
        <v>2961.09</v>
      </c>
      <c r="Q145" s="9">
        <v>2965.05</v>
      </c>
      <c r="R145" s="9">
        <v>2933.37</v>
      </c>
      <c r="S145" s="30">
        <v>2969.01</v>
      </c>
      <c r="T145" s="30">
        <v>2069.1</v>
      </c>
      <c r="U145" s="30">
        <v>1404.81</v>
      </c>
      <c r="V145" s="10">
        <f t="shared" si="2"/>
        <v>27459.417842999999</v>
      </c>
    </row>
    <row r="146" spans="1:22" ht="15.75" x14ac:dyDescent="0.2">
      <c r="A146" s="7" t="s">
        <v>11</v>
      </c>
      <c r="B146" s="8" t="s">
        <v>22</v>
      </c>
      <c r="C146" s="8" t="s">
        <v>23</v>
      </c>
      <c r="D146" s="8" t="s">
        <v>36</v>
      </c>
      <c r="E146" s="8" t="s">
        <v>627</v>
      </c>
      <c r="F146" s="8" t="s">
        <v>407</v>
      </c>
      <c r="G146" s="8" t="s">
        <v>50</v>
      </c>
      <c r="H146" s="8" t="s">
        <v>206</v>
      </c>
      <c r="I146" s="8" t="s">
        <v>207</v>
      </c>
      <c r="J146" s="9">
        <v>4282.3999999999996</v>
      </c>
      <c r="K146" s="9">
        <v>2044</v>
      </c>
      <c r="L146" s="9">
        <v>4252</v>
      </c>
      <c r="M146" s="9">
        <v>2044</v>
      </c>
      <c r="N146" s="9">
        <v>1147.2</v>
      </c>
      <c r="O146" s="9">
        <v>1706.4</v>
      </c>
      <c r="P146" s="9">
        <v>2828</v>
      </c>
      <c r="Q146" s="9">
        <v>2603.1999999999998</v>
      </c>
      <c r="R146" s="9">
        <v>4719.2</v>
      </c>
      <c r="S146" s="30">
        <v>1693.6</v>
      </c>
      <c r="T146" s="30">
        <v>4797.6000000000004</v>
      </c>
      <c r="U146" s="30">
        <v>9507.2000000000007</v>
      </c>
      <c r="V146" s="10">
        <f t="shared" si="2"/>
        <v>41624.800000000003</v>
      </c>
    </row>
    <row r="147" spans="1:22" ht="15.75" x14ac:dyDescent="0.2">
      <c r="A147" s="7" t="s">
        <v>11</v>
      </c>
      <c r="B147" s="8" t="s">
        <v>22</v>
      </c>
      <c r="C147" s="8" t="s">
        <v>23</v>
      </c>
      <c r="D147" s="8" t="s">
        <v>36</v>
      </c>
      <c r="E147" s="8" t="s">
        <v>392</v>
      </c>
      <c r="F147" s="19" t="s">
        <v>359</v>
      </c>
      <c r="G147" s="8" t="s">
        <v>26</v>
      </c>
      <c r="H147" s="8" t="s">
        <v>27</v>
      </c>
      <c r="I147" s="8" t="s">
        <v>44</v>
      </c>
      <c r="J147" s="9">
        <v>410.62</v>
      </c>
      <c r="K147" s="9">
        <v>426.3</v>
      </c>
      <c r="L147" s="9">
        <v>245</v>
      </c>
      <c r="M147" s="9">
        <v>200.9</v>
      </c>
      <c r="N147" s="9">
        <v>691.88</v>
      </c>
      <c r="O147" s="9">
        <v>354.76</v>
      </c>
      <c r="P147" s="9">
        <v>958.44</v>
      </c>
      <c r="Q147" s="9">
        <v>797.72</v>
      </c>
      <c r="R147" s="9">
        <v>882</v>
      </c>
      <c r="S147" s="30">
        <v>676.2</v>
      </c>
      <c r="T147" s="30">
        <v>508.62</v>
      </c>
      <c r="U147" s="30">
        <v>494.9</v>
      </c>
      <c r="V147" s="10">
        <f t="shared" si="2"/>
        <v>6647.3399999999992</v>
      </c>
    </row>
    <row r="148" spans="1:22" ht="15.75" x14ac:dyDescent="0.2">
      <c r="A148" s="7" t="s">
        <v>11</v>
      </c>
      <c r="B148" s="8" t="s">
        <v>22</v>
      </c>
      <c r="C148" s="8" t="s">
        <v>23</v>
      </c>
      <c r="D148" s="8" t="s">
        <v>36</v>
      </c>
      <c r="E148" s="8" t="s">
        <v>166</v>
      </c>
      <c r="F148" s="8" t="s">
        <v>463</v>
      </c>
      <c r="G148" s="8" t="s">
        <v>26</v>
      </c>
      <c r="H148" s="8" t="s">
        <v>27</v>
      </c>
      <c r="I148" s="8" t="s">
        <v>44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225.565</v>
      </c>
      <c r="P148" s="9">
        <v>115.245</v>
      </c>
      <c r="Q148" s="9">
        <v>49.25</v>
      </c>
      <c r="R148" s="9">
        <v>344.75</v>
      </c>
      <c r="S148" s="30">
        <v>0</v>
      </c>
      <c r="T148" s="30">
        <v>0</v>
      </c>
      <c r="U148" s="30">
        <v>0</v>
      </c>
      <c r="V148" s="10">
        <f t="shared" ref="V148:V211" si="3">SUM(J148:U148)</f>
        <v>734.81</v>
      </c>
    </row>
    <row r="149" spans="1:22" ht="15.75" x14ac:dyDescent="0.2">
      <c r="A149" s="7" t="s">
        <v>11</v>
      </c>
      <c r="B149" s="8" t="s">
        <v>22</v>
      </c>
      <c r="C149" s="8" t="s">
        <v>23</v>
      </c>
      <c r="D149" s="8" t="s">
        <v>36</v>
      </c>
      <c r="E149" s="8" t="s">
        <v>166</v>
      </c>
      <c r="F149" s="8" t="s">
        <v>548</v>
      </c>
      <c r="G149" s="8" t="s">
        <v>26</v>
      </c>
      <c r="H149" s="8" t="s">
        <v>27</v>
      </c>
      <c r="I149" s="8" t="s">
        <v>44</v>
      </c>
      <c r="J149" s="9">
        <v>37.43</v>
      </c>
      <c r="K149" s="9">
        <v>125.095</v>
      </c>
      <c r="L149" s="9">
        <v>33.49</v>
      </c>
      <c r="M149" s="9">
        <v>167.45</v>
      </c>
      <c r="N149" s="9">
        <v>85.694999999999993</v>
      </c>
      <c r="O149" s="9">
        <v>0</v>
      </c>
      <c r="P149" s="9">
        <v>0</v>
      </c>
      <c r="Q149" s="9">
        <v>0</v>
      </c>
      <c r="R149" s="9">
        <v>0</v>
      </c>
      <c r="S149" s="30">
        <v>0</v>
      </c>
      <c r="T149" s="30">
        <v>0</v>
      </c>
      <c r="U149" s="30">
        <v>0</v>
      </c>
      <c r="V149" s="10">
        <f t="shared" si="3"/>
        <v>449.16</v>
      </c>
    </row>
    <row r="150" spans="1:22" ht="15.75" x14ac:dyDescent="0.2">
      <c r="A150" s="7" t="s">
        <v>11</v>
      </c>
      <c r="B150" s="8" t="s">
        <v>22</v>
      </c>
      <c r="C150" s="8" t="s">
        <v>23</v>
      </c>
      <c r="D150" s="8" t="s">
        <v>36</v>
      </c>
      <c r="E150" s="8" t="s">
        <v>166</v>
      </c>
      <c r="F150" s="8" t="s">
        <v>781</v>
      </c>
      <c r="G150" s="8" t="s">
        <v>26</v>
      </c>
      <c r="H150" s="8" t="s">
        <v>27</v>
      </c>
      <c r="I150" s="8" t="s">
        <v>44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30">
        <v>350.66</v>
      </c>
      <c r="T150" s="30">
        <v>0</v>
      </c>
      <c r="U150" s="30">
        <v>0</v>
      </c>
      <c r="V150" s="10">
        <f t="shared" si="3"/>
        <v>350.66</v>
      </c>
    </row>
    <row r="151" spans="1:22" ht="15.75" x14ac:dyDescent="0.2">
      <c r="A151" s="7" t="s">
        <v>11</v>
      </c>
      <c r="B151" s="8" t="s">
        <v>22</v>
      </c>
      <c r="C151" s="8" t="s">
        <v>23</v>
      </c>
      <c r="D151" s="8" t="s">
        <v>36</v>
      </c>
      <c r="E151" s="8" t="s">
        <v>166</v>
      </c>
      <c r="F151" s="8" t="s">
        <v>782</v>
      </c>
      <c r="G151" s="8" t="s">
        <v>26</v>
      </c>
      <c r="H151" s="8" t="s">
        <v>27</v>
      </c>
      <c r="I151" s="8" t="s">
        <v>44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30">
        <v>0</v>
      </c>
      <c r="T151" s="30">
        <v>0</v>
      </c>
      <c r="U151" s="30">
        <v>72.89</v>
      </c>
      <c r="V151" s="10">
        <f t="shared" si="3"/>
        <v>72.89</v>
      </c>
    </row>
    <row r="152" spans="1:22" ht="15.75" x14ac:dyDescent="0.2">
      <c r="A152" s="7" t="s">
        <v>11</v>
      </c>
      <c r="B152" s="8" t="s">
        <v>22</v>
      </c>
      <c r="C152" s="8" t="s">
        <v>23</v>
      </c>
      <c r="D152" s="8" t="s">
        <v>36</v>
      </c>
      <c r="E152" s="8" t="s">
        <v>693</v>
      </c>
      <c r="F152" s="8" t="s">
        <v>694</v>
      </c>
      <c r="G152" s="8" t="s">
        <v>26</v>
      </c>
      <c r="H152" s="8" t="s">
        <v>27</v>
      </c>
      <c r="I152" s="8" t="s">
        <v>28</v>
      </c>
      <c r="J152" s="9">
        <v>0</v>
      </c>
      <c r="K152" s="9">
        <v>0</v>
      </c>
      <c r="L152" s="9">
        <v>22.425000000000001</v>
      </c>
      <c r="M152" s="9">
        <v>27.3</v>
      </c>
      <c r="N152" s="9">
        <v>22.425000000000001</v>
      </c>
      <c r="O152" s="9">
        <v>84.825000000000003</v>
      </c>
      <c r="P152" s="9">
        <v>369.52499999999998</v>
      </c>
      <c r="Q152" s="9">
        <v>265.2</v>
      </c>
      <c r="R152" s="9">
        <v>212.55</v>
      </c>
      <c r="S152" s="30">
        <v>217.42500000000001</v>
      </c>
      <c r="T152" s="30">
        <v>314.92500000000001</v>
      </c>
      <c r="U152" s="30">
        <v>271.05</v>
      </c>
      <c r="V152" s="10">
        <f t="shared" si="3"/>
        <v>1807.6499999999999</v>
      </c>
    </row>
    <row r="153" spans="1:22" ht="15.75" x14ac:dyDescent="0.2">
      <c r="A153" s="7" t="s">
        <v>11</v>
      </c>
      <c r="B153" s="8" t="s">
        <v>22</v>
      </c>
      <c r="C153" s="8" t="s">
        <v>23</v>
      </c>
      <c r="D153" s="8" t="s">
        <v>36</v>
      </c>
      <c r="E153" s="8" t="s">
        <v>549</v>
      </c>
      <c r="F153" s="8" t="s">
        <v>783</v>
      </c>
      <c r="G153" s="8" t="s">
        <v>26</v>
      </c>
      <c r="H153" s="8" t="s">
        <v>27</v>
      </c>
      <c r="I153" s="8" t="s">
        <v>28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30">
        <v>0</v>
      </c>
      <c r="T153" s="30">
        <v>0</v>
      </c>
      <c r="U153" s="30">
        <v>200.85</v>
      </c>
      <c r="V153" s="10">
        <f t="shared" si="3"/>
        <v>200.85</v>
      </c>
    </row>
    <row r="154" spans="1:22" ht="15.75" x14ac:dyDescent="0.2">
      <c r="A154" s="7" t="s">
        <v>11</v>
      </c>
      <c r="B154" s="8" t="s">
        <v>22</v>
      </c>
      <c r="C154" s="8" t="s">
        <v>23</v>
      </c>
      <c r="D154" s="8" t="s">
        <v>36</v>
      </c>
      <c r="E154" s="8" t="s">
        <v>549</v>
      </c>
      <c r="F154" s="8" t="s">
        <v>550</v>
      </c>
      <c r="G154" s="8" t="s">
        <v>26</v>
      </c>
      <c r="H154" s="8" t="s">
        <v>27</v>
      </c>
      <c r="I154" s="8" t="s">
        <v>27</v>
      </c>
      <c r="J154" s="9">
        <v>3.9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30">
        <v>0</v>
      </c>
      <c r="T154" s="30">
        <v>0</v>
      </c>
      <c r="U154" s="30">
        <v>0</v>
      </c>
      <c r="V154" s="10">
        <f t="shared" si="3"/>
        <v>3.9</v>
      </c>
    </row>
    <row r="155" spans="1:22" ht="15.75" x14ac:dyDescent="0.2">
      <c r="A155" s="7" t="s">
        <v>11</v>
      </c>
      <c r="B155" s="8" t="s">
        <v>22</v>
      </c>
      <c r="C155" s="8" t="s">
        <v>23</v>
      </c>
      <c r="D155" s="8" t="s">
        <v>36</v>
      </c>
      <c r="E155" s="8" t="s">
        <v>168</v>
      </c>
      <c r="F155" s="8" t="s">
        <v>169</v>
      </c>
      <c r="G155" s="8" t="s">
        <v>26</v>
      </c>
      <c r="H155" s="8" t="s">
        <v>31</v>
      </c>
      <c r="I155" s="8" t="s">
        <v>57</v>
      </c>
      <c r="J155" s="9">
        <v>1147.5250000000001</v>
      </c>
      <c r="K155" s="9">
        <v>1354.375</v>
      </c>
      <c r="L155" s="9">
        <v>1273.605</v>
      </c>
      <c r="M155" s="9">
        <v>1463.71</v>
      </c>
      <c r="N155" s="9">
        <v>1109.1099999999999</v>
      </c>
      <c r="O155" s="9">
        <v>1181.0150000000001</v>
      </c>
      <c r="P155" s="9">
        <v>1151.4649999999999</v>
      </c>
      <c r="Q155" s="9">
        <v>930.82500000000005</v>
      </c>
      <c r="R155" s="9">
        <v>1943.405</v>
      </c>
      <c r="S155" s="30">
        <v>1767.09</v>
      </c>
      <c r="T155" s="30">
        <v>946.58500000000004</v>
      </c>
      <c r="U155" s="30">
        <v>1038.19</v>
      </c>
      <c r="V155" s="10">
        <f t="shared" si="3"/>
        <v>15306.900000000003</v>
      </c>
    </row>
    <row r="156" spans="1:22" ht="15.75" x14ac:dyDescent="0.2">
      <c r="A156" s="7" t="s">
        <v>11</v>
      </c>
      <c r="B156" s="8" t="s">
        <v>22</v>
      </c>
      <c r="C156" s="8" t="s">
        <v>58</v>
      </c>
      <c r="D156" s="8" t="s">
        <v>36</v>
      </c>
      <c r="E156" s="8" t="s">
        <v>551</v>
      </c>
      <c r="F156" s="19" t="s">
        <v>552</v>
      </c>
      <c r="G156" s="8" t="s">
        <v>106</v>
      </c>
      <c r="H156" s="8" t="s">
        <v>553</v>
      </c>
      <c r="I156" s="8" t="s">
        <v>554</v>
      </c>
      <c r="J156" s="9">
        <v>22.587389999999999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30">
        <v>0</v>
      </c>
      <c r="T156" s="30">
        <v>52.836092000000001</v>
      </c>
      <c r="U156" s="30">
        <v>16.622055</v>
      </c>
      <c r="V156" s="10">
        <f t="shared" si="3"/>
        <v>92.04553700000001</v>
      </c>
    </row>
    <row r="157" spans="1:22" ht="15.75" x14ac:dyDescent="0.2">
      <c r="A157" s="7" t="s">
        <v>11</v>
      </c>
      <c r="B157" s="8" t="s">
        <v>22</v>
      </c>
      <c r="C157" s="8" t="s">
        <v>23</v>
      </c>
      <c r="D157" s="8" t="s">
        <v>20</v>
      </c>
      <c r="E157" s="8" t="s">
        <v>628</v>
      </c>
      <c r="F157" s="8" t="s">
        <v>629</v>
      </c>
      <c r="G157" s="8" t="s">
        <v>50</v>
      </c>
      <c r="H157" s="8" t="s">
        <v>163</v>
      </c>
      <c r="I157" s="8" t="s">
        <v>164</v>
      </c>
      <c r="J157" s="9">
        <v>464.52</v>
      </c>
      <c r="K157" s="9">
        <v>534.1</v>
      </c>
      <c r="L157" s="9">
        <v>412.58</v>
      </c>
      <c r="M157" s="9">
        <v>759.5</v>
      </c>
      <c r="N157" s="9">
        <v>551.74</v>
      </c>
      <c r="O157" s="9">
        <v>575.26</v>
      </c>
      <c r="P157" s="9">
        <v>550.76</v>
      </c>
      <c r="Q157" s="9">
        <v>674.24</v>
      </c>
      <c r="R157" s="9">
        <v>603.67999999999995</v>
      </c>
      <c r="S157" s="30">
        <v>702.66</v>
      </c>
      <c r="T157" s="30">
        <v>1213.24</v>
      </c>
      <c r="U157" s="30">
        <v>1195.5999999999999</v>
      </c>
      <c r="V157" s="10">
        <f t="shared" si="3"/>
        <v>8237.8799999999992</v>
      </c>
    </row>
    <row r="158" spans="1:22" ht="15.75" x14ac:dyDescent="0.2">
      <c r="A158" s="7" t="s">
        <v>11</v>
      </c>
      <c r="B158" s="8" t="s">
        <v>22</v>
      </c>
      <c r="C158" s="8" t="s">
        <v>23</v>
      </c>
      <c r="D158" s="8" t="s">
        <v>36</v>
      </c>
      <c r="E158" s="8" t="s">
        <v>630</v>
      </c>
      <c r="F158" s="19" t="s">
        <v>464</v>
      </c>
      <c r="G158" s="8" t="s">
        <v>26</v>
      </c>
      <c r="H158" s="8" t="s">
        <v>31</v>
      </c>
      <c r="I158" s="8" t="s">
        <v>57</v>
      </c>
      <c r="J158" s="9">
        <v>1357.03</v>
      </c>
      <c r="K158" s="9">
        <v>0</v>
      </c>
      <c r="L158" s="9">
        <v>0</v>
      </c>
      <c r="M158" s="9">
        <v>1371.58</v>
      </c>
      <c r="N158" s="9">
        <v>0</v>
      </c>
      <c r="O158" s="9">
        <v>1356.06</v>
      </c>
      <c r="P158" s="9">
        <v>0</v>
      </c>
      <c r="Q158" s="9">
        <v>1346.36</v>
      </c>
      <c r="R158" s="9">
        <v>0</v>
      </c>
      <c r="S158" s="30">
        <v>0</v>
      </c>
      <c r="T158" s="30">
        <v>0</v>
      </c>
      <c r="U158" s="30">
        <v>656.69</v>
      </c>
      <c r="V158" s="10">
        <f t="shared" si="3"/>
        <v>6087.7199999999993</v>
      </c>
    </row>
    <row r="159" spans="1:22" ht="15.75" x14ac:dyDescent="0.2">
      <c r="A159" s="7" t="s">
        <v>11</v>
      </c>
      <c r="B159" s="8" t="s">
        <v>22</v>
      </c>
      <c r="C159" s="8" t="s">
        <v>23</v>
      </c>
      <c r="D159" s="8" t="s">
        <v>36</v>
      </c>
      <c r="E159" s="8" t="s">
        <v>630</v>
      </c>
      <c r="F159" s="8" t="s">
        <v>555</v>
      </c>
      <c r="G159" s="8" t="s">
        <v>26</v>
      </c>
      <c r="H159" s="8" t="s">
        <v>31</v>
      </c>
      <c r="I159" s="8" t="s">
        <v>57</v>
      </c>
      <c r="J159" s="9">
        <v>0</v>
      </c>
      <c r="K159" s="9">
        <v>1267.79</v>
      </c>
      <c r="L159" s="9">
        <v>0</v>
      </c>
      <c r="M159" s="9">
        <v>0</v>
      </c>
      <c r="N159" s="9">
        <v>1387.1</v>
      </c>
      <c r="O159" s="9">
        <v>0</v>
      </c>
      <c r="P159" s="9">
        <v>1360.91</v>
      </c>
      <c r="Q159" s="9">
        <v>0</v>
      </c>
      <c r="R159" s="9">
        <v>1435.6</v>
      </c>
      <c r="S159" s="30">
        <v>0</v>
      </c>
      <c r="T159" s="30">
        <v>0</v>
      </c>
      <c r="U159" s="30">
        <v>0</v>
      </c>
      <c r="V159" s="10">
        <f t="shared" si="3"/>
        <v>5451.4</v>
      </c>
    </row>
    <row r="160" spans="1:22" ht="15.75" x14ac:dyDescent="0.2">
      <c r="A160" s="7" t="s">
        <v>11</v>
      </c>
      <c r="B160" s="8" t="s">
        <v>22</v>
      </c>
      <c r="C160" s="8" t="s">
        <v>23</v>
      </c>
      <c r="D160" s="8" t="s">
        <v>36</v>
      </c>
      <c r="E160" s="8" t="s">
        <v>630</v>
      </c>
      <c r="F160" s="8" t="s">
        <v>465</v>
      </c>
      <c r="G160" s="8" t="s">
        <v>26</v>
      </c>
      <c r="H160" s="8" t="s">
        <v>31</v>
      </c>
      <c r="I160" s="8" t="s">
        <v>57</v>
      </c>
      <c r="J160" s="9">
        <v>0</v>
      </c>
      <c r="K160" s="9">
        <v>0</v>
      </c>
      <c r="L160" s="9">
        <v>1368.67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30">
        <v>1370.61</v>
      </c>
      <c r="T160" s="30">
        <v>1670.34</v>
      </c>
      <c r="U160" s="30">
        <v>0</v>
      </c>
      <c r="V160" s="10">
        <f t="shared" si="3"/>
        <v>4409.62</v>
      </c>
    </row>
    <row r="161" spans="1:22" ht="25.5" x14ac:dyDescent="0.2">
      <c r="A161" s="7" t="s">
        <v>11</v>
      </c>
      <c r="B161" s="8" t="s">
        <v>22</v>
      </c>
      <c r="C161" s="8" t="s">
        <v>23</v>
      </c>
      <c r="D161" s="8" t="s">
        <v>20</v>
      </c>
      <c r="E161" s="8" t="s">
        <v>833</v>
      </c>
      <c r="F161" s="8" t="s">
        <v>834</v>
      </c>
      <c r="G161" s="8" t="s">
        <v>26</v>
      </c>
      <c r="H161" s="8" t="s">
        <v>31</v>
      </c>
      <c r="I161" s="8" t="s">
        <v>57</v>
      </c>
      <c r="J161" s="9">
        <v>1146.42</v>
      </c>
      <c r="K161" s="9">
        <v>613.48</v>
      </c>
      <c r="L161" s="9">
        <v>621.32000000000005</v>
      </c>
      <c r="M161" s="9">
        <v>1702.26</v>
      </c>
      <c r="N161" s="9">
        <v>1076.04</v>
      </c>
      <c r="O161" s="9">
        <v>783.02</v>
      </c>
      <c r="P161" s="9">
        <v>1292.6199999999999</v>
      </c>
      <c r="Q161" s="9">
        <v>1729.7</v>
      </c>
      <c r="R161" s="9">
        <v>1979.6</v>
      </c>
      <c r="S161" s="30">
        <v>1781.64</v>
      </c>
      <c r="T161" s="30">
        <v>588</v>
      </c>
      <c r="U161" s="30">
        <v>490</v>
      </c>
      <c r="V161" s="10">
        <f t="shared" si="3"/>
        <v>13804.1</v>
      </c>
    </row>
    <row r="162" spans="1:22" ht="15.75" x14ac:dyDescent="0.2">
      <c r="A162" s="7" t="s">
        <v>11</v>
      </c>
      <c r="B162" s="8" t="s">
        <v>22</v>
      </c>
      <c r="C162" s="8" t="s">
        <v>23</v>
      </c>
      <c r="D162" s="8" t="s">
        <v>20</v>
      </c>
      <c r="E162" s="8" t="s">
        <v>695</v>
      </c>
      <c r="F162" s="8" t="s">
        <v>696</v>
      </c>
      <c r="G162" s="8" t="s">
        <v>26</v>
      </c>
      <c r="H162" s="8" t="s">
        <v>31</v>
      </c>
      <c r="I162" s="8" t="s">
        <v>57</v>
      </c>
      <c r="J162" s="9">
        <v>1556.998443</v>
      </c>
      <c r="K162" s="9">
        <v>2315.61</v>
      </c>
      <c r="L162" s="9">
        <v>2377.98</v>
      </c>
      <c r="M162" s="9">
        <v>3185.82</v>
      </c>
      <c r="N162" s="9">
        <v>2223.9977760000002</v>
      </c>
      <c r="O162" s="9">
        <v>919.99908000000005</v>
      </c>
      <c r="P162" s="9">
        <v>2662.11</v>
      </c>
      <c r="Q162" s="9">
        <v>2207.6999999999998</v>
      </c>
      <c r="R162" s="9">
        <v>1523.61</v>
      </c>
      <c r="S162" s="30">
        <v>1798.83</v>
      </c>
      <c r="T162" s="30">
        <v>1811.7</v>
      </c>
      <c r="U162" s="30">
        <v>1804.77</v>
      </c>
      <c r="V162" s="10">
        <f t="shared" si="3"/>
        <v>24389.125298999999</v>
      </c>
    </row>
    <row r="163" spans="1:22" ht="15.75" x14ac:dyDescent="0.2">
      <c r="A163" s="7" t="s">
        <v>11</v>
      </c>
      <c r="B163" s="8" t="s">
        <v>22</v>
      </c>
      <c r="C163" s="8" t="s">
        <v>33</v>
      </c>
      <c r="D163" s="8" t="s">
        <v>20</v>
      </c>
      <c r="E163" s="8" t="s">
        <v>665</v>
      </c>
      <c r="F163" s="8" t="s">
        <v>499</v>
      </c>
      <c r="G163" s="8" t="s">
        <v>50</v>
      </c>
      <c r="H163" s="8" t="s">
        <v>206</v>
      </c>
      <c r="I163" s="8" t="s">
        <v>399</v>
      </c>
      <c r="J163" s="9">
        <v>0</v>
      </c>
      <c r="K163" s="9">
        <v>972.33389999999997</v>
      </c>
      <c r="L163" s="9">
        <v>437.20319999999998</v>
      </c>
      <c r="M163" s="9">
        <v>0</v>
      </c>
      <c r="N163" s="9">
        <v>493.51100000000002</v>
      </c>
      <c r="O163" s="9">
        <v>932.1</v>
      </c>
      <c r="P163" s="9">
        <v>814.46</v>
      </c>
      <c r="Q163" s="9">
        <v>1027.624</v>
      </c>
      <c r="R163" s="9">
        <v>0</v>
      </c>
      <c r="S163" s="30">
        <v>1348.7239999999999</v>
      </c>
      <c r="T163" s="30">
        <v>2067.4459999999999</v>
      </c>
      <c r="U163" s="30">
        <v>1726.095</v>
      </c>
      <c r="V163" s="10">
        <f t="shared" si="3"/>
        <v>9819.4971000000005</v>
      </c>
    </row>
    <row r="164" spans="1:22" ht="15.75" x14ac:dyDescent="0.2">
      <c r="A164" s="7" t="s">
        <v>11</v>
      </c>
      <c r="B164" s="8" t="s">
        <v>22</v>
      </c>
      <c r="C164" s="8" t="s">
        <v>23</v>
      </c>
      <c r="D164" s="8" t="s">
        <v>36</v>
      </c>
      <c r="E164" s="8" t="s">
        <v>171</v>
      </c>
      <c r="F164" s="8" t="s">
        <v>172</v>
      </c>
      <c r="G164" s="8" t="s">
        <v>26</v>
      </c>
      <c r="H164" s="8" t="s">
        <v>31</v>
      </c>
      <c r="I164" s="8" t="s">
        <v>57</v>
      </c>
      <c r="J164" s="9">
        <v>712.46</v>
      </c>
      <c r="K164" s="9">
        <v>392.98</v>
      </c>
      <c r="L164" s="9">
        <v>779.1</v>
      </c>
      <c r="M164" s="9">
        <v>766.36</v>
      </c>
      <c r="N164" s="9">
        <v>0</v>
      </c>
      <c r="O164" s="9">
        <v>1303.4000000000001</v>
      </c>
      <c r="P164" s="9">
        <v>715.4</v>
      </c>
      <c r="Q164" s="9">
        <v>700.7</v>
      </c>
      <c r="R164" s="9">
        <v>768.32</v>
      </c>
      <c r="S164" s="30">
        <v>635.04</v>
      </c>
      <c r="T164" s="30">
        <v>764.4</v>
      </c>
      <c r="U164" s="30">
        <v>754.6</v>
      </c>
      <c r="V164" s="10">
        <f t="shared" si="3"/>
        <v>8292.7599999999984</v>
      </c>
    </row>
    <row r="165" spans="1:22" ht="15.75" x14ac:dyDescent="0.2">
      <c r="A165" s="7" t="s">
        <v>11</v>
      </c>
      <c r="B165" s="8" t="s">
        <v>22</v>
      </c>
      <c r="C165" s="8" t="s">
        <v>23</v>
      </c>
      <c r="D165" s="8" t="s">
        <v>36</v>
      </c>
      <c r="E165" s="8" t="s">
        <v>171</v>
      </c>
      <c r="F165" s="19" t="s">
        <v>173</v>
      </c>
      <c r="G165" s="8" t="s">
        <v>26</v>
      </c>
      <c r="H165" s="8" t="s">
        <v>31</v>
      </c>
      <c r="I165" s="8" t="s">
        <v>57</v>
      </c>
      <c r="J165" s="9">
        <v>604.66</v>
      </c>
      <c r="K165" s="9">
        <v>526.26</v>
      </c>
      <c r="L165" s="9">
        <v>530.17999999999995</v>
      </c>
      <c r="M165" s="9">
        <v>537.04</v>
      </c>
      <c r="N165" s="9">
        <v>0</v>
      </c>
      <c r="O165" s="9">
        <v>923.16</v>
      </c>
      <c r="P165" s="9">
        <v>480.2</v>
      </c>
      <c r="Q165" s="9">
        <v>521.36</v>
      </c>
      <c r="R165" s="9">
        <v>627.20000000000005</v>
      </c>
      <c r="S165" s="30">
        <v>501.76</v>
      </c>
      <c r="T165" s="30">
        <v>532.14</v>
      </c>
      <c r="U165" s="30">
        <v>554.67999999999995</v>
      </c>
      <c r="V165" s="10">
        <f t="shared" si="3"/>
        <v>6338.64</v>
      </c>
    </row>
    <row r="166" spans="1:22" ht="15.75" x14ac:dyDescent="0.2">
      <c r="A166" s="7" t="s">
        <v>11</v>
      </c>
      <c r="B166" s="8" t="s">
        <v>22</v>
      </c>
      <c r="C166" s="8" t="s">
        <v>58</v>
      </c>
      <c r="D166" s="8" t="s">
        <v>20</v>
      </c>
      <c r="E166" s="8" t="s">
        <v>697</v>
      </c>
      <c r="F166" s="8" t="s">
        <v>698</v>
      </c>
      <c r="G166" s="8" t="s">
        <v>106</v>
      </c>
      <c r="H166" s="8" t="s">
        <v>159</v>
      </c>
      <c r="I166" s="8" t="s">
        <v>658</v>
      </c>
      <c r="J166" s="9">
        <v>0</v>
      </c>
      <c r="K166" s="9">
        <v>0</v>
      </c>
      <c r="L166" s="9">
        <v>7874.7759999999998</v>
      </c>
      <c r="M166" s="9">
        <v>5606.5659999999998</v>
      </c>
      <c r="N166" s="9">
        <v>10058.068799999999</v>
      </c>
      <c r="O166" s="9">
        <v>0</v>
      </c>
      <c r="P166" s="9">
        <v>0</v>
      </c>
      <c r="Q166" s="9">
        <v>0</v>
      </c>
      <c r="R166" s="9">
        <v>0</v>
      </c>
      <c r="S166" s="30">
        <v>0</v>
      </c>
      <c r="T166" s="30">
        <v>0</v>
      </c>
      <c r="U166" s="30">
        <v>0</v>
      </c>
      <c r="V166" s="10">
        <f t="shared" si="3"/>
        <v>23539.410799999998</v>
      </c>
    </row>
    <row r="167" spans="1:22" ht="15.75" x14ac:dyDescent="0.2">
      <c r="A167" s="7" t="s">
        <v>11</v>
      </c>
      <c r="B167" s="8" t="s">
        <v>22</v>
      </c>
      <c r="C167" s="8" t="s">
        <v>23</v>
      </c>
      <c r="D167" s="8" t="s">
        <v>36</v>
      </c>
      <c r="E167" s="8" t="s">
        <v>612</v>
      </c>
      <c r="F167" s="8" t="s">
        <v>613</v>
      </c>
      <c r="G167" s="8" t="s">
        <v>50</v>
      </c>
      <c r="H167" s="8" t="s">
        <v>163</v>
      </c>
      <c r="I167" s="8" t="s">
        <v>164</v>
      </c>
      <c r="J167" s="9">
        <v>1293.52</v>
      </c>
      <c r="K167" s="9">
        <v>930.93</v>
      </c>
      <c r="L167" s="9">
        <v>1501.5</v>
      </c>
      <c r="M167" s="9">
        <v>1939.21</v>
      </c>
      <c r="N167" s="9">
        <v>1411.203</v>
      </c>
      <c r="O167" s="9">
        <v>1267.201</v>
      </c>
      <c r="P167" s="9">
        <v>2007.8440000000001</v>
      </c>
      <c r="Q167" s="9">
        <v>2693.8620000000001</v>
      </c>
      <c r="R167" s="9">
        <v>2623.53</v>
      </c>
      <c r="S167" s="30">
        <v>139.5</v>
      </c>
      <c r="T167" s="30">
        <v>534.77247999999997</v>
      </c>
      <c r="U167" s="30">
        <v>2308.2600000000002</v>
      </c>
      <c r="V167" s="10">
        <f t="shared" si="3"/>
        <v>18651.332480000001</v>
      </c>
    </row>
    <row r="168" spans="1:22" ht="15.75" x14ac:dyDescent="0.2">
      <c r="A168" s="7" t="s">
        <v>11</v>
      </c>
      <c r="B168" s="8" t="s">
        <v>22</v>
      </c>
      <c r="C168" s="8" t="s">
        <v>23</v>
      </c>
      <c r="D168" s="8" t="s">
        <v>36</v>
      </c>
      <c r="E168" s="8" t="s">
        <v>631</v>
      </c>
      <c r="F168" s="8" t="s">
        <v>556</v>
      </c>
      <c r="G168" s="8" t="s">
        <v>26</v>
      </c>
      <c r="H168" s="8" t="s">
        <v>27</v>
      </c>
      <c r="I168" s="8" t="s">
        <v>44</v>
      </c>
      <c r="J168" s="9">
        <v>181.3</v>
      </c>
      <c r="K168" s="9">
        <v>57.82</v>
      </c>
      <c r="L168" s="9">
        <v>151.9</v>
      </c>
      <c r="M168" s="9">
        <v>29.4</v>
      </c>
      <c r="N168" s="9">
        <v>503.72</v>
      </c>
      <c r="O168" s="9">
        <v>404.74</v>
      </c>
      <c r="P168" s="9">
        <v>203.84</v>
      </c>
      <c r="Q168" s="9">
        <v>158.76</v>
      </c>
      <c r="R168" s="9">
        <v>298.89999999999998</v>
      </c>
      <c r="S168" s="30">
        <v>569.38</v>
      </c>
      <c r="T168" s="30">
        <v>635.04</v>
      </c>
      <c r="U168" s="30">
        <v>327.32</v>
      </c>
      <c r="V168" s="10">
        <f t="shared" si="3"/>
        <v>3522.1200000000003</v>
      </c>
    </row>
    <row r="169" spans="1:22" ht="15.75" x14ac:dyDescent="0.2">
      <c r="A169" s="7" t="s">
        <v>11</v>
      </c>
      <c r="B169" s="8" t="s">
        <v>22</v>
      </c>
      <c r="C169" s="8" t="s">
        <v>23</v>
      </c>
      <c r="D169" s="8" t="s">
        <v>20</v>
      </c>
      <c r="E169" s="8" t="s">
        <v>699</v>
      </c>
      <c r="F169" s="8" t="s">
        <v>700</v>
      </c>
      <c r="G169" s="8" t="s">
        <v>50</v>
      </c>
      <c r="H169" s="8" t="s">
        <v>154</v>
      </c>
      <c r="I169" s="8" t="s">
        <v>161</v>
      </c>
      <c r="J169" s="9">
        <v>6140.68</v>
      </c>
      <c r="K169" s="9">
        <v>0</v>
      </c>
      <c r="L169" s="9">
        <v>0</v>
      </c>
      <c r="M169" s="9">
        <v>18891.168000000001</v>
      </c>
      <c r="N169" s="9">
        <v>0</v>
      </c>
      <c r="O169" s="9">
        <v>0</v>
      </c>
      <c r="P169" s="9">
        <v>0</v>
      </c>
      <c r="Q169" s="9">
        <v>0</v>
      </c>
      <c r="R169" s="9">
        <v>14878.03</v>
      </c>
      <c r="S169" s="30">
        <v>15163.44</v>
      </c>
      <c r="T169" s="30">
        <v>16686.4202</v>
      </c>
      <c r="U169" s="30">
        <v>16164.4828</v>
      </c>
      <c r="V169" s="10">
        <f t="shared" si="3"/>
        <v>87924.221000000005</v>
      </c>
    </row>
    <row r="170" spans="1:22" ht="15.75" x14ac:dyDescent="0.2">
      <c r="A170" s="7" t="s">
        <v>11</v>
      </c>
      <c r="B170" s="8" t="s">
        <v>22</v>
      </c>
      <c r="C170" s="8" t="s">
        <v>23</v>
      </c>
      <c r="D170" s="8" t="s">
        <v>36</v>
      </c>
      <c r="E170" s="8" t="s">
        <v>466</v>
      </c>
      <c r="F170" s="8" t="s">
        <v>467</v>
      </c>
      <c r="G170" s="8" t="s">
        <v>26</v>
      </c>
      <c r="H170" s="8" t="s">
        <v>31</v>
      </c>
      <c r="I170" s="8" t="s">
        <v>57</v>
      </c>
      <c r="J170" s="9">
        <v>1940.97</v>
      </c>
      <c r="K170" s="9">
        <v>1570.43</v>
      </c>
      <c r="L170" s="9">
        <v>4309.71</v>
      </c>
      <c r="M170" s="9">
        <v>5846.19</v>
      </c>
      <c r="N170" s="9">
        <v>2597.66</v>
      </c>
      <c r="O170" s="9">
        <v>1834.27</v>
      </c>
      <c r="P170" s="9">
        <v>3715.1</v>
      </c>
      <c r="Q170" s="9">
        <v>4785.9799999999996</v>
      </c>
      <c r="R170" s="9">
        <v>6291.42</v>
      </c>
      <c r="S170" s="30">
        <v>271.60000000000002</v>
      </c>
      <c r="T170" s="30">
        <v>336.59</v>
      </c>
      <c r="U170" s="30">
        <v>485</v>
      </c>
      <c r="V170" s="10">
        <f t="shared" si="3"/>
        <v>33984.919999999991</v>
      </c>
    </row>
    <row r="171" spans="1:22" ht="15.75" x14ac:dyDescent="0.2">
      <c r="A171" s="7" t="s">
        <v>11</v>
      </c>
      <c r="B171" s="8" t="s">
        <v>22</v>
      </c>
      <c r="C171" s="8" t="s">
        <v>23</v>
      </c>
      <c r="D171" s="8" t="s">
        <v>36</v>
      </c>
      <c r="E171" s="8" t="s">
        <v>174</v>
      </c>
      <c r="F171" s="8" t="s">
        <v>175</v>
      </c>
      <c r="G171" s="8" t="s">
        <v>26</v>
      </c>
      <c r="H171" s="8" t="s">
        <v>27</v>
      </c>
      <c r="I171" s="8" t="s">
        <v>28</v>
      </c>
      <c r="J171" s="9">
        <v>0</v>
      </c>
      <c r="K171" s="9">
        <v>0</v>
      </c>
      <c r="L171" s="9">
        <v>51.94</v>
      </c>
      <c r="M171" s="9">
        <v>0</v>
      </c>
      <c r="N171" s="9">
        <v>0</v>
      </c>
      <c r="O171" s="9">
        <v>83.3</v>
      </c>
      <c r="P171" s="9">
        <v>0</v>
      </c>
      <c r="Q171" s="9">
        <v>235.2</v>
      </c>
      <c r="R171" s="9">
        <v>0</v>
      </c>
      <c r="S171" s="30">
        <v>0</v>
      </c>
      <c r="T171" s="30">
        <v>0</v>
      </c>
      <c r="U171" s="30">
        <v>0</v>
      </c>
      <c r="V171" s="10">
        <f t="shared" si="3"/>
        <v>370.44</v>
      </c>
    </row>
    <row r="172" spans="1:22" ht="15.75" x14ac:dyDescent="0.2">
      <c r="A172" s="7" t="s">
        <v>11</v>
      </c>
      <c r="B172" s="8" t="s">
        <v>22</v>
      </c>
      <c r="C172" s="8" t="s">
        <v>23</v>
      </c>
      <c r="D172" s="8" t="s">
        <v>36</v>
      </c>
      <c r="E172" s="8" t="s">
        <v>178</v>
      </c>
      <c r="F172" s="8" t="s">
        <v>179</v>
      </c>
      <c r="G172" s="8" t="s">
        <v>26</v>
      </c>
      <c r="H172" s="8" t="s">
        <v>27</v>
      </c>
      <c r="I172" s="8" t="s">
        <v>44</v>
      </c>
      <c r="J172" s="9">
        <v>155.02500000000001</v>
      </c>
      <c r="K172" s="9">
        <v>113.1</v>
      </c>
      <c r="L172" s="9">
        <v>171.6</v>
      </c>
      <c r="M172" s="9">
        <v>38.024999999999999</v>
      </c>
      <c r="N172" s="9">
        <v>279.82499999999999</v>
      </c>
      <c r="O172" s="9">
        <v>351.97500000000002</v>
      </c>
      <c r="P172" s="9">
        <v>0</v>
      </c>
      <c r="Q172" s="9">
        <v>149.17500000000001</v>
      </c>
      <c r="R172" s="9">
        <v>118.95</v>
      </c>
      <c r="S172" s="30">
        <v>217.56</v>
      </c>
      <c r="T172" s="30">
        <v>74.099999999999994</v>
      </c>
      <c r="U172" s="30">
        <v>0</v>
      </c>
      <c r="V172" s="10">
        <f t="shared" si="3"/>
        <v>1669.335</v>
      </c>
    </row>
    <row r="173" spans="1:22" ht="15.75" x14ac:dyDescent="0.2">
      <c r="A173" s="7" t="s">
        <v>11</v>
      </c>
      <c r="B173" s="8" t="s">
        <v>22</v>
      </c>
      <c r="C173" s="8" t="s">
        <v>23</v>
      </c>
      <c r="D173" s="8" t="s">
        <v>36</v>
      </c>
      <c r="E173" s="8" t="s">
        <v>178</v>
      </c>
      <c r="F173" s="8" t="s">
        <v>180</v>
      </c>
      <c r="G173" s="8" t="s">
        <v>26</v>
      </c>
      <c r="H173" s="8" t="s">
        <v>27</v>
      </c>
      <c r="I173" s="8" t="s">
        <v>44</v>
      </c>
      <c r="J173" s="9">
        <v>0</v>
      </c>
      <c r="K173" s="9">
        <v>185.25</v>
      </c>
      <c r="L173" s="9">
        <v>209.625</v>
      </c>
      <c r="M173" s="9">
        <v>229.125</v>
      </c>
      <c r="N173" s="9">
        <v>153.07499999999999</v>
      </c>
      <c r="O173" s="9">
        <v>164.77500000000001</v>
      </c>
      <c r="P173" s="9">
        <v>159.9</v>
      </c>
      <c r="Q173" s="9">
        <v>72.150000000000006</v>
      </c>
      <c r="R173" s="9">
        <v>42.9</v>
      </c>
      <c r="S173" s="30">
        <v>38.024999999999999</v>
      </c>
      <c r="T173" s="30">
        <v>121.875</v>
      </c>
      <c r="U173" s="30">
        <v>222.3</v>
      </c>
      <c r="V173" s="10">
        <f t="shared" si="3"/>
        <v>1599.0000000000002</v>
      </c>
    </row>
    <row r="174" spans="1:22" ht="15.75" x14ac:dyDescent="0.2">
      <c r="A174" s="7" t="s">
        <v>11</v>
      </c>
      <c r="B174" s="8" t="s">
        <v>22</v>
      </c>
      <c r="C174" s="8" t="s">
        <v>23</v>
      </c>
      <c r="D174" s="8" t="s">
        <v>36</v>
      </c>
      <c r="E174" s="8" t="s">
        <v>181</v>
      </c>
      <c r="F174" s="8" t="s">
        <v>182</v>
      </c>
      <c r="G174" s="8" t="s">
        <v>26</v>
      </c>
      <c r="H174" s="8" t="s">
        <v>27</v>
      </c>
      <c r="I174" s="8" t="s">
        <v>44</v>
      </c>
      <c r="J174" s="9">
        <v>198.94</v>
      </c>
      <c r="K174" s="9">
        <v>107.8</v>
      </c>
      <c r="L174" s="9">
        <v>44.1</v>
      </c>
      <c r="M174" s="9">
        <v>62.72</v>
      </c>
      <c r="N174" s="9">
        <v>202.86</v>
      </c>
      <c r="O174" s="9">
        <v>314.58</v>
      </c>
      <c r="P174" s="9">
        <v>214.62</v>
      </c>
      <c r="Q174" s="9">
        <v>180.32</v>
      </c>
      <c r="R174" s="9">
        <v>34.299999999999997</v>
      </c>
      <c r="S174" s="30">
        <v>122.5</v>
      </c>
      <c r="T174" s="30">
        <v>122.5</v>
      </c>
      <c r="U174" s="30">
        <v>71.540000000000006</v>
      </c>
      <c r="V174" s="10">
        <f t="shared" si="3"/>
        <v>1676.7799999999997</v>
      </c>
    </row>
    <row r="175" spans="1:22" ht="15.75" x14ac:dyDescent="0.2">
      <c r="A175" s="7" t="s">
        <v>11</v>
      </c>
      <c r="B175" s="8" t="s">
        <v>22</v>
      </c>
      <c r="C175" s="8" t="s">
        <v>23</v>
      </c>
      <c r="D175" s="8" t="s">
        <v>36</v>
      </c>
      <c r="E175" s="8" t="s">
        <v>632</v>
      </c>
      <c r="F175" s="8" t="s">
        <v>634</v>
      </c>
      <c r="G175" s="8" t="s">
        <v>26</v>
      </c>
      <c r="H175" s="8" t="s">
        <v>31</v>
      </c>
      <c r="I175" s="8" t="s">
        <v>26</v>
      </c>
      <c r="J175" s="9">
        <v>0</v>
      </c>
      <c r="K175" s="9">
        <v>0</v>
      </c>
      <c r="L175" s="9">
        <v>79.540000000000006</v>
      </c>
      <c r="M175" s="9">
        <v>0</v>
      </c>
      <c r="N175" s="9">
        <v>0</v>
      </c>
      <c r="O175" s="9">
        <v>72.75</v>
      </c>
      <c r="P175" s="9">
        <v>0</v>
      </c>
      <c r="Q175" s="9">
        <v>35.89</v>
      </c>
      <c r="R175" s="9">
        <v>0</v>
      </c>
      <c r="S175" s="30">
        <v>0</v>
      </c>
      <c r="T175" s="30">
        <v>58.2</v>
      </c>
      <c r="U175" s="30">
        <v>323.01</v>
      </c>
      <c r="V175" s="10">
        <f t="shared" si="3"/>
        <v>569.39</v>
      </c>
    </row>
    <row r="176" spans="1:22" ht="15.75" x14ac:dyDescent="0.2">
      <c r="A176" s="7" t="s">
        <v>11</v>
      </c>
      <c r="B176" s="8" t="s">
        <v>22</v>
      </c>
      <c r="C176" s="8" t="s">
        <v>23</v>
      </c>
      <c r="D176" s="8" t="s">
        <v>36</v>
      </c>
      <c r="E176" s="8" t="s">
        <v>632</v>
      </c>
      <c r="F176" s="8" t="s">
        <v>633</v>
      </c>
      <c r="G176" s="8" t="s">
        <v>26</v>
      </c>
      <c r="H176" s="8" t="s">
        <v>31</v>
      </c>
      <c r="I176" s="8" t="s">
        <v>26</v>
      </c>
      <c r="J176" s="9">
        <v>87.3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42.68</v>
      </c>
      <c r="S176" s="30">
        <v>0</v>
      </c>
      <c r="T176" s="30">
        <v>0</v>
      </c>
      <c r="U176" s="30">
        <v>0</v>
      </c>
      <c r="V176" s="10">
        <f t="shared" si="3"/>
        <v>129.97999999999999</v>
      </c>
    </row>
    <row r="177" spans="1:22" ht="15.75" x14ac:dyDescent="0.2">
      <c r="A177" s="7" t="s">
        <v>11</v>
      </c>
      <c r="B177" s="8" t="s">
        <v>22</v>
      </c>
      <c r="C177" s="8" t="s">
        <v>23</v>
      </c>
      <c r="D177" s="8" t="s">
        <v>36</v>
      </c>
      <c r="E177" s="8" t="s">
        <v>632</v>
      </c>
      <c r="F177" s="8" t="s">
        <v>701</v>
      </c>
      <c r="G177" s="8" t="s">
        <v>26</v>
      </c>
      <c r="H177" s="8" t="s">
        <v>27</v>
      </c>
      <c r="I177" s="8" t="s">
        <v>44</v>
      </c>
      <c r="J177" s="9">
        <v>0</v>
      </c>
      <c r="K177" s="9">
        <v>25.22</v>
      </c>
      <c r="L177" s="9">
        <v>0</v>
      </c>
      <c r="M177" s="9">
        <v>0</v>
      </c>
      <c r="N177" s="9">
        <v>0</v>
      </c>
      <c r="O177" s="9">
        <v>0</v>
      </c>
      <c r="P177" s="9">
        <v>24.25</v>
      </c>
      <c r="Q177" s="9">
        <v>0</v>
      </c>
      <c r="R177" s="9">
        <v>0</v>
      </c>
      <c r="S177" s="30">
        <v>0</v>
      </c>
      <c r="T177" s="30">
        <v>0</v>
      </c>
      <c r="U177" s="30">
        <v>0</v>
      </c>
      <c r="V177" s="10">
        <f t="shared" si="3"/>
        <v>49.47</v>
      </c>
    </row>
    <row r="178" spans="1:22" ht="15.75" x14ac:dyDescent="0.2">
      <c r="A178" s="7" t="s">
        <v>11</v>
      </c>
      <c r="B178" s="8" t="s">
        <v>22</v>
      </c>
      <c r="C178" s="8" t="s">
        <v>33</v>
      </c>
      <c r="D178" s="8" t="s">
        <v>36</v>
      </c>
      <c r="E178" s="8" t="s">
        <v>632</v>
      </c>
      <c r="F178" s="11" t="s">
        <v>634</v>
      </c>
      <c r="G178" s="8" t="s">
        <v>26</v>
      </c>
      <c r="H178" s="8" t="s">
        <v>31</v>
      </c>
      <c r="I178" s="8" t="s">
        <v>26</v>
      </c>
      <c r="J178" s="9">
        <v>0</v>
      </c>
      <c r="K178" s="9">
        <v>0</v>
      </c>
      <c r="L178" s="9">
        <v>0</v>
      </c>
      <c r="M178" s="9">
        <v>25.22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30">
        <v>0</v>
      </c>
      <c r="T178" s="30">
        <v>0</v>
      </c>
      <c r="U178" s="30">
        <v>0</v>
      </c>
      <c r="V178" s="10">
        <f t="shared" si="3"/>
        <v>25.22</v>
      </c>
    </row>
    <row r="179" spans="1:22" ht="15.75" x14ac:dyDescent="0.2">
      <c r="A179" s="7" t="s">
        <v>11</v>
      </c>
      <c r="B179" s="8" t="s">
        <v>22</v>
      </c>
      <c r="C179" s="8" t="s">
        <v>23</v>
      </c>
      <c r="D179" s="8" t="s">
        <v>36</v>
      </c>
      <c r="E179" s="8" t="s">
        <v>468</v>
      </c>
      <c r="F179" s="8" t="s">
        <v>557</v>
      </c>
      <c r="G179" s="8" t="s">
        <v>26</v>
      </c>
      <c r="H179" s="8" t="s">
        <v>27</v>
      </c>
      <c r="I179" s="8" t="s">
        <v>28</v>
      </c>
      <c r="J179" s="9">
        <v>0</v>
      </c>
      <c r="K179" s="9">
        <v>0</v>
      </c>
      <c r="L179" s="9">
        <v>0</v>
      </c>
      <c r="M179" s="9">
        <v>137.19999999999999</v>
      </c>
      <c r="N179" s="9">
        <v>0</v>
      </c>
      <c r="O179" s="9">
        <v>177.38</v>
      </c>
      <c r="P179" s="9">
        <v>134.26</v>
      </c>
      <c r="Q179" s="9">
        <v>231.28</v>
      </c>
      <c r="R179" s="9">
        <v>0</v>
      </c>
      <c r="S179" s="30">
        <v>0</v>
      </c>
      <c r="T179" s="30">
        <v>0</v>
      </c>
      <c r="U179" s="30">
        <v>0</v>
      </c>
      <c r="V179" s="10">
        <f t="shared" si="3"/>
        <v>680.12</v>
      </c>
    </row>
    <row r="180" spans="1:22" ht="15.75" x14ac:dyDescent="0.2">
      <c r="A180" s="7" t="s">
        <v>11</v>
      </c>
      <c r="B180" s="8" t="s">
        <v>22</v>
      </c>
      <c r="C180" s="8" t="s">
        <v>23</v>
      </c>
      <c r="D180" s="8" t="s">
        <v>36</v>
      </c>
      <c r="E180" s="8" t="s">
        <v>468</v>
      </c>
      <c r="F180" s="8" t="s">
        <v>469</v>
      </c>
      <c r="G180" s="8" t="s">
        <v>26</v>
      </c>
      <c r="H180" s="8" t="s">
        <v>27</v>
      </c>
      <c r="I180" s="8" t="s">
        <v>28</v>
      </c>
      <c r="J180" s="9">
        <v>221.48</v>
      </c>
      <c r="K180" s="9">
        <v>76.44</v>
      </c>
      <c r="L180" s="9">
        <v>98</v>
      </c>
      <c r="M180" s="9">
        <v>0</v>
      </c>
      <c r="N180" s="9">
        <v>0</v>
      </c>
      <c r="O180" s="9">
        <v>0</v>
      </c>
      <c r="P180" s="9">
        <v>0</v>
      </c>
      <c r="Q180" s="9">
        <v>193.06</v>
      </c>
      <c r="R180" s="9">
        <v>0</v>
      </c>
      <c r="S180" s="30">
        <v>0</v>
      </c>
      <c r="T180" s="30">
        <v>0</v>
      </c>
      <c r="U180" s="30">
        <v>0</v>
      </c>
      <c r="V180" s="10">
        <f t="shared" si="3"/>
        <v>588.98</v>
      </c>
    </row>
    <row r="181" spans="1:22" ht="15.75" x14ac:dyDescent="0.2">
      <c r="A181" s="7" t="s">
        <v>11</v>
      </c>
      <c r="B181" s="8" t="s">
        <v>22</v>
      </c>
      <c r="C181" s="8" t="s">
        <v>23</v>
      </c>
      <c r="D181" s="8" t="s">
        <v>36</v>
      </c>
      <c r="E181" s="8" t="s">
        <v>468</v>
      </c>
      <c r="F181" s="8" t="s">
        <v>470</v>
      </c>
      <c r="G181" s="8" t="s">
        <v>26</v>
      </c>
      <c r="H181" s="8" t="s">
        <v>27</v>
      </c>
      <c r="I181" s="8" t="s">
        <v>28</v>
      </c>
      <c r="J181" s="9">
        <v>0</v>
      </c>
      <c r="K181" s="9">
        <v>98.98</v>
      </c>
      <c r="L181" s="9">
        <v>77.42</v>
      </c>
      <c r="M181" s="9">
        <v>0</v>
      </c>
      <c r="N181" s="9">
        <v>0</v>
      </c>
      <c r="O181" s="9">
        <v>0</v>
      </c>
      <c r="P181" s="9">
        <v>100.94</v>
      </c>
      <c r="Q181" s="9">
        <v>0</v>
      </c>
      <c r="R181" s="9">
        <v>0</v>
      </c>
      <c r="S181" s="30">
        <v>186.2</v>
      </c>
      <c r="T181" s="30">
        <v>0</v>
      </c>
      <c r="U181" s="30">
        <v>0</v>
      </c>
      <c r="V181" s="10">
        <f t="shared" si="3"/>
        <v>463.54</v>
      </c>
    </row>
    <row r="182" spans="1:22" ht="15.75" x14ac:dyDescent="0.2">
      <c r="A182" s="7" t="s">
        <v>11</v>
      </c>
      <c r="B182" s="8" t="s">
        <v>22</v>
      </c>
      <c r="C182" s="8" t="s">
        <v>23</v>
      </c>
      <c r="D182" s="8" t="s">
        <v>36</v>
      </c>
      <c r="E182" s="8" t="s">
        <v>468</v>
      </c>
      <c r="F182" s="8" t="s">
        <v>784</v>
      </c>
      <c r="G182" s="8" t="s">
        <v>26</v>
      </c>
      <c r="H182" s="8" t="s">
        <v>27</v>
      </c>
      <c r="I182" s="8" t="s">
        <v>28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30">
        <v>245.98</v>
      </c>
      <c r="T182" s="30">
        <v>0</v>
      </c>
      <c r="U182" s="30">
        <v>0</v>
      </c>
      <c r="V182" s="10">
        <f t="shared" si="3"/>
        <v>245.98</v>
      </c>
    </row>
    <row r="183" spans="1:22" ht="15.75" x14ac:dyDescent="0.2">
      <c r="A183" s="7" t="s">
        <v>11</v>
      </c>
      <c r="B183" s="8" t="s">
        <v>22</v>
      </c>
      <c r="C183" s="8" t="s">
        <v>23</v>
      </c>
      <c r="D183" s="8" t="s">
        <v>493</v>
      </c>
      <c r="E183" s="8" t="s">
        <v>393</v>
      </c>
      <c r="F183" s="8" t="s">
        <v>394</v>
      </c>
      <c r="G183" s="8" t="s">
        <v>26</v>
      </c>
      <c r="H183" s="8" t="s">
        <v>31</v>
      </c>
      <c r="I183" s="8" t="s">
        <v>26</v>
      </c>
      <c r="J183" s="9">
        <v>27.3</v>
      </c>
      <c r="K183" s="9">
        <v>0</v>
      </c>
      <c r="L183" s="9">
        <v>76.05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214.5</v>
      </c>
      <c r="S183" s="30">
        <v>272.02499999999998</v>
      </c>
      <c r="T183" s="30">
        <v>83.85</v>
      </c>
      <c r="U183" s="30">
        <v>235.95</v>
      </c>
      <c r="V183" s="10">
        <f t="shared" si="3"/>
        <v>909.67499999999995</v>
      </c>
    </row>
    <row r="184" spans="1:22" ht="15.75" x14ac:dyDescent="0.2">
      <c r="A184" s="7" t="s">
        <v>11</v>
      </c>
      <c r="B184" s="8" t="s">
        <v>22</v>
      </c>
      <c r="C184" s="8" t="s">
        <v>58</v>
      </c>
      <c r="D184" s="8" t="s">
        <v>20</v>
      </c>
      <c r="E184" s="8" t="s">
        <v>183</v>
      </c>
      <c r="F184" s="8" t="s">
        <v>184</v>
      </c>
      <c r="G184" s="8" t="s">
        <v>124</v>
      </c>
      <c r="H184" s="8" t="s">
        <v>141</v>
      </c>
      <c r="I184" s="8" t="s">
        <v>141</v>
      </c>
      <c r="J184" s="9">
        <v>309215.64689999999</v>
      </c>
      <c r="K184" s="9">
        <v>272485.34999999998</v>
      </c>
      <c r="L184" s="9">
        <v>385013.09700000001</v>
      </c>
      <c r="M184" s="9">
        <v>330529.77600000001</v>
      </c>
      <c r="N184" s="9">
        <v>382687.88860000001</v>
      </c>
      <c r="O184" s="9">
        <v>293760.27419999999</v>
      </c>
      <c r="P184" s="9">
        <v>469904.897</v>
      </c>
      <c r="Q184" s="9">
        <v>483594.98460000003</v>
      </c>
      <c r="R184" s="9">
        <v>346215.81300000002</v>
      </c>
      <c r="S184" s="30">
        <v>572242.34580000001</v>
      </c>
      <c r="T184" s="30">
        <v>485623.80650000001</v>
      </c>
      <c r="U184" s="30">
        <v>577409.12580000004</v>
      </c>
      <c r="V184" s="10">
        <f t="shared" si="3"/>
        <v>4908683.0054000001</v>
      </c>
    </row>
    <row r="185" spans="1:22" ht="15.75" x14ac:dyDescent="0.2">
      <c r="A185" s="7" t="s">
        <v>11</v>
      </c>
      <c r="B185" s="8" t="s">
        <v>22</v>
      </c>
      <c r="C185" s="8" t="s">
        <v>23</v>
      </c>
      <c r="D185" s="8" t="s">
        <v>20</v>
      </c>
      <c r="E185" s="8" t="s">
        <v>785</v>
      </c>
      <c r="F185" s="8" t="s">
        <v>786</v>
      </c>
      <c r="G185" s="8" t="s">
        <v>50</v>
      </c>
      <c r="H185" s="8" t="s">
        <v>154</v>
      </c>
      <c r="I185" s="8" t="s">
        <v>323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30">
        <v>0</v>
      </c>
      <c r="T185" s="30">
        <v>0</v>
      </c>
      <c r="U185" s="30">
        <v>239.35499999999999</v>
      </c>
      <c r="V185" s="10">
        <f t="shared" si="3"/>
        <v>239.35499999999999</v>
      </c>
    </row>
    <row r="186" spans="1:22" ht="15.75" x14ac:dyDescent="0.2">
      <c r="A186" s="7" t="s">
        <v>11</v>
      </c>
      <c r="B186" s="8" t="s">
        <v>22</v>
      </c>
      <c r="C186" s="8" t="s">
        <v>23</v>
      </c>
      <c r="D186" s="8" t="s">
        <v>36</v>
      </c>
      <c r="E186" s="8" t="s">
        <v>635</v>
      </c>
      <c r="F186" s="8" t="s">
        <v>636</v>
      </c>
      <c r="G186" s="8" t="s">
        <v>26</v>
      </c>
      <c r="H186" s="8" t="s">
        <v>31</v>
      </c>
      <c r="I186" s="8" t="s">
        <v>57</v>
      </c>
      <c r="J186" s="9">
        <v>972.91</v>
      </c>
      <c r="K186" s="9">
        <v>2425</v>
      </c>
      <c r="L186" s="9">
        <v>0</v>
      </c>
      <c r="M186" s="9">
        <v>2531.6999999999998</v>
      </c>
      <c r="N186" s="9">
        <v>0</v>
      </c>
      <c r="O186" s="9">
        <v>0</v>
      </c>
      <c r="P186" s="9">
        <v>1940</v>
      </c>
      <c r="Q186" s="9">
        <v>2425</v>
      </c>
      <c r="R186" s="9">
        <v>1251.3</v>
      </c>
      <c r="S186" s="30">
        <v>1503.5</v>
      </c>
      <c r="T186" s="30">
        <v>2455.0700000000002</v>
      </c>
      <c r="U186" s="30">
        <v>3499.65</v>
      </c>
      <c r="V186" s="10">
        <f t="shared" si="3"/>
        <v>19004.13</v>
      </c>
    </row>
    <row r="187" spans="1:22" ht="15.75" x14ac:dyDescent="0.2">
      <c r="A187" s="7" t="s">
        <v>11</v>
      </c>
      <c r="B187" s="8" t="s">
        <v>22</v>
      </c>
      <c r="C187" s="8" t="s">
        <v>23</v>
      </c>
      <c r="D187" s="8" t="s">
        <v>493</v>
      </c>
      <c r="E187" s="8" t="s">
        <v>702</v>
      </c>
      <c r="F187" s="8" t="s">
        <v>472</v>
      </c>
      <c r="G187" s="8" t="s">
        <v>26</v>
      </c>
      <c r="H187" s="8" t="s">
        <v>27</v>
      </c>
      <c r="I187" s="8" t="s">
        <v>28</v>
      </c>
      <c r="J187" s="9">
        <v>167.81</v>
      </c>
      <c r="K187" s="9">
        <v>0</v>
      </c>
      <c r="L187" s="9">
        <v>0</v>
      </c>
      <c r="M187" s="9">
        <v>0</v>
      </c>
      <c r="N187" s="9">
        <v>310.39999999999998</v>
      </c>
      <c r="O187" s="9">
        <v>362.78</v>
      </c>
      <c r="P187" s="9">
        <v>0</v>
      </c>
      <c r="Q187" s="9">
        <v>226.98</v>
      </c>
      <c r="R187" s="9">
        <v>300.7</v>
      </c>
      <c r="S187" s="30">
        <v>0</v>
      </c>
      <c r="T187" s="30">
        <v>0</v>
      </c>
      <c r="U187" s="30">
        <v>129.97999999999999</v>
      </c>
      <c r="V187" s="10">
        <f t="shared" si="3"/>
        <v>1498.65</v>
      </c>
    </row>
    <row r="188" spans="1:22" ht="15.75" x14ac:dyDescent="0.2">
      <c r="A188" s="7" t="s">
        <v>11</v>
      </c>
      <c r="B188" s="8" t="s">
        <v>22</v>
      </c>
      <c r="C188" s="8" t="s">
        <v>23</v>
      </c>
      <c r="D188" s="8" t="s">
        <v>493</v>
      </c>
      <c r="E188" s="8" t="s">
        <v>702</v>
      </c>
      <c r="F188" s="8" t="s">
        <v>471</v>
      </c>
      <c r="G188" s="8" t="s">
        <v>26</v>
      </c>
      <c r="H188" s="8" t="s">
        <v>27</v>
      </c>
      <c r="I188" s="8" t="s">
        <v>28</v>
      </c>
      <c r="J188" s="9">
        <v>0</v>
      </c>
      <c r="K188" s="9">
        <v>155.19999999999999</v>
      </c>
      <c r="L188" s="9">
        <v>179.45</v>
      </c>
      <c r="M188" s="9">
        <v>170.72</v>
      </c>
      <c r="N188" s="9">
        <v>0</v>
      </c>
      <c r="O188" s="9">
        <v>0</v>
      </c>
      <c r="P188" s="9">
        <v>359.87</v>
      </c>
      <c r="Q188" s="9">
        <v>0</v>
      </c>
      <c r="R188" s="9">
        <v>0</v>
      </c>
      <c r="S188" s="30">
        <v>322.04000000000002</v>
      </c>
      <c r="T188" s="30">
        <v>209.52</v>
      </c>
      <c r="U188" s="30">
        <v>0</v>
      </c>
      <c r="V188" s="10">
        <f t="shared" si="3"/>
        <v>1396.8</v>
      </c>
    </row>
    <row r="189" spans="1:22" ht="15.75" x14ac:dyDescent="0.2">
      <c r="A189" s="7" t="s">
        <v>11</v>
      </c>
      <c r="B189" s="8" t="s">
        <v>22</v>
      </c>
      <c r="C189" s="8" t="s">
        <v>23</v>
      </c>
      <c r="D189" s="8" t="s">
        <v>36</v>
      </c>
      <c r="E189" s="8" t="s">
        <v>185</v>
      </c>
      <c r="F189" s="19" t="s">
        <v>186</v>
      </c>
      <c r="G189" s="8" t="s">
        <v>26</v>
      </c>
      <c r="H189" s="8" t="s">
        <v>31</v>
      </c>
      <c r="I189" s="8" t="s">
        <v>57</v>
      </c>
      <c r="J189" s="9">
        <v>321.07</v>
      </c>
      <c r="K189" s="9">
        <v>258.02</v>
      </c>
      <c r="L189" s="9">
        <v>251.23</v>
      </c>
      <c r="M189" s="9">
        <v>211.46</v>
      </c>
      <c r="N189" s="9">
        <v>50.44</v>
      </c>
      <c r="O189" s="9">
        <v>46.56</v>
      </c>
      <c r="P189" s="9">
        <v>45.59</v>
      </c>
      <c r="Q189" s="9">
        <v>0</v>
      </c>
      <c r="R189" s="9">
        <v>0</v>
      </c>
      <c r="S189" s="30">
        <v>53.35</v>
      </c>
      <c r="T189" s="30">
        <v>0</v>
      </c>
      <c r="U189" s="30">
        <v>104.76</v>
      </c>
      <c r="V189" s="10">
        <f t="shared" si="3"/>
        <v>1342.4799999999998</v>
      </c>
    </row>
    <row r="190" spans="1:22" ht="15.75" x14ac:dyDescent="0.2">
      <c r="A190" s="7" t="s">
        <v>11</v>
      </c>
      <c r="B190" s="8" t="s">
        <v>22</v>
      </c>
      <c r="C190" s="8" t="s">
        <v>23</v>
      </c>
      <c r="D190" s="8" t="s">
        <v>493</v>
      </c>
      <c r="E190" s="8" t="s">
        <v>473</v>
      </c>
      <c r="F190" s="8" t="s">
        <v>474</v>
      </c>
      <c r="G190" s="8" t="s">
        <v>26</v>
      </c>
      <c r="H190" s="8" t="s">
        <v>31</v>
      </c>
      <c r="I190" s="8" t="s">
        <v>26</v>
      </c>
      <c r="J190" s="9">
        <v>0</v>
      </c>
      <c r="K190" s="9">
        <v>0</v>
      </c>
      <c r="L190" s="9">
        <v>79.540000000000006</v>
      </c>
      <c r="M190" s="9">
        <v>271.60000000000002</v>
      </c>
      <c r="N190" s="9">
        <v>0</v>
      </c>
      <c r="O190" s="9">
        <v>0</v>
      </c>
      <c r="P190" s="9">
        <v>10.67</v>
      </c>
      <c r="Q190" s="9">
        <v>0</v>
      </c>
      <c r="R190" s="9">
        <v>32.01</v>
      </c>
      <c r="S190" s="30">
        <v>32.01</v>
      </c>
      <c r="T190" s="30">
        <v>0</v>
      </c>
      <c r="U190" s="30">
        <v>0</v>
      </c>
      <c r="V190" s="10">
        <f t="shared" si="3"/>
        <v>425.83000000000004</v>
      </c>
    </row>
    <row r="191" spans="1:22" ht="15.75" x14ac:dyDescent="0.2">
      <c r="A191" s="7" t="s">
        <v>11</v>
      </c>
      <c r="B191" s="8" t="s">
        <v>22</v>
      </c>
      <c r="C191" s="8" t="s">
        <v>23</v>
      </c>
      <c r="D191" s="8" t="s">
        <v>493</v>
      </c>
      <c r="E191" s="8" t="s">
        <v>473</v>
      </c>
      <c r="F191" s="8" t="s">
        <v>475</v>
      </c>
      <c r="G191" s="8" t="s">
        <v>26</v>
      </c>
      <c r="H191" s="8" t="s">
        <v>31</v>
      </c>
      <c r="I191" s="8" t="s">
        <v>26</v>
      </c>
      <c r="J191" s="9">
        <v>69.84</v>
      </c>
      <c r="K191" s="9">
        <v>163.93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32.979999999999997</v>
      </c>
      <c r="R191" s="9">
        <v>0</v>
      </c>
      <c r="S191" s="30">
        <v>0</v>
      </c>
      <c r="T191" s="30">
        <v>0</v>
      </c>
      <c r="U191" s="30">
        <v>0</v>
      </c>
      <c r="V191" s="10">
        <f t="shared" si="3"/>
        <v>266.75</v>
      </c>
    </row>
    <row r="192" spans="1:22" ht="15.75" x14ac:dyDescent="0.2">
      <c r="A192" s="7" t="s">
        <v>11</v>
      </c>
      <c r="B192" s="8" t="s">
        <v>22</v>
      </c>
      <c r="C192" s="8" t="s">
        <v>23</v>
      </c>
      <c r="D192" s="8" t="s">
        <v>36</v>
      </c>
      <c r="E192" s="8" t="s">
        <v>187</v>
      </c>
      <c r="F192" s="8" t="s">
        <v>188</v>
      </c>
      <c r="G192" s="8" t="s">
        <v>26</v>
      </c>
      <c r="H192" s="8" t="s">
        <v>31</v>
      </c>
      <c r="I192" s="8" t="s">
        <v>26</v>
      </c>
      <c r="J192" s="9">
        <v>0</v>
      </c>
      <c r="K192" s="9">
        <v>0</v>
      </c>
      <c r="L192" s="9">
        <v>121.52</v>
      </c>
      <c r="M192" s="9">
        <v>362.6</v>
      </c>
      <c r="N192" s="9">
        <v>0</v>
      </c>
      <c r="O192" s="9">
        <v>345.94</v>
      </c>
      <c r="P192" s="9">
        <v>345.94</v>
      </c>
      <c r="Q192" s="9">
        <v>281.26</v>
      </c>
      <c r="R192" s="9">
        <v>209.72</v>
      </c>
      <c r="S192" s="30">
        <v>118.58</v>
      </c>
      <c r="T192" s="30">
        <v>0</v>
      </c>
      <c r="U192" s="30">
        <v>90.16</v>
      </c>
      <c r="V192" s="10">
        <f t="shared" si="3"/>
        <v>1875.72</v>
      </c>
    </row>
    <row r="193" spans="1:22" ht="15.75" x14ac:dyDescent="0.2">
      <c r="A193" s="7" t="s">
        <v>11</v>
      </c>
      <c r="B193" s="8" t="s">
        <v>22</v>
      </c>
      <c r="C193" s="8" t="s">
        <v>23</v>
      </c>
      <c r="D193" s="8" t="s">
        <v>36</v>
      </c>
      <c r="E193" s="8" t="s">
        <v>187</v>
      </c>
      <c r="F193" s="8" t="s">
        <v>189</v>
      </c>
      <c r="G193" s="8" t="s">
        <v>26</v>
      </c>
      <c r="H193" s="8" t="s">
        <v>31</v>
      </c>
      <c r="I193" s="8" t="s">
        <v>26</v>
      </c>
      <c r="J193" s="9">
        <v>0</v>
      </c>
      <c r="K193" s="9">
        <v>0</v>
      </c>
      <c r="L193" s="9">
        <v>150.91999999999999</v>
      </c>
      <c r="M193" s="9">
        <v>277.33999999999997</v>
      </c>
      <c r="N193" s="9">
        <v>356.72</v>
      </c>
      <c r="O193" s="9">
        <v>338.1</v>
      </c>
      <c r="P193" s="9">
        <v>259.7</v>
      </c>
      <c r="Q193" s="9">
        <v>103.88</v>
      </c>
      <c r="R193" s="9">
        <v>118.58</v>
      </c>
      <c r="S193" s="30">
        <v>0</v>
      </c>
      <c r="T193" s="30">
        <v>0</v>
      </c>
      <c r="U193" s="30">
        <v>0</v>
      </c>
      <c r="V193" s="10">
        <f t="shared" si="3"/>
        <v>1605.2399999999998</v>
      </c>
    </row>
    <row r="194" spans="1:22" ht="15.75" x14ac:dyDescent="0.2">
      <c r="A194" s="7" t="s">
        <v>11</v>
      </c>
      <c r="B194" s="8" t="s">
        <v>22</v>
      </c>
      <c r="C194" s="8" t="s">
        <v>23</v>
      </c>
      <c r="D194" s="8" t="s">
        <v>36</v>
      </c>
      <c r="E194" s="8" t="s">
        <v>190</v>
      </c>
      <c r="F194" s="8" t="s">
        <v>191</v>
      </c>
      <c r="G194" s="8" t="s">
        <v>26</v>
      </c>
      <c r="H194" s="8" t="s">
        <v>31</v>
      </c>
      <c r="I194" s="8" t="s">
        <v>26</v>
      </c>
      <c r="J194" s="9">
        <v>0</v>
      </c>
      <c r="K194" s="9">
        <v>0</v>
      </c>
      <c r="L194" s="9">
        <v>164.9</v>
      </c>
      <c r="M194" s="9">
        <v>254.14</v>
      </c>
      <c r="N194" s="9">
        <v>124.16</v>
      </c>
      <c r="O194" s="9">
        <v>0</v>
      </c>
      <c r="P194" s="9">
        <v>0</v>
      </c>
      <c r="Q194" s="9">
        <v>197.88</v>
      </c>
      <c r="R194" s="9">
        <v>249.29</v>
      </c>
      <c r="S194" s="30">
        <v>281.3</v>
      </c>
      <c r="T194" s="30">
        <v>190.12</v>
      </c>
      <c r="U194" s="30">
        <v>0</v>
      </c>
      <c r="V194" s="10">
        <f t="shared" si="3"/>
        <v>1461.79</v>
      </c>
    </row>
    <row r="195" spans="1:22" ht="15.75" x14ac:dyDescent="0.2">
      <c r="A195" s="7" t="s">
        <v>11</v>
      </c>
      <c r="B195" s="8" t="s">
        <v>22</v>
      </c>
      <c r="C195" s="8" t="s">
        <v>23</v>
      </c>
      <c r="D195" s="8" t="s">
        <v>36</v>
      </c>
      <c r="E195" s="8" t="s">
        <v>190</v>
      </c>
      <c r="F195" s="8" t="s">
        <v>192</v>
      </c>
      <c r="G195" s="8" t="s">
        <v>26</v>
      </c>
      <c r="H195" s="8" t="s">
        <v>31</v>
      </c>
      <c r="I195" s="8" t="s">
        <v>26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284.20999999999998</v>
      </c>
      <c r="P195" s="9">
        <v>243.47</v>
      </c>
      <c r="Q195" s="9">
        <v>0</v>
      </c>
      <c r="R195" s="9">
        <v>0</v>
      </c>
      <c r="S195" s="30">
        <v>281.3</v>
      </c>
      <c r="T195" s="30">
        <v>0</v>
      </c>
      <c r="U195" s="30">
        <v>0</v>
      </c>
      <c r="V195" s="10">
        <f t="shared" si="3"/>
        <v>808.98</v>
      </c>
    </row>
    <row r="196" spans="1:22" ht="15.75" x14ac:dyDescent="0.2">
      <c r="A196" s="7" t="s">
        <v>11</v>
      </c>
      <c r="B196" s="8" t="s">
        <v>22</v>
      </c>
      <c r="C196" s="8" t="s">
        <v>23</v>
      </c>
      <c r="D196" s="8" t="s">
        <v>36</v>
      </c>
      <c r="E196" s="8" t="s">
        <v>193</v>
      </c>
      <c r="F196" s="8" t="s">
        <v>194</v>
      </c>
      <c r="G196" s="8" t="s">
        <v>26</v>
      </c>
      <c r="H196" s="8" t="s">
        <v>31</v>
      </c>
      <c r="I196" s="8" t="s">
        <v>26</v>
      </c>
      <c r="J196" s="9">
        <v>295.85000000000002</v>
      </c>
      <c r="K196" s="9">
        <v>0</v>
      </c>
      <c r="L196" s="9">
        <v>191.09</v>
      </c>
      <c r="M196" s="9">
        <v>158.11000000000001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30">
        <v>0</v>
      </c>
      <c r="T196" s="30">
        <v>21.34</v>
      </c>
      <c r="U196" s="30">
        <v>0</v>
      </c>
      <c r="V196" s="10">
        <f t="shared" si="3"/>
        <v>666.3900000000001</v>
      </c>
    </row>
    <row r="197" spans="1:22" ht="15.75" x14ac:dyDescent="0.2">
      <c r="A197" s="7" t="s">
        <v>11</v>
      </c>
      <c r="B197" s="8" t="s">
        <v>22</v>
      </c>
      <c r="C197" s="8" t="s">
        <v>23</v>
      </c>
      <c r="D197" s="8" t="s">
        <v>36</v>
      </c>
      <c r="E197" s="8" t="s">
        <v>193</v>
      </c>
      <c r="F197" s="8" t="s">
        <v>703</v>
      </c>
      <c r="G197" s="8" t="s">
        <v>26</v>
      </c>
      <c r="H197" s="8" t="s">
        <v>31</v>
      </c>
      <c r="I197" s="8" t="s">
        <v>26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50.44</v>
      </c>
      <c r="R197" s="9">
        <v>287.12</v>
      </c>
      <c r="S197" s="30">
        <v>27.16</v>
      </c>
      <c r="T197" s="30">
        <v>0</v>
      </c>
      <c r="U197" s="30">
        <v>0</v>
      </c>
      <c r="V197" s="10">
        <f t="shared" si="3"/>
        <v>364.72</v>
      </c>
    </row>
    <row r="198" spans="1:22" ht="15.75" x14ac:dyDescent="0.2">
      <c r="A198" s="7" t="s">
        <v>11</v>
      </c>
      <c r="B198" s="8" t="s">
        <v>22</v>
      </c>
      <c r="C198" s="8" t="s">
        <v>23</v>
      </c>
      <c r="D198" s="8" t="s">
        <v>36</v>
      </c>
      <c r="E198" s="8" t="s">
        <v>704</v>
      </c>
      <c r="F198" s="8" t="s">
        <v>705</v>
      </c>
      <c r="G198" s="8" t="s">
        <v>26</v>
      </c>
      <c r="H198" s="8" t="s">
        <v>31</v>
      </c>
      <c r="I198" s="8" t="s">
        <v>57</v>
      </c>
      <c r="J198" s="9">
        <v>673.18</v>
      </c>
      <c r="K198" s="9">
        <v>0</v>
      </c>
      <c r="L198" s="9">
        <v>0</v>
      </c>
      <c r="M198" s="9">
        <v>873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30">
        <v>0</v>
      </c>
      <c r="T198" s="30">
        <v>0</v>
      </c>
      <c r="U198" s="30">
        <v>249.29</v>
      </c>
      <c r="V198" s="10">
        <f t="shared" si="3"/>
        <v>1795.4699999999998</v>
      </c>
    </row>
    <row r="199" spans="1:22" ht="15.75" x14ac:dyDescent="0.2">
      <c r="A199" s="7" t="s">
        <v>11</v>
      </c>
      <c r="B199" s="8" t="s">
        <v>22</v>
      </c>
      <c r="C199" s="8" t="s">
        <v>23</v>
      </c>
      <c r="D199" s="8" t="s">
        <v>36</v>
      </c>
      <c r="E199" s="8" t="s">
        <v>195</v>
      </c>
      <c r="F199" s="8" t="s">
        <v>196</v>
      </c>
      <c r="G199" s="8" t="s">
        <v>26</v>
      </c>
      <c r="H199" s="8" t="s">
        <v>27</v>
      </c>
      <c r="I199" s="8" t="s">
        <v>44</v>
      </c>
      <c r="J199" s="9">
        <v>0</v>
      </c>
      <c r="K199" s="9">
        <v>2146.61</v>
      </c>
      <c r="L199" s="9">
        <v>0</v>
      </c>
      <c r="M199" s="9">
        <v>0</v>
      </c>
      <c r="N199" s="9">
        <v>0</v>
      </c>
      <c r="O199" s="9">
        <v>1453.06</v>
      </c>
      <c r="P199" s="9">
        <v>1688.77</v>
      </c>
      <c r="Q199" s="9">
        <v>0</v>
      </c>
      <c r="R199" s="9">
        <v>1930.3</v>
      </c>
      <c r="S199" s="30">
        <v>2351.2800000000002</v>
      </c>
      <c r="T199" s="30">
        <v>0</v>
      </c>
      <c r="U199" s="30">
        <v>3059.38</v>
      </c>
      <c r="V199" s="10">
        <f t="shared" si="3"/>
        <v>12629.400000000001</v>
      </c>
    </row>
    <row r="200" spans="1:22" ht="15.75" x14ac:dyDescent="0.2">
      <c r="A200" s="7" t="s">
        <v>11</v>
      </c>
      <c r="B200" s="8" t="s">
        <v>22</v>
      </c>
      <c r="C200" s="8" t="s">
        <v>23</v>
      </c>
      <c r="D200" s="8" t="s">
        <v>36</v>
      </c>
      <c r="E200" s="8" t="s">
        <v>195</v>
      </c>
      <c r="F200" s="8" t="s">
        <v>197</v>
      </c>
      <c r="G200" s="8" t="s">
        <v>26</v>
      </c>
      <c r="H200" s="8" t="s">
        <v>27</v>
      </c>
      <c r="I200" s="8" t="s">
        <v>44</v>
      </c>
      <c r="J200" s="9">
        <v>2102.96</v>
      </c>
      <c r="K200" s="9">
        <v>0</v>
      </c>
      <c r="L200" s="9">
        <v>0</v>
      </c>
      <c r="M200" s="9">
        <v>1917.69</v>
      </c>
      <c r="N200" s="9">
        <v>0</v>
      </c>
      <c r="O200" s="9">
        <v>0</v>
      </c>
      <c r="P200" s="9">
        <v>0</v>
      </c>
      <c r="Q200" s="9">
        <v>1679.07</v>
      </c>
      <c r="R200" s="9">
        <v>0</v>
      </c>
      <c r="S200" s="30">
        <v>0</v>
      </c>
      <c r="T200" s="30">
        <v>1950.67</v>
      </c>
      <c r="U200" s="30">
        <v>0</v>
      </c>
      <c r="V200" s="10">
        <f t="shared" si="3"/>
        <v>7650.39</v>
      </c>
    </row>
    <row r="201" spans="1:22" ht="15.75" x14ac:dyDescent="0.2">
      <c r="A201" s="7" t="s">
        <v>11</v>
      </c>
      <c r="B201" s="8" t="s">
        <v>22</v>
      </c>
      <c r="C201" s="8" t="s">
        <v>23</v>
      </c>
      <c r="D201" s="8" t="s">
        <v>36</v>
      </c>
      <c r="E201" s="8" t="s">
        <v>198</v>
      </c>
      <c r="F201" s="8" t="s">
        <v>200</v>
      </c>
      <c r="G201" s="8" t="s">
        <v>26</v>
      </c>
      <c r="H201" s="8" t="s">
        <v>27</v>
      </c>
      <c r="I201" s="8" t="s">
        <v>28</v>
      </c>
      <c r="J201" s="9">
        <v>0</v>
      </c>
      <c r="K201" s="9">
        <v>315.2</v>
      </c>
      <c r="L201" s="9">
        <v>318.15499999999997</v>
      </c>
      <c r="M201" s="9">
        <v>231.47499999999999</v>
      </c>
      <c r="N201" s="9">
        <v>309.29000000000002</v>
      </c>
      <c r="O201" s="9">
        <v>0</v>
      </c>
      <c r="P201" s="9">
        <v>0</v>
      </c>
      <c r="Q201" s="9">
        <v>0</v>
      </c>
      <c r="R201" s="9">
        <v>0</v>
      </c>
      <c r="S201" s="30">
        <v>0</v>
      </c>
      <c r="T201" s="30">
        <v>0</v>
      </c>
      <c r="U201" s="30">
        <v>326.03500000000003</v>
      </c>
      <c r="V201" s="10">
        <f t="shared" si="3"/>
        <v>1500.1550000000002</v>
      </c>
    </row>
    <row r="202" spans="1:22" ht="15.75" x14ac:dyDescent="0.2">
      <c r="A202" s="7" t="s">
        <v>11</v>
      </c>
      <c r="B202" s="8" t="s">
        <v>22</v>
      </c>
      <c r="C202" s="8" t="s">
        <v>23</v>
      </c>
      <c r="D202" s="8" t="s">
        <v>36</v>
      </c>
      <c r="E202" s="8" t="s">
        <v>198</v>
      </c>
      <c r="F202" s="8" t="s">
        <v>199</v>
      </c>
      <c r="G202" s="8" t="s">
        <v>26</v>
      </c>
      <c r="H202" s="8" t="s">
        <v>27</v>
      </c>
      <c r="I202" s="8" t="s">
        <v>28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329.97500000000002</v>
      </c>
      <c r="P202" s="9">
        <v>262.01</v>
      </c>
      <c r="Q202" s="9">
        <v>288.60500000000002</v>
      </c>
      <c r="R202" s="9">
        <v>0</v>
      </c>
      <c r="S202" s="30">
        <v>0</v>
      </c>
      <c r="T202" s="30">
        <v>0</v>
      </c>
      <c r="U202" s="30">
        <v>0</v>
      </c>
      <c r="V202" s="10">
        <f t="shared" si="3"/>
        <v>880.59</v>
      </c>
    </row>
    <row r="203" spans="1:22" ht="15.75" x14ac:dyDescent="0.2">
      <c r="A203" s="7" t="s">
        <v>11</v>
      </c>
      <c r="B203" s="8" t="s">
        <v>22</v>
      </c>
      <c r="C203" s="8" t="s">
        <v>23</v>
      </c>
      <c r="D203" s="8" t="s">
        <v>36</v>
      </c>
      <c r="E203" s="8" t="s">
        <v>198</v>
      </c>
      <c r="F203" s="8" t="s">
        <v>706</v>
      </c>
      <c r="G203" s="8" t="s">
        <v>26</v>
      </c>
      <c r="H203" s="8" t="s">
        <v>27</v>
      </c>
      <c r="I203" s="8" t="s">
        <v>28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374.3</v>
      </c>
      <c r="S203" s="30">
        <v>0</v>
      </c>
      <c r="T203" s="30">
        <v>402.86500000000001</v>
      </c>
      <c r="U203" s="30">
        <v>0</v>
      </c>
      <c r="V203" s="10">
        <f t="shared" si="3"/>
        <v>777.16499999999996</v>
      </c>
    </row>
    <row r="204" spans="1:22" ht="15.75" x14ac:dyDescent="0.2">
      <c r="A204" s="7" t="s">
        <v>11</v>
      </c>
      <c r="B204" s="8" t="s">
        <v>22</v>
      </c>
      <c r="C204" s="8" t="s">
        <v>23</v>
      </c>
      <c r="D204" s="8" t="s">
        <v>36</v>
      </c>
      <c r="E204" s="8" t="s">
        <v>707</v>
      </c>
      <c r="F204" s="8" t="s">
        <v>708</v>
      </c>
      <c r="G204" s="8" t="s">
        <v>26</v>
      </c>
      <c r="H204" s="8" t="s">
        <v>31</v>
      </c>
      <c r="I204" s="8" t="s">
        <v>26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43.12</v>
      </c>
      <c r="R204" s="9">
        <v>146.02000000000001</v>
      </c>
      <c r="S204" s="30">
        <v>106.82</v>
      </c>
      <c r="T204" s="30">
        <v>25.48</v>
      </c>
      <c r="U204" s="30">
        <v>534.1</v>
      </c>
      <c r="V204" s="10">
        <f t="shared" si="3"/>
        <v>855.54000000000008</v>
      </c>
    </row>
    <row r="205" spans="1:22" ht="15.75" x14ac:dyDescent="0.2">
      <c r="A205" s="7" t="s">
        <v>11</v>
      </c>
      <c r="B205" s="8" t="s">
        <v>22</v>
      </c>
      <c r="C205" s="8" t="s">
        <v>23</v>
      </c>
      <c r="D205" s="8" t="s">
        <v>36</v>
      </c>
      <c r="E205" s="8" t="s">
        <v>787</v>
      </c>
      <c r="F205" s="8" t="s">
        <v>788</v>
      </c>
      <c r="G205" s="8" t="s">
        <v>26</v>
      </c>
      <c r="H205" s="8" t="s">
        <v>31</v>
      </c>
      <c r="I205" s="8" t="s">
        <v>26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30">
        <v>0</v>
      </c>
      <c r="T205" s="30">
        <v>0</v>
      </c>
      <c r="U205" s="30">
        <v>320.45999999999998</v>
      </c>
      <c r="V205" s="10">
        <f t="shared" si="3"/>
        <v>320.45999999999998</v>
      </c>
    </row>
    <row r="206" spans="1:22" ht="15.75" x14ac:dyDescent="0.2">
      <c r="A206" s="7" t="s">
        <v>11</v>
      </c>
      <c r="B206" s="8" t="s">
        <v>22</v>
      </c>
      <c r="C206" s="8" t="s">
        <v>23</v>
      </c>
      <c r="D206" s="8" t="s">
        <v>36</v>
      </c>
      <c r="E206" s="8" t="s">
        <v>395</v>
      </c>
      <c r="F206" s="8" t="s">
        <v>476</v>
      </c>
      <c r="G206" s="8" t="s">
        <v>35</v>
      </c>
      <c r="H206" s="8" t="s">
        <v>176</v>
      </c>
      <c r="I206" s="8" t="s">
        <v>177</v>
      </c>
      <c r="J206" s="9">
        <v>13.692</v>
      </c>
      <c r="K206" s="9">
        <v>14.67</v>
      </c>
      <c r="L206" s="9">
        <v>54.6</v>
      </c>
      <c r="M206" s="9">
        <v>18.524999999999999</v>
      </c>
      <c r="N206" s="9">
        <v>9.75</v>
      </c>
      <c r="O206" s="9">
        <v>0</v>
      </c>
      <c r="P206" s="9">
        <v>39.975000000000001</v>
      </c>
      <c r="Q206" s="9">
        <v>14.625</v>
      </c>
      <c r="R206" s="9">
        <v>14.625</v>
      </c>
      <c r="S206" s="30">
        <v>14.625</v>
      </c>
      <c r="T206" s="30">
        <v>19.5</v>
      </c>
      <c r="U206" s="30">
        <v>160.875</v>
      </c>
      <c r="V206" s="10">
        <f t="shared" si="3"/>
        <v>375.46199999999999</v>
      </c>
    </row>
    <row r="207" spans="1:22" ht="15.75" x14ac:dyDescent="0.2">
      <c r="A207" s="7" t="s">
        <v>11</v>
      </c>
      <c r="B207" s="8" t="s">
        <v>22</v>
      </c>
      <c r="C207" s="8" t="s">
        <v>23</v>
      </c>
      <c r="D207" s="8" t="s">
        <v>36</v>
      </c>
      <c r="E207" s="8" t="s">
        <v>395</v>
      </c>
      <c r="F207" s="8" t="s">
        <v>396</v>
      </c>
      <c r="G207" s="8" t="s">
        <v>26</v>
      </c>
      <c r="H207" s="8" t="s">
        <v>31</v>
      </c>
      <c r="I207" s="8" t="s">
        <v>57</v>
      </c>
      <c r="J207" s="9">
        <v>34.229999999999997</v>
      </c>
      <c r="K207" s="9">
        <v>63.57</v>
      </c>
      <c r="L207" s="9">
        <v>36.075000000000003</v>
      </c>
      <c r="M207" s="9">
        <v>52.65</v>
      </c>
      <c r="N207" s="9">
        <v>27.3</v>
      </c>
      <c r="O207" s="9">
        <v>9.8699999999999992</v>
      </c>
      <c r="P207" s="9">
        <v>10.725</v>
      </c>
      <c r="Q207" s="9">
        <v>19.5</v>
      </c>
      <c r="R207" s="9">
        <v>27.3</v>
      </c>
      <c r="S207" s="30">
        <v>19.5</v>
      </c>
      <c r="T207" s="30">
        <v>19.5</v>
      </c>
      <c r="U207" s="30">
        <v>41.924999999999997</v>
      </c>
      <c r="V207" s="10">
        <f t="shared" si="3"/>
        <v>362.14500000000004</v>
      </c>
    </row>
    <row r="208" spans="1:22" ht="15.75" x14ac:dyDescent="0.2">
      <c r="A208" s="7" t="s">
        <v>11</v>
      </c>
      <c r="B208" s="8" t="s">
        <v>22</v>
      </c>
      <c r="C208" s="8" t="s">
        <v>23</v>
      </c>
      <c r="D208" s="8" t="s">
        <v>36</v>
      </c>
      <c r="E208" s="8" t="s">
        <v>367</v>
      </c>
      <c r="F208" s="8" t="s">
        <v>368</v>
      </c>
      <c r="G208" s="8" t="s">
        <v>26</v>
      </c>
      <c r="H208" s="8" t="s">
        <v>31</v>
      </c>
      <c r="I208" s="8" t="s">
        <v>26</v>
      </c>
      <c r="J208" s="9">
        <v>276.89999999999998</v>
      </c>
      <c r="K208" s="9">
        <v>225.22499999999999</v>
      </c>
      <c r="L208" s="9">
        <v>276.89999999999998</v>
      </c>
      <c r="M208" s="9">
        <v>265.2</v>
      </c>
      <c r="N208" s="9">
        <v>247.65</v>
      </c>
      <c r="O208" s="9">
        <v>174.52500000000001</v>
      </c>
      <c r="P208" s="9">
        <v>0</v>
      </c>
      <c r="Q208" s="9">
        <v>0</v>
      </c>
      <c r="R208" s="9">
        <v>142.1</v>
      </c>
      <c r="S208" s="30">
        <v>248.92</v>
      </c>
      <c r="T208" s="30">
        <v>215.6</v>
      </c>
      <c r="U208" s="30">
        <v>247.65</v>
      </c>
      <c r="V208" s="10">
        <f t="shared" si="3"/>
        <v>2320.67</v>
      </c>
    </row>
    <row r="209" spans="1:22" ht="15.75" x14ac:dyDescent="0.2">
      <c r="A209" s="7" t="s">
        <v>11</v>
      </c>
      <c r="B209" s="8" t="s">
        <v>22</v>
      </c>
      <c r="C209" s="8" t="s">
        <v>23</v>
      </c>
      <c r="D209" s="8" t="s">
        <v>36</v>
      </c>
      <c r="E209" s="8" t="s">
        <v>637</v>
      </c>
      <c r="F209" s="8" t="s">
        <v>639</v>
      </c>
      <c r="G209" s="8" t="s">
        <v>26</v>
      </c>
      <c r="H209" s="8" t="s">
        <v>27</v>
      </c>
      <c r="I209" s="8" t="s">
        <v>28</v>
      </c>
      <c r="J209" s="9">
        <v>0</v>
      </c>
      <c r="K209" s="9">
        <v>0</v>
      </c>
      <c r="L209" s="9">
        <v>0</v>
      </c>
      <c r="M209" s="9">
        <v>290.55</v>
      </c>
      <c r="N209" s="9">
        <v>182.32499999999999</v>
      </c>
      <c r="O209" s="9">
        <v>0</v>
      </c>
      <c r="P209" s="9">
        <v>117</v>
      </c>
      <c r="Q209" s="9">
        <v>0</v>
      </c>
      <c r="R209" s="9">
        <v>108.22499999999999</v>
      </c>
      <c r="S209" s="30">
        <v>248.625</v>
      </c>
      <c r="T209" s="30">
        <v>176.47499999999999</v>
      </c>
      <c r="U209" s="30">
        <v>657.15</v>
      </c>
      <c r="V209" s="10">
        <f t="shared" si="3"/>
        <v>1780.35</v>
      </c>
    </row>
    <row r="210" spans="1:22" ht="15.75" x14ac:dyDescent="0.2">
      <c r="A210" s="7" t="s">
        <v>11</v>
      </c>
      <c r="B210" s="8" t="s">
        <v>22</v>
      </c>
      <c r="C210" s="8" t="s">
        <v>23</v>
      </c>
      <c r="D210" s="8" t="s">
        <v>36</v>
      </c>
      <c r="E210" s="8" t="s">
        <v>637</v>
      </c>
      <c r="F210" s="8" t="s">
        <v>638</v>
      </c>
      <c r="G210" s="8" t="s">
        <v>26</v>
      </c>
      <c r="H210" s="8" t="s">
        <v>27</v>
      </c>
      <c r="I210" s="8" t="s">
        <v>28</v>
      </c>
      <c r="J210" s="9">
        <v>10.725</v>
      </c>
      <c r="K210" s="9">
        <v>108.22499999999999</v>
      </c>
      <c r="L210" s="9">
        <v>105.3</v>
      </c>
      <c r="M210" s="9">
        <v>0</v>
      </c>
      <c r="N210" s="9">
        <v>0</v>
      </c>
      <c r="O210" s="9">
        <v>306.14999999999998</v>
      </c>
      <c r="P210" s="9">
        <v>0</v>
      </c>
      <c r="Q210" s="9">
        <v>0</v>
      </c>
      <c r="R210" s="9">
        <v>0</v>
      </c>
      <c r="S210" s="30">
        <v>0</v>
      </c>
      <c r="T210" s="30">
        <v>0</v>
      </c>
      <c r="U210" s="30">
        <v>0</v>
      </c>
      <c r="V210" s="10">
        <f t="shared" si="3"/>
        <v>530.4</v>
      </c>
    </row>
    <row r="211" spans="1:22" ht="15.75" x14ac:dyDescent="0.2">
      <c r="A211" s="7" t="s">
        <v>11</v>
      </c>
      <c r="B211" s="8" t="s">
        <v>22</v>
      </c>
      <c r="C211" s="8" t="s">
        <v>23</v>
      </c>
      <c r="D211" s="8" t="s">
        <v>36</v>
      </c>
      <c r="E211" s="8" t="s">
        <v>709</v>
      </c>
      <c r="F211" s="8" t="s">
        <v>710</v>
      </c>
      <c r="G211" s="8" t="s">
        <v>26</v>
      </c>
      <c r="H211" s="8" t="s">
        <v>27</v>
      </c>
      <c r="I211" s="8" t="s">
        <v>28</v>
      </c>
      <c r="J211" s="9">
        <v>0</v>
      </c>
      <c r="K211" s="9">
        <v>0</v>
      </c>
      <c r="L211" s="9">
        <v>0</v>
      </c>
      <c r="M211" s="9">
        <v>165.75</v>
      </c>
      <c r="N211" s="9">
        <v>0</v>
      </c>
      <c r="O211" s="9">
        <v>147.22499999999999</v>
      </c>
      <c r="P211" s="9">
        <v>0</v>
      </c>
      <c r="Q211" s="9">
        <v>0</v>
      </c>
      <c r="R211" s="9">
        <v>0</v>
      </c>
      <c r="S211" s="30">
        <v>363.67500000000001</v>
      </c>
      <c r="T211" s="30">
        <v>277.875</v>
      </c>
      <c r="U211" s="30">
        <v>317.85000000000002</v>
      </c>
      <c r="V211" s="10">
        <f t="shared" si="3"/>
        <v>1272.375</v>
      </c>
    </row>
    <row r="212" spans="1:22" ht="15.75" x14ac:dyDescent="0.2">
      <c r="A212" s="7" t="s">
        <v>11</v>
      </c>
      <c r="B212" s="8" t="s">
        <v>22</v>
      </c>
      <c r="C212" s="8" t="s">
        <v>58</v>
      </c>
      <c r="D212" s="8" t="s">
        <v>20</v>
      </c>
      <c r="E212" s="8" t="s">
        <v>711</v>
      </c>
      <c r="F212" s="8" t="s">
        <v>712</v>
      </c>
      <c r="G212" s="8" t="s">
        <v>35</v>
      </c>
      <c r="H212" s="8" t="s">
        <v>673</v>
      </c>
      <c r="I212" s="8" t="s">
        <v>835</v>
      </c>
      <c r="J212" s="9">
        <v>57262.676399999997</v>
      </c>
      <c r="K212" s="9">
        <v>53850.252820000002</v>
      </c>
      <c r="L212" s="9">
        <v>57391.972979999999</v>
      </c>
      <c r="M212" s="9">
        <v>57956.676030000002</v>
      </c>
      <c r="N212" s="9">
        <v>38222.391600000003</v>
      </c>
      <c r="O212" s="9">
        <v>65261.356299999999</v>
      </c>
      <c r="P212" s="9">
        <v>45384.503640000003</v>
      </c>
      <c r="Q212" s="9">
        <v>71520.556289999993</v>
      </c>
      <c r="R212" s="9">
        <v>71539.897140000001</v>
      </c>
      <c r="S212" s="30">
        <v>101733.0336</v>
      </c>
      <c r="T212" s="30">
        <v>74298.46905</v>
      </c>
      <c r="U212" s="30">
        <v>57937.767800000001</v>
      </c>
      <c r="V212" s="10">
        <f t="shared" ref="V212:V273" si="4">SUM(J212:U212)</f>
        <v>752359.5536499999</v>
      </c>
    </row>
    <row r="213" spans="1:22" ht="15.75" x14ac:dyDescent="0.2">
      <c r="A213" s="7" t="s">
        <v>11</v>
      </c>
      <c r="B213" s="8" t="s">
        <v>22</v>
      </c>
      <c r="C213" s="8" t="s">
        <v>23</v>
      </c>
      <c r="D213" s="8" t="s">
        <v>36</v>
      </c>
      <c r="E213" s="8" t="s">
        <v>477</v>
      </c>
      <c r="F213" s="8" t="s">
        <v>478</v>
      </c>
      <c r="G213" s="8" t="s">
        <v>26</v>
      </c>
      <c r="H213" s="8" t="s">
        <v>27</v>
      </c>
      <c r="I213" s="8" t="s">
        <v>44</v>
      </c>
      <c r="J213" s="9">
        <v>2122.36</v>
      </c>
      <c r="K213" s="9">
        <v>1493.8</v>
      </c>
      <c r="L213" s="9">
        <v>1028.2</v>
      </c>
      <c r="M213" s="9">
        <v>787.64</v>
      </c>
      <c r="N213" s="9">
        <v>0</v>
      </c>
      <c r="O213" s="9">
        <v>1271.67</v>
      </c>
      <c r="P213" s="9">
        <v>1361.88</v>
      </c>
      <c r="Q213" s="9">
        <v>1044.69</v>
      </c>
      <c r="R213" s="9">
        <v>1334.72</v>
      </c>
      <c r="S213" s="30">
        <v>3041.92</v>
      </c>
      <c r="T213" s="30">
        <v>900.16</v>
      </c>
      <c r="U213" s="30">
        <v>1795.47</v>
      </c>
      <c r="V213" s="10">
        <f t="shared" si="4"/>
        <v>16182.509999999998</v>
      </c>
    </row>
    <row r="214" spans="1:22" ht="15.75" x14ac:dyDescent="0.2">
      <c r="A214" s="7" t="s">
        <v>11</v>
      </c>
      <c r="B214" s="8" t="s">
        <v>22</v>
      </c>
      <c r="C214" s="8" t="s">
        <v>23</v>
      </c>
      <c r="D214" s="8" t="s">
        <v>36</v>
      </c>
      <c r="E214" s="8" t="s">
        <v>201</v>
      </c>
      <c r="F214" s="8" t="s">
        <v>202</v>
      </c>
      <c r="G214" s="8" t="s">
        <v>26</v>
      </c>
      <c r="H214" s="8" t="s">
        <v>27</v>
      </c>
      <c r="I214" s="8" t="s">
        <v>28</v>
      </c>
      <c r="J214" s="9">
        <v>196.91</v>
      </c>
      <c r="K214" s="9">
        <v>169.75</v>
      </c>
      <c r="L214" s="9">
        <v>170.72</v>
      </c>
      <c r="M214" s="9">
        <v>168.78</v>
      </c>
      <c r="N214" s="9">
        <v>26.19</v>
      </c>
      <c r="O214" s="9">
        <v>232.8</v>
      </c>
      <c r="P214" s="9">
        <v>101.85</v>
      </c>
      <c r="Q214" s="9">
        <v>27.16</v>
      </c>
      <c r="R214" s="9">
        <v>66.930000000000007</v>
      </c>
      <c r="S214" s="30">
        <v>97</v>
      </c>
      <c r="T214" s="30">
        <v>148.41</v>
      </c>
      <c r="U214" s="30">
        <v>173.63</v>
      </c>
      <c r="V214" s="10">
        <f t="shared" si="4"/>
        <v>1580.13</v>
      </c>
    </row>
    <row r="215" spans="1:22" ht="15.75" x14ac:dyDescent="0.2">
      <c r="A215" s="7" t="s">
        <v>11</v>
      </c>
      <c r="B215" s="8" t="s">
        <v>22</v>
      </c>
      <c r="C215" s="8" t="s">
        <v>23</v>
      </c>
      <c r="D215" s="8" t="s">
        <v>36</v>
      </c>
      <c r="E215" s="8" t="s">
        <v>203</v>
      </c>
      <c r="F215" s="8" t="s">
        <v>204</v>
      </c>
      <c r="G215" s="8" t="s">
        <v>26</v>
      </c>
      <c r="H215" s="8" t="s">
        <v>27</v>
      </c>
      <c r="I215" s="8" t="s">
        <v>28</v>
      </c>
      <c r="J215" s="9">
        <v>364.56</v>
      </c>
      <c r="K215" s="9">
        <v>370.44</v>
      </c>
      <c r="L215" s="9">
        <v>455.7</v>
      </c>
      <c r="M215" s="9">
        <v>359.66</v>
      </c>
      <c r="N215" s="9">
        <v>0</v>
      </c>
      <c r="O215" s="9">
        <v>87.22</v>
      </c>
      <c r="P215" s="9">
        <v>388.08</v>
      </c>
      <c r="Q215" s="9">
        <v>0</v>
      </c>
      <c r="R215" s="9">
        <v>564.48</v>
      </c>
      <c r="S215" s="30">
        <v>424.34</v>
      </c>
      <c r="T215" s="30">
        <v>0</v>
      </c>
      <c r="U215" s="30">
        <v>0</v>
      </c>
      <c r="V215" s="10">
        <f t="shared" si="4"/>
        <v>3014.4800000000005</v>
      </c>
    </row>
    <row r="216" spans="1:22" ht="15.75" x14ac:dyDescent="0.2">
      <c r="A216" s="7" t="s">
        <v>11</v>
      </c>
      <c r="B216" s="8" t="s">
        <v>22</v>
      </c>
      <c r="C216" s="8" t="s">
        <v>23</v>
      </c>
      <c r="D216" s="8" t="s">
        <v>36</v>
      </c>
      <c r="E216" s="8" t="s">
        <v>713</v>
      </c>
      <c r="F216" s="8" t="s">
        <v>714</v>
      </c>
      <c r="G216" s="8" t="s">
        <v>26</v>
      </c>
      <c r="H216" s="8" t="s">
        <v>31</v>
      </c>
      <c r="I216" s="8" t="s">
        <v>57</v>
      </c>
      <c r="J216" s="9">
        <v>2138.9978609999998</v>
      </c>
      <c r="K216" s="9">
        <v>2612.61</v>
      </c>
      <c r="L216" s="9">
        <v>2234.4299999999998</v>
      </c>
      <c r="M216" s="9">
        <v>2256.9977429999999</v>
      </c>
      <c r="N216" s="9">
        <v>2677.9973220000002</v>
      </c>
      <c r="O216" s="9">
        <v>2766.9972330000001</v>
      </c>
      <c r="P216" s="9">
        <v>3130.38</v>
      </c>
      <c r="Q216" s="9">
        <v>3267</v>
      </c>
      <c r="R216" s="9">
        <v>3739.23</v>
      </c>
      <c r="S216" s="30">
        <v>3739.23</v>
      </c>
      <c r="T216" s="30">
        <v>2346.3000000000002</v>
      </c>
      <c r="U216" s="30">
        <v>3158.1</v>
      </c>
      <c r="V216" s="10">
        <f t="shared" si="4"/>
        <v>34068.270159</v>
      </c>
    </row>
    <row r="217" spans="1:22" ht="15.75" x14ac:dyDescent="0.2">
      <c r="A217" s="7" t="s">
        <v>11</v>
      </c>
      <c r="B217" s="8" t="s">
        <v>22</v>
      </c>
      <c r="C217" s="8" t="s">
        <v>23</v>
      </c>
      <c r="D217" s="8" t="s">
        <v>36</v>
      </c>
      <c r="E217" s="8" t="s">
        <v>479</v>
      </c>
      <c r="F217" s="8" t="s">
        <v>480</v>
      </c>
      <c r="G217" s="8" t="s">
        <v>26</v>
      </c>
      <c r="H217" s="8" t="s">
        <v>27</v>
      </c>
      <c r="I217" s="8" t="s">
        <v>28</v>
      </c>
      <c r="J217" s="9">
        <v>2701.86</v>
      </c>
      <c r="K217" s="9">
        <v>0</v>
      </c>
      <c r="L217" s="9">
        <v>2452.94</v>
      </c>
      <c r="M217" s="9">
        <v>6113.24</v>
      </c>
      <c r="N217" s="9">
        <v>0</v>
      </c>
      <c r="O217" s="9">
        <v>2226.56</v>
      </c>
      <c r="P217" s="9">
        <v>1658.16</v>
      </c>
      <c r="Q217" s="9">
        <v>882</v>
      </c>
      <c r="R217" s="9">
        <v>1165.22</v>
      </c>
      <c r="S217" s="30">
        <v>2449.02</v>
      </c>
      <c r="T217" s="30">
        <v>1569.96</v>
      </c>
      <c r="U217" s="30">
        <v>850.64</v>
      </c>
      <c r="V217" s="10">
        <f t="shared" si="4"/>
        <v>22069.599999999999</v>
      </c>
    </row>
    <row r="218" spans="1:22" ht="15.75" x14ac:dyDescent="0.2">
      <c r="A218" s="7" t="s">
        <v>11</v>
      </c>
      <c r="B218" s="8" t="s">
        <v>22</v>
      </c>
      <c r="C218" s="8" t="s">
        <v>23</v>
      </c>
      <c r="D218" s="8" t="s">
        <v>36</v>
      </c>
      <c r="E218" s="8" t="s">
        <v>208</v>
      </c>
      <c r="F218" s="8" t="s">
        <v>209</v>
      </c>
      <c r="G218" s="8" t="s">
        <v>26</v>
      </c>
      <c r="H218" s="8" t="s">
        <v>27</v>
      </c>
      <c r="I218" s="8" t="s">
        <v>44</v>
      </c>
      <c r="J218" s="9">
        <v>683.00400000000002</v>
      </c>
      <c r="K218" s="9">
        <v>296.10000000000002</v>
      </c>
      <c r="L218" s="9">
        <v>1008.8</v>
      </c>
      <c r="M218" s="9">
        <v>733.2</v>
      </c>
      <c r="N218" s="9">
        <v>841.96</v>
      </c>
      <c r="O218" s="9">
        <v>1358.1120000000001</v>
      </c>
      <c r="P218" s="9">
        <v>1155.27</v>
      </c>
      <c r="Q218" s="9">
        <v>701.31</v>
      </c>
      <c r="R218" s="9">
        <v>1000.35</v>
      </c>
      <c r="S218" s="30">
        <v>1489.92</v>
      </c>
      <c r="T218" s="30">
        <v>513.82500000000005</v>
      </c>
      <c r="U218" s="30">
        <v>1406.5</v>
      </c>
      <c r="V218" s="10">
        <f t="shared" si="4"/>
        <v>11188.351000000001</v>
      </c>
    </row>
    <row r="219" spans="1:22" ht="15.75" x14ac:dyDescent="0.2">
      <c r="A219" s="7" t="s">
        <v>11</v>
      </c>
      <c r="B219" s="8" t="s">
        <v>22</v>
      </c>
      <c r="C219" s="8" t="s">
        <v>23</v>
      </c>
      <c r="D219" s="8" t="s">
        <v>20</v>
      </c>
      <c r="E219" s="8" t="s">
        <v>481</v>
      </c>
      <c r="F219" s="8" t="s">
        <v>482</v>
      </c>
      <c r="G219" s="8" t="s">
        <v>26</v>
      </c>
      <c r="H219" s="8" t="s">
        <v>31</v>
      </c>
      <c r="I219" s="8" t="s">
        <v>57</v>
      </c>
      <c r="J219" s="9">
        <v>2750.2469999999998</v>
      </c>
      <c r="K219" s="9">
        <v>1988.01</v>
      </c>
      <c r="L219" s="9">
        <v>2557.44</v>
      </c>
      <c r="M219" s="9">
        <v>2402.5949999999998</v>
      </c>
      <c r="N219" s="9">
        <v>2276.721</v>
      </c>
      <c r="O219" s="9">
        <v>2405.5920000000001</v>
      </c>
      <c r="P219" s="9">
        <v>2340.36</v>
      </c>
      <c r="Q219" s="9">
        <v>2253.2399999999998</v>
      </c>
      <c r="R219" s="9">
        <v>1234.53</v>
      </c>
      <c r="S219" s="30">
        <v>2727.45</v>
      </c>
      <c r="T219" s="30">
        <v>1970.1</v>
      </c>
      <c r="U219" s="30">
        <v>511.83</v>
      </c>
      <c r="V219" s="10">
        <f t="shared" si="4"/>
        <v>25418.115000000002</v>
      </c>
    </row>
    <row r="220" spans="1:22" ht="15.75" x14ac:dyDescent="0.2">
      <c r="A220" s="7" t="s">
        <v>11</v>
      </c>
      <c r="B220" s="8" t="s">
        <v>22</v>
      </c>
      <c r="C220" s="8" t="s">
        <v>23</v>
      </c>
      <c r="D220" s="8" t="s">
        <v>20</v>
      </c>
      <c r="E220" s="8" t="s">
        <v>836</v>
      </c>
      <c r="F220" s="8" t="s">
        <v>837</v>
      </c>
      <c r="G220" s="8" t="s">
        <v>26</v>
      </c>
      <c r="H220" s="8" t="s">
        <v>31</v>
      </c>
      <c r="I220" s="8" t="s">
        <v>57</v>
      </c>
      <c r="J220" s="9">
        <v>168.96</v>
      </c>
      <c r="K220" s="9">
        <v>484.8</v>
      </c>
      <c r="L220" s="9">
        <v>170.88</v>
      </c>
      <c r="M220" s="9">
        <v>0</v>
      </c>
      <c r="N220" s="9">
        <v>118.08</v>
      </c>
      <c r="O220" s="9">
        <v>947.52</v>
      </c>
      <c r="P220" s="9">
        <v>179.52</v>
      </c>
      <c r="Q220" s="9">
        <v>185.28</v>
      </c>
      <c r="R220" s="9">
        <v>788.16</v>
      </c>
      <c r="S220" s="30">
        <v>441.6</v>
      </c>
      <c r="T220" s="30">
        <v>942.72</v>
      </c>
      <c r="U220" s="30">
        <v>1253.76</v>
      </c>
      <c r="V220" s="10">
        <f t="shared" si="4"/>
        <v>5681.2800000000007</v>
      </c>
    </row>
    <row r="221" spans="1:22" ht="15.75" x14ac:dyDescent="0.2">
      <c r="A221" s="7" t="s">
        <v>11</v>
      </c>
      <c r="B221" s="8" t="s">
        <v>22</v>
      </c>
      <c r="C221" s="8" t="s">
        <v>23</v>
      </c>
      <c r="D221" s="8" t="s">
        <v>36</v>
      </c>
      <c r="E221" s="8" t="s">
        <v>210</v>
      </c>
      <c r="F221" s="8" t="s">
        <v>211</v>
      </c>
      <c r="G221" s="8" t="s">
        <v>26</v>
      </c>
      <c r="H221" s="8" t="s">
        <v>27</v>
      </c>
      <c r="I221" s="8" t="s">
        <v>28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380.24</v>
      </c>
      <c r="P221" s="9">
        <v>256.76</v>
      </c>
      <c r="Q221" s="9">
        <v>575.26</v>
      </c>
      <c r="R221" s="9">
        <v>23.52</v>
      </c>
      <c r="S221" s="30">
        <v>206.78</v>
      </c>
      <c r="T221" s="30">
        <v>0</v>
      </c>
      <c r="U221" s="30">
        <v>0</v>
      </c>
      <c r="V221" s="10">
        <f t="shared" si="4"/>
        <v>1442.56</v>
      </c>
    </row>
    <row r="222" spans="1:22" ht="15.75" x14ac:dyDescent="0.2">
      <c r="A222" s="7" t="s">
        <v>11</v>
      </c>
      <c r="B222" s="8" t="s">
        <v>22</v>
      </c>
      <c r="C222" s="8" t="s">
        <v>23</v>
      </c>
      <c r="D222" s="8" t="s">
        <v>20</v>
      </c>
      <c r="E222" s="8" t="s">
        <v>715</v>
      </c>
      <c r="F222" s="8" t="s">
        <v>716</v>
      </c>
      <c r="G222" s="8" t="s">
        <v>26</v>
      </c>
      <c r="H222" s="8" t="s">
        <v>31</v>
      </c>
      <c r="I222" s="8" t="s">
        <v>57</v>
      </c>
      <c r="J222" s="9">
        <v>604.99939500000005</v>
      </c>
      <c r="K222" s="9">
        <v>0</v>
      </c>
      <c r="L222" s="9">
        <v>3874.86</v>
      </c>
      <c r="M222" s="9">
        <v>1389.96</v>
      </c>
      <c r="N222" s="9">
        <v>5397.48</v>
      </c>
      <c r="O222" s="9">
        <v>0</v>
      </c>
      <c r="P222" s="9">
        <v>5379.66</v>
      </c>
      <c r="Q222" s="9">
        <v>2404.71</v>
      </c>
      <c r="R222" s="9">
        <v>1521.63</v>
      </c>
      <c r="S222" s="30">
        <v>1985.94</v>
      </c>
      <c r="T222" s="30">
        <v>2966.04</v>
      </c>
      <c r="U222" s="30">
        <v>1569.15</v>
      </c>
      <c r="V222" s="10">
        <f t="shared" si="4"/>
        <v>27094.429394999999</v>
      </c>
    </row>
    <row r="223" spans="1:22" ht="15.75" x14ac:dyDescent="0.2">
      <c r="A223" s="7" t="s">
        <v>11</v>
      </c>
      <c r="B223" s="8" t="s">
        <v>22</v>
      </c>
      <c r="C223" s="8" t="s">
        <v>23</v>
      </c>
      <c r="D223" s="8" t="s">
        <v>36</v>
      </c>
      <c r="E223" s="8" t="s">
        <v>212</v>
      </c>
      <c r="F223" s="8" t="s">
        <v>214</v>
      </c>
      <c r="G223" s="8" t="s">
        <v>26</v>
      </c>
      <c r="H223" s="8" t="s">
        <v>27</v>
      </c>
      <c r="I223" s="8" t="s">
        <v>44</v>
      </c>
      <c r="J223" s="9">
        <v>0</v>
      </c>
      <c r="K223" s="9">
        <v>0</v>
      </c>
      <c r="L223" s="9">
        <v>0</v>
      </c>
      <c r="M223" s="9">
        <v>0</v>
      </c>
      <c r="N223" s="9">
        <v>447.17</v>
      </c>
      <c r="O223" s="9">
        <v>421.95</v>
      </c>
      <c r="P223" s="9">
        <v>0</v>
      </c>
      <c r="Q223" s="9">
        <v>542.23</v>
      </c>
      <c r="R223" s="9">
        <v>0</v>
      </c>
      <c r="S223" s="30">
        <v>0</v>
      </c>
      <c r="T223" s="30">
        <v>183.33</v>
      </c>
      <c r="U223" s="30">
        <v>258.02</v>
      </c>
      <c r="V223" s="10">
        <f t="shared" si="4"/>
        <v>1852.6999999999998</v>
      </c>
    </row>
    <row r="224" spans="1:22" ht="15.75" x14ac:dyDescent="0.2">
      <c r="A224" s="7" t="s">
        <v>11</v>
      </c>
      <c r="B224" s="8" t="s">
        <v>22</v>
      </c>
      <c r="C224" s="8" t="s">
        <v>23</v>
      </c>
      <c r="D224" s="8" t="s">
        <v>36</v>
      </c>
      <c r="E224" s="8" t="s">
        <v>212</v>
      </c>
      <c r="F224" s="8" t="s">
        <v>397</v>
      </c>
      <c r="G224" s="8" t="s">
        <v>26</v>
      </c>
      <c r="H224" s="8" t="s">
        <v>27</v>
      </c>
      <c r="I224" s="8" t="s">
        <v>44</v>
      </c>
      <c r="J224" s="9">
        <v>0</v>
      </c>
      <c r="K224" s="9">
        <v>0</v>
      </c>
      <c r="L224" s="9">
        <v>346.29</v>
      </c>
      <c r="M224" s="9">
        <v>0</v>
      </c>
      <c r="N224" s="9">
        <v>0</v>
      </c>
      <c r="O224" s="9">
        <v>0</v>
      </c>
      <c r="P224" s="9">
        <v>159.08000000000001</v>
      </c>
      <c r="Q224" s="9">
        <v>161.99</v>
      </c>
      <c r="R224" s="9">
        <v>666.39</v>
      </c>
      <c r="S224" s="30">
        <v>200.79</v>
      </c>
      <c r="T224" s="30">
        <v>0</v>
      </c>
      <c r="U224" s="30">
        <v>0</v>
      </c>
      <c r="V224" s="10">
        <f t="shared" si="4"/>
        <v>1534.54</v>
      </c>
    </row>
    <row r="225" spans="1:22" ht="15.75" x14ac:dyDescent="0.2">
      <c r="A225" s="7" t="s">
        <v>11</v>
      </c>
      <c r="B225" s="8" t="s">
        <v>22</v>
      </c>
      <c r="C225" s="8" t="s">
        <v>23</v>
      </c>
      <c r="D225" s="8" t="s">
        <v>36</v>
      </c>
      <c r="E225" s="8" t="s">
        <v>212</v>
      </c>
      <c r="F225" s="8" t="s">
        <v>213</v>
      </c>
      <c r="G225" s="8" t="s">
        <v>26</v>
      </c>
      <c r="H225" s="8" t="s">
        <v>27</v>
      </c>
      <c r="I225" s="8" t="s">
        <v>28</v>
      </c>
      <c r="J225" s="9">
        <v>0</v>
      </c>
      <c r="K225" s="9">
        <v>0</v>
      </c>
      <c r="L225" s="9">
        <v>0</v>
      </c>
      <c r="M225" s="9">
        <v>441.35</v>
      </c>
      <c r="N225" s="9">
        <v>0</v>
      </c>
      <c r="O225" s="9">
        <v>0</v>
      </c>
      <c r="P225" s="9">
        <v>0</v>
      </c>
      <c r="Q225" s="9">
        <v>172.66</v>
      </c>
      <c r="R225" s="9">
        <v>0</v>
      </c>
      <c r="S225" s="30">
        <v>0</v>
      </c>
      <c r="T225" s="30">
        <v>0</v>
      </c>
      <c r="U225" s="30">
        <v>0</v>
      </c>
      <c r="V225" s="10">
        <f t="shared" si="4"/>
        <v>614.01</v>
      </c>
    </row>
    <row r="226" spans="1:22" ht="15.75" x14ac:dyDescent="0.2">
      <c r="A226" s="7" t="s">
        <v>11</v>
      </c>
      <c r="B226" s="8" t="s">
        <v>22</v>
      </c>
      <c r="C226" s="8" t="s">
        <v>23</v>
      </c>
      <c r="D226" s="8" t="s">
        <v>36</v>
      </c>
      <c r="E226" s="8" t="s">
        <v>215</v>
      </c>
      <c r="F226" s="8" t="s">
        <v>216</v>
      </c>
      <c r="G226" s="8" t="s">
        <v>26</v>
      </c>
      <c r="H226" s="8" t="s">
        <v>27</v>
      </c>
      <c r="I226" s="8" t="s">
        <v>44</v>
      </c>
      <c r="J226" s="9">
        <v>0</v>
      </c>
      <c r="K226" s="9">
        <v>150.70500000000001</v>
      </c>
      <c r="L226" s="9">
        <v>0</v>
      </c>
      <c r="M226" s="9">
        <v>0</v>
      </c>
      <c r="N226" s="9">
        <v>1704.05</v>
      </c>
      <c r="O226" s="9">
        <v>0</v>
      </c>
      <c r="P226" s="9">
        <v>0</v>
      </c>
      <c r="Q226" s="9">
        <v>0</v>
      </c>
      <c r="R226" s="9">
        <v>0</v>
      </c>
      <c r="S226" s="30">
        <v>0</v>
      </c>
      <c r="T226" s="30">
        <v>0</v>
      </c>
      <c r="U226" s="30">
        <v>0</v>
      </c>
      <c r="V226" s="10">
        <f t="shared" si="4"/>
        <v>1854.7549999999999</v>
      </c>
    </row>
    <row r="227" spans="1:22" ht="15.75" x14ac:dyDescent="0.2">
      <c r="A227" s="7" t="s">
        <v>11</v>
      </c>
      <c r="B227" s="8" t="s">
        <v>22</v>
      </c>
      <c r="C227" s="8" t="s">
        <v>23</v>
      </c>
      <c r="D227" s="8" t="s">
        <v>36</v>
      </c>
      <c r="E227" s="8" t="s">
        <v>215</v>
      </c>
      <c r="F227" s="8" t="s">
        <v>717</v>
      </c>
      <c r="G227" s="8" t="s">
        <v>26</v>
      </c>
      <c r="H227" s="8" t="s">
        <v>27</v>
      </c>
      <c r="I227" s="8" t="s">
        <v>44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354.6</v>
      </c>
      <c r="P227" s="9">
        <v>0</v>
      </c>
      <c r="Q227" s="9">
        <v>628.42999999999995</v>
      </c>
      <c r="R227" s="9">
        <v>0</v>
      </c>
      <c r="S227" s="30">
        <v>0</v>
      </c>
      <c r="T227" s="30">
        <v>0</v>
      </c>
      <c r="U227" s="30">
        <v>0</v>
      </c>
      <c r="V227" s="10">
        <f t="shared" si="4"/>
        <v>983.03</v>
      </c>
    </row>
    <row r="228" spans="1:22" ht="15.75" x14ac:dyDescent="0.2">
      <c r="A228" s="7" t="s">
        <v>11</v>
      </c>
      <c r="B228" s="8" t="s">
        <v>22</v>
      </c>
      <c r="C228" s="8" t="s">
        <v>23</v>
      </c>
      <c r="D228" s="8" t="s">
        <v>36</v>
      </c>
      <c r="E228" s="8" t="s">
        <v>215</v>
      </c>
      <c r="F228" s="8" t="s">
        <v>640</v>
      </c>
      <c r="G228" s="8" t="s">
        <v>26</v>
      </c>
      <c r="H228" s="8" t="s">
        <v>27</v>
      </c>
      <c r="I228" s="8" t="s">
        <v>28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285.64999999999998</v>
      </c>
      <c r="S228" s="30">
        <v>0</v>
      </c>
      <c r="T228" s="30">
        <v>366.42</v>
      </c>
      <c r="U228" s="30">
        <v>0</v>
      </c>
      <c r="V228" s="10">
        <f t="shared" si="4"/>
        <v>652.06999999999994</v>
      </c>
    </row>
    <row r="229" spans="1:22" ht="15.75" x14ac:dyDescent="0.2">
      <c r="A229" s="7" t="s">
        <v>11</v>
      </c>
      <c r="B229" s="8" t="s">
        <v>22</v>
      </c>
      <c r="C229" s="8" t="s">
        <v>23</v>
      </c>
      <c r="D229" s="8" t="s">
        <v>36</v>
      </c>
      <c r="E229" s="8" t="s">
        <v>483</v>
      </c>
      <c r="F229" s="8" t="s">
        <v>484</v>
      </c>
      <c r="G229" s="8" t="s">
        <v>26</v>
      </c>
      <c r="H229" s="8" t="s">
        <v>27</v>
      </c>
      <c r="I229" s="8" t="s">
        <v>28</v>
      </c>
      <c r="J229" s="9">
        <v>78.8</v>
      </c>
      <c r="K229" s="9">
        <v>19.7</v>
      </c>
      <c r="L229" s="9">
        <v>0</v>
      </c>
      <c r="M229" s="9">
        <v>59.1</v>
      </c>
      <c r="N229" s="9">
        <v>96.53</v>
      </c>
      <c r="O229" s="9">
        <v>84.71</v>
      </c>
      <c r="P229" s="9">
        <v>16.745000000000001</v>
      </c>
      <c r="Q229" s="9">
        <v>147.75</v>
      </c>
      <c r="R229" s="9">
        <v>203.89500000000001</v>
      </c>
      <c r="S229" s="30">
        <v>0</v>
      </c>
      <c r="T229" s="30">
        <v>72.89</v>
      </c>
      <c r="U229" s="30">
        <v>46.295000000000002</v>
      </c>
      <c r="V229" s="10">
        <f t="shared" si="4"/>
        <v>826.41499999999996</v>
      </c>
    </row>
    <row r="230" spans="1:22" ht="15.75" x14ac:dyDescent="0.2">
      <c r="A230" s="7" t="s">
        <v>11</v>
      </c>
      <c r="B230" s="8" t="s">
        <v>22</v>
      </c>
      <c r="C230" s="8" t="s">
        <v>23</v>
      </c>
      <c r="D230" s="8" t="s">
        <v>36</v>
      </c>
      <c r="E230" s="8" t="s">
        <v>789</v>
      </c>
      <c r="F230" s="8" t="s">
        <v>790</v>
      </c>
      <c r="G230" s="8" t="s">
        <v>26</v>
      </c>
      <c r="H230" s="8" t="s">
        <v>31</v>
      </c>
      <c r="I230" s="8" t="s">
        <v>57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30">
        <v>0</v>
      </c>
      <c r="T230" s="30">
        <v>0</v>
      </c>
      <c r="U230" s="30">
        <v>126.08</v>
      </c>
      <c r="V230" s="10">
        <f t="shared" si="4"/>
        <v>126.08</v>
      </c>
    </row>
    <row r="231" spans="1:22" ht="15.75" x14ac:dyDescent="0.2">
      <c r="A231" s="7" t="s">
        <v>11</v>
      </c>
      <c r="B231" s="8" t="s">
        <v>22</v>
      </c>
      <c r="C231" s="8" t="s">
        <v>58</v>
      </c>
      <c r="D231" s="8" t="s">
        <v>20</v>
      </c>
      <c r="E231" s="8" t="s">
        <v>558</v>
      </c>
      <c r="F231" s="8" t="s">
        <v>559</v>
      </c>
      <c r="G231" s="8" t="s">
        <v>165</v>
      </c>
      <c r="H231" s="8" t="s">
        <v>421</v>
      </c>
      <c r="I231" s="8" t="s">
        <v>560</v>
      </c>
      <c r="J231" s="9">
        <v>0</v>
      </c>
      <c r="K231" s="9">
        <v>65.256912</v>
      </c>
      <c r="L231" s="9">
        <v>79.345600000000005</v>
      </c>
      <c r="M231" s="9">
        <v>59.970585</v>
      </c>
      <c r="N231" s="9">
        <v>0</v>
      </c>
      <c r="O231" s="9">
        <v>62.437815000000001</v>
      </c>
      <c r="P231" s="9">
        <v>0</v>
      </c>
      <c r="Q231" s="9">
        <v>86.650440000000003</v>
      </c>
      <c r="R231" s="9">
        <v>110.362483</v>
      </c>
      <c r="S231" s="30">
        <v>86.420292000000003</v>
      </c>
      <c r="T231" s="30">
        <v>0</v>
      </c>
      <c r="U231" s="30">
        <v>1624.5475200000001</v>
      </c>
      <c r="V231" s="10">
        <f t="shared" si="4"/>
        <v>2174.9916469999998</v>
      </c>
    </row>
    <row r="232" spans="1:22" ht="15.75" x14ac:dyDescent="0.2">
      <c r="A232" s="7" t="s">
        <v>11</v>
      </c>
      <c r="B232" s="8" t="s">
        <v>22</v>
      </c>
      <c r="C232" s="8" t="s">
        <v>23</v>
      </c>
      <c r="D232" s="8" t="s">
        <v>20</v>
      </c>
      <c r="E232" s="8" t="s">
        <v>558</v>
      </c>
      <c r="F232" s="8" t="s">
        <v>559</v>
      </c>
      <c r="G232" s="8" t="s">
        <v>165</v>
      </c>
      <c r="H232" s="8" t="s">
        <v>421</v>
      </c>
      <c r="I232" s="8" t="s">
        <v>560</v>
      </c>
      <c r="J232" s="9">
        <v>0</v>
      </c>
      <c r="K232" s="9">
        <v>72.701800000000006</v>
      </c>
      <c r="L232" s="9">
        <v>52.607999999999997</v>
      </c>
      <c r="M232" s="9">
        <v>54.076630000000002</v>
      </c>
      <c r="N232" s="9">
        <v>5.1680999999999999</v>
      </c>
      <c r="O232" s="9">
        <v>43.89</v>
      </c>
      <c r="P232" s="9">
        <v>0</v>
      </c>
      <c r="Q232" s="9">
        <v>0</v>
      </c>
      <c r="R232" s="9">
        <v>0</v>
      </c>
      <c r="S232" s="30">
        <v>0</v>
      </c>
      <c r="T232" s="30">
        <v>0</v>
      </c>
      <c r="U232" s="30">
        <v>0</v>
      </c>
      <c r="V232" s="10">
        <f t="shared" si="4"/>
        <v>228.44452999999999</v>
      </c>
    </row>
    <row r="233" spans="1:22" ht="15.75" x14ac:dyDescent="0.2">
      <c r="A233" s="7" t="s">
        <v>11</v>
      </c>
      <c r="B233" s="8" t="s">
        <v>22</v>
      </c>
      <c r="C233" s="8" t="s">
        <v>23</v>
      </c>
      <c r="D233" s="8" t="s">
        <v>36</v>
      </c>
      <c r="E233" s="8" t="s">
        <v>485</v>
      </c>
      <c r="F233" s="8" t="s">
        <v>486</v>
      </c>
      <c r="G233" s="8" t="s">
        <v>26</v>
      </c>
      <c r="H233" s="8" t="s">
        <v>27</v>
      </c>
      <c r="I233" s="8" t="s">
        <v>44</v>
      </c>
      <c r="J233" s="9">
        <v>0</v>
      </c>
      <c r="K233" s="9">
        <v>77.599999999999994</v>
      </c>
      <c r="L233" s="9">
        <v>171.69</v>
      </c>
      <c r="M233" s="9">
        <v>255.11</v>
      </c>
      <c r="N233" s="9">
        <v>55.29</v>
      </c>
      <c r="O233" s="9">
        <v>0</v>
      </c>
      <c r="P233" s="9">
        <v>18.43</v>
      </c>
      <c r="Q233" s="9">
        <v>0</v>
      </c>
      <c r="R233" s="9">
        <v>0</v>
      </c>
      <c r="S233" s="30">
        <v>0</v>
      </c>
      <c r="T233" s="30">
        <v>0</v>
      </c>
      <c r="U233" s="30">
        <v>0</v>
      </c>
      <c r="V233" s="10">
        <f t="shared" si="4"/>
        <v>578.11999999999989</v>
      </c>
    </row>
    <row r="234" spans="1:22" ht="15.75" x14ac:dyDescent="0.2">
      <c r="A234" s="7" t="s">
        <v>11</v>
      </c>
      <c r="B234" s="8" t="s">
        <v>22</v>
      </c>
      <c r="C234" s="8" t="s">
        <v>33</v>
      </c>
      <c r="D234" s="8" t="s">
        <v>20</v>
      </c>
      <c r="E234" s="8" t="s">
        <v>217</v>
      </c>
      <c r="F234" s="8" t="s">
        <v>218</v>
      </c>
      <c r="G234" s="8" t="s">
        <v>116</v>
      </c>
      <c r="H234" s="8" t="s">
        <v>133</v>
      </c>
      <c r="I234" s="8" t="s">
        <v>140</v>
      </c>
      <c r="J234" s="9">
        <v>439573.16960800003</v>
      </c>
      <c r="K234" s="9">
        <v>452808.12561400002</v>
      </c>
      <c r="L234" s="9">
        <v>396030.26996499998</v>
      </c>
      <c r="M234" s="9">
        <v>292109.42023699998</v>
      </c>
      <c r="N234" s="9">
        <v>327544.40077399998</v>
      </c>
      <c r="O234" s="9">
        <v>398953.94245199999</v>
      </c>
      <c r="P234" s="9">
        <v>361579.20449199999</v>
      </c>
      <c r="Q234" s="9">
        <v>337468.47775199998</v>
      </c>
      <c r="R234" s="9">
        <v>330648.13297999999</v>
      </c>
      <c r="S234" s="30">
        <v>430516.17879199999</v>
      </c>
      <c r="T234" s="30">
        <v>363980.04284299997</v>
      </c>
      <c r="U234" s="30">
        <v>633266.66380800004</v>
      </c>
      <c r="V234" s="10">
        <f t="shared" si="4"/>
        <v>4764478.0293169999</v>
      </c>
    </row>
    <row r="235" spans="1:22" ht="15.75" x14ac:dyDescent="0.2">
      <c r="A235" s="7" t="s">
        <v>11</v>
      </c>
      <c r="B235" s="8" t="s">
        <v>22</v>
      </c>
      <c r="C235" s="8" t="s">
        <v>33</v>
      </c>
      <c r="D235" s="8" t="s">
        <v>36</v>
      </c>
      <c r="E235" s="8" t="s">
        <v>718</v>
      </c>
      <c r="F235" s="8" t="s">
        <v>719</v>
      </c>
      <c r="G235" s="8" t="s">
        <v>39</v>
      </c>
      <c r="H235" s="8" t="s">
        <v>39</v>
      </c>
      <c r="I235" s="8" t="s">
        <v>720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85812.236250000002</v>
      </c>
      <c r="P235" s="9">
        <v>113146.37681099999</v>
      </c>
      <c r="Q235" s="9">
        <v>105568.507941</v>
      </c>
      <c r="R235" s="9">
        <v>106264.603414</v>
      </c>
      <c r="S235" s="30">
        <v>104262.72167499999</v>
      </c>
      <c r="T235" s="30">
        <v>78806.560928000006</v>
      </c>
      <c r="U235" s="30">
        <v>82093.065617</v>
      </c>
      <c r="V235" s="10">
        <f t="shared" si="4"/>
        <v>675954.072636</v>
      </c>
    </row>
    <row r="236" spans="1:22" ht="15.75" x14ac:dyDescent="0.2">
      <c r="A236" s="7" t="s">
        <v>11</v>
      </c>
      <c r="B236" s="8" t="s">
        <v>22</v>
      </c>
      <c r="C236" s="8" t="s">
        <v>23</v>
      </c>
      <c r="D236" s="8" t="s">
        <v>36</v>
      </c>
      <c r="E236" s="8" t="s">
        <v>641</v>
      </c>
      <c r="F236" s="8" t="s">
        <v>642</v>
      </c>
      <c r="G236" s="8" t="s">
        <v>26</v>
      </c>
      <c r="H236" s="8" t="s">
        <v>31</v>
      </c>
      <c r="I236" s="8" t="s">
        <v>57</v>
      </c>
      <c r="J236" s="9">
        <v>65.325000000000003</v>
      </c>
      <c r="K236" s="9">
        <v>79.38</v>
      </c>
      <c r="L236" s="9">
        <v>0</v>
      </c>
      <c r="M236" s="9">
        <v>0</v>
      </c>
      <c r="N236" s="9">
        <v>0</v>
      </c>
      <c r="O236" s="9">
        <v>98.474999999999994</v>
      </c>
      <c r="P236" s="9">
        <v>97.5</v>
      </c>
      <c r="Q236" s="9">
        <v>97.5</v>
      </c>
      <c r="R236" s="9">
        <v>196.95</v>
      </c>
      <c r="S236" s="30">
        <v>245</v>
      </c>
      <c r="T236" s="30">
        <v>165.75</v>
      </c>
      <c r="U236" s="30">
        <v>390</v>
      </c>
      <c r="V236" s="10">
        <f t="shared" si="4"/>
        <v>1435.8799999999999</v>
      </c>
    </row>
    <row r="237" spans="1:22" ht="15.75" x14ac:dyDescent="0.2">
      <c r="A237" s="7" t="s">
        <v>11</v>
      </c>
      <c r="B237" s="8" t="s">
        <v>22</v>
      </c>
      <c r="C237" s="8" t="s">
        <v>23</v>
      </c>
      <c r="D237" s="8" t="s">
        <v>36</v>
      </c>
      <c r="E237" s="8" t="s">
        <v>219</v>
      </c>
      <c r="F237" s="8" t="s">
        <v>220</v>
      </c>
      <c r="G237" s="8" t="s">
        <v>26</v>
      </c>
      <c r="H237" s="8" t="s">
        <v>31</v>
      </c>
      <c r="I237" s="8" t="s">
        <v>26</v>
      </c>
      <c r="J237" s="9">
        <v>360.51</v>
      </c>
      <c r="K237" s="9">
        <v>401.88</v>
      </c>
      <c r="L237" s="9">
        <v>669.8</v>
      </c>
      <c r="M237" s="9">
        <v>410.745</v>
      </c>
      <c r="N237" s="9">
        <v>582.13499999999999</v>
      </c>
      <c r="O237" s="9">
        <v>0</v>
      </c>
      <c r="P237" s="9">
        <v>0</v>
      </c>
      <c r="Q237" s="9">
        <v>0</v>
      </c>
      <c r="R237" s="9">
        <v>0</v>
      </c>
      <c r="S237" s="30">
        <v>0</v>
      </c>
      <c r="T237" s="30">
        <v>0</v>
      </c>
      <c r="U237" s="30">
        <v>0</v>
      </c>
      <c r="V237" s="10">
        <f t="shared" si="4"/>
        <v>2425.0699999999997</v>
      </c>
    </row>
    <row r="238" spans="1:22" ht="15.75" x14ac:dyDescent="0.2">
      <c r="A238" s="7" t="s">
        <v>11</v>
      </c>
      <c r="B238" s="8" t="s">
        <v>22</v>
      </c>
      <c r="C238" s="8" t="s">
        <v>23</v>
      </c>
      <c r="D238" s="8" t="s">
        <v>36</v>
      </c>
      <c r="E238" s="8" t="s">
        <v>721</v>
      </c>
      <c r="F238" s="8" t="s">
        <v>722</v>
      </c>
      <c r="G238" s="8" t="s">
        <v>26</v>
      </c>
      <c r="H238" s="8" t="s">
        <v>27</v>
      </c>
      <c r="I238" s="8" t="s">
        <v>28</v>
      </c>
      <c r="J238" s="9">
        <v>0</v>
      </c>
      <c r="K238" s="9">
        <v>0</v>
      </c>
      <c r="L238" s="9">
        <v>25.48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30">
        <v>0</v>
      </c>
      <c r="T238" s="30">
        <v>0</v>
      </c>
      <c r="U238" s="30">
        <v>0</v>
      </c>
      <c r="V238" s="10">
        <f t="shared" si="4"/>
        <v>25.48</v>
      </c>
    </row>
    <row r="239" spans="1:22" ht="15.75" x14ac:dyDescent="0.2">
      <c r="A239" s="7" t="s">
        <v>11</v>
      </c>
      <c r="B239" s="8" t="s">
        <v>22</v>
      </c>
      <c r="C239" s="8" t="s">
        <v>33</v>
      </c>
      <c r="D239" s="8" t="s">
        <v>36</v>
      </c>
      <c r="E239" s="8" t="s">
        <v>723</v>
      </c>
      <c r="F239" s="8" t="s">
        <v>724</v>
      </c>
      <c r="G239" s="8" t="s">
        <v>39</v>
      </c>
      <c r="H239" s="8" t="s">
        <v>39</v>
      </c>
      <c r="I239" s="8" t="s">
        <v>725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410.76</v>
      </c>
      <c r="S239" s="30">
        <v>342.3</v>
      </c>
      <c r="T239" s="30">
        <v>0</v>
      </c>
      <c r="U239" s="30">
        <v>140.83199999999999</v>
      </c>
      <c r="V239" s="10">
        <f t="shared" si="4"/>
        <v>893.89199999999994</v>
      </c>
    </row>
    <row r="240" spans="1:22" ht="15.75" x14ac:dyDescent="0.2">
      <c r="A240" s="7" t="s">
        <v>11</v>
      </c>
      <c r="B240" s="8" t="s">
        <v>22</v>
      </c>
      <c r="C240" s="8" t="s">
        <v>23</v>
      </c>
      <c r="D240" s="8" t="s">
        <v>36</v>
      </c>
      <c r="E240" s="8" t="s">
        <v>643</v>
      </c>
      <c r="F240" s="8" t="s">
        <v>644</v>
      </c>
      <c r="G240" s="8" t="s">
        <v>26</v>
      </c>
      <c r="H240" s="8" t="s">
        <v>27</v>
      </c>
      <c r="I240" s="8" t="s">
        <v>28</v>
      </c>
      <c r="J240" s="9">
        <v>0</v>
      </c>
      <c r="K240" s="9">
        <v>224.07</v>
      </c>
      <c r="L240" s="9">
        <v>433.59</v>
      </c>
      <c r="M240" s="9">
        <v>361.81</v>
      </c>
      <c r="N240" s="9">
        <v>198.85</v>
      </c>
      <c r="O240" s="9">
        <v>383.15</v>
      </c>
      <c r="P240" s="9">
        <v>296.82</v>
      </c>
      <c r="Q240" s="9">
        <v>358.9</v>
      </c>
      <c r="R240" s="9">
        <v>402.55</v>
      </c>
      <c r="S240" s="30">
        <v>377.33</v>
      </c>
      <c r="T240" s="30">
        <v>221.16</v>
      </c>
      <c r="U240" s="30">
        <v>257.05</v>
      </c>
      <c r="V240" s="10">
        <f t="shared" si="4"/>
        <v>3515.2799999999997</v>
      </c>
    </row>
    <row r="241" spans="1:22" ht="15.75" x14ac:dyDescent="0.2">
      <c r="A241" s="7" t="s">
        <v>11</v>
      </c>
      <c r="B241" s="8" t="s">
        <v>22</v>
      </c>
      <c r="C241" s="8" t="s">
        <v>23</v>
      </c>
      <c r="D241" s="8" t="s">
        <v>36</v>
      </c>
      <c r="E241" s="8" t="s">
        <v>561</v>
      </c>
      <c r="F241" s="8" t="s">
        <v>562</v>
      </c>
      <c r="G241" s="8" t="s">
        <v>26</v>
      </c>
      <c r="H241" s="8" t="s">
        <v>31</v>
      </c>
      <c r="I241" s="8" t="s">
        <v>26</v>
      </c>
      <c r="J241" s="9">
        <v>1891.2</v>
      </c>
      <c r="K241" s="9">
        <v>1658.16</v>
      </c>
      <c r="L241" s="9">
        <v>1573.88</v>
      </c>
      <c r="M241" s="9">
        <v>1529.78</v>
      </c>
      <c r="N241" s="9">
        <v>1826.72</v>
      </c>
      <c r="O241" s="9">
        <v>2354.94</v>
      </c>
      <c r="P241" s="9">
        <v>3205.58</v>
      </c>
      <c r="Q241" s="9">
        <v>3852.38</v>
      </c>
      <c r="R241" s="9">
        <v>3504.48</v>
      </c>
      <c r="S241" s="30">
        <v>0</v>
      </c>
      <c r="T241" s="30">
        <v>0</v>
      </c>
      <c r="U241" s="30">
        <v>0</v>
      </c>
      <c r="V241" s="10">
        <f t="shared" si="4"/>
        <v>21397.119999999999</v>
      </c>
    </row>
    <row r="242" spans="1:22" ht="15.75" x14ac:dyDescent="0.2">
      <c r="A242" s="7" t="s">
        <v>11</v>
      </c>
      <c r="B242" s="8" t="s">
        <v>22</v>
      </c>
      <c r="C242" s="8" t="s">
        <v>23</v>
      </c>
      <c r="D242" s="8" t="s">
        <v>36</v>
      </c>
      <c r="E242" s="8" t="s">
        <v>561</v>
      </c>
      <c r="F242" s="8" t="s">
        <v>791</v>
      </c>
      <c r="G242" s="8" t="s">
        <v>26</v>
      </c>
      <c r="H242" s="8" t="s">
        <v>31</v>
      </c>
      <c r="I242" s="8" t="s">
        <v>26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30">
        <v>2708.72</v>
      </c>
      <c r="T242" s="30">
        <v>2436.2800000000002</v>
      </c>
      <c r="U242" s="30">
        <v>2738.12</v>
      </c>
      <c r="V242" s="10">
        <f t="shared" si="4"/>
        <v>7883.12</v>
      </c>
    </row>
    <row r="243" spans="1:22" ht="15.75" x14ac:dyDescent="0.2">
      <c r="A243" s="7" t="s">
        <v>11</v>
      </c>
      <c r="B243" s="8" t="s">
        <v>22</v>
      </c>
      <c r="C243" s="8" t="s">
        <v>23</v>
      </c>
      <c r="D243" s="8" t="s">
        <v>36</v>
      </c>
      <c r="E243" s="8" t="s">
        <v>563</v>
      </c>
      <c r="F243" s="8" t="s">
        <v>564</v>
      </c>
      <c r="G243" s="8" t="s">
        <v>26</v>
      </c>
      <c r="H243" s="8" t="s">
        <v>27</v>
      </c>
      <c r="I243" s="8" t="s">
        <v>28</v>
      </c>
      <c r="J243" s="9">
        <v>0</v>
      </c>
      <c r="K243" s="9">
        <v>66.930000000000007</v>
      </c>
      <c r="L243" s="9">
        <v>217.28</v>
      </c>
      <c r="M243" s="9">
        <v>158.11000000000001</v>
      </c>
      <c r="N243" s="9">
        <v>114.46</v>
      </c>
      <c r="O243" s="9">
        <v>0</v>
      </c>
      <c r="P243" s="9">
        <v>0</v>
      </c>
      <c r="Q243" s="9">
        <v>0</v>
      </c>
      <c r="R243" s="9">
        <v>0</v>
      </c>
      <c r="S243" s="30">
        <v>122.22</v>
      </c>
      <c r="T243" s="30">
        <v>0</v>
      </c>
      <c r="U243" s="30">
        <v>0</v>
      </c>
      <c r="V243" s="10">
        <f t="shared" si="4"/>
        <v>679.00000000000011</v>
      </c>
    </row>
    <row r="244" spans="1:22" ht="15.75" x14ac:dyDescent="0.2">
      <c r="A244" s="7" t="s">
        <v>11</v>
      </c>
      <c r="B244" s="8" t="s">
        <v>22</v>
      </c>
      <c r="C244" s="8" t="s">
        <v>23</v>
      </c>
      <c r="D244" s="8" t="s">
        <v>36</v>
      </c>
      <c r="E244" s="8" t="s">
        <v>563</v>
      </c>
      <c r="F244" s="8" t="s">
        <v>565</v>
      </c>
      <c r="G244" s="8" t="s">
        <v>26</v>
      </c>
      <c r="H244" s="8" t="s">
        <v>27</v>
      </c>
      <c r="I244" s="8" t="s">
        <v>28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43.65</v>
      </c>
      <c r="P244" s="9">
        <v>0</v>
      </c>
      <c r="Q244" s="9">
        <v>97</v>
      </c>
      <c r="R244" s="9">
        <v>161.02000000000001</v>
      </c>
      <c r="S244" s="30">
        <v>0</v>
      </c>
      <c r="T244" s="30">
        <v>0</v>
      </c>
      <c r="U244" s="30">
        <v>0</v>
      </c>
      <c r="V244" s="10">
        <f t="shared" si="4"/>
        <v>301.67</v>
      </c>
    </row>
    <row r="245" spans="1:22" ht="15.75" x14ac:dyDescent="0.2">
      <c r="A245" s="7" t="s">
        <v>11</v>
      </c>
      <c r="B245" s="8" t="s">
        <v>22</v>
      </c>
      <c r="C245" s="8" t="s">
        <v>23</v>
      </c>
      <c r="D245" s="8" t="s">
        <v>36</v>
      </c>
      <c r="E245" s="8" t="s">
        <v>563</v>
      </c>
      <c r="F245" s="8" t="s">
        <v>566</v>
      </c>
      <c r="G245" s="8" t="s">
        <v>26</v>
      </c>
      <c r="H245" s="8" t="s">
        <v>27</v>
      </c>
      <c r="I245" s="8" t="s">
        <v>28</v>
      </c>
      <c r="J245" s="9">
        <v>148.41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30">
        <v>0</v>
      </c>
      <c r="T245" s="30">
        <v>0</v>
      </c>
      <c r="U245" s="30">
        <v>133.86000000000001</v>
      </c>
      <c r="V245" s="10">
        <f t="shared" si="4"/>
        <v>282.27</v>
      </c>
    </row>
    <row r="246" spans="1:22" ht="15.75" x14ac:dyDescent="0.2">
      <c r="A246" s="7" t="s">
        <v>11</v>
      </c>
      <c r="B246" s="8" t="s">
        <v>22</v>
      </c>
      <c r="C246" s="8" t="s">
        <v>23</v>
      </c>
      <c r="D246" s="8" t="s">
        <v>36</v>
      </c>
      <c r="E246" s="8" t="s">
        <v>563</v>
      </c>
      <c r="F246" s="8" t="s">
        <v>726</v>
      </c>
      <c r="G246" s="8" t="s">
        <v>26</v>
      </c>
      <c r="H246" s="8" t="s">
        <v>27</v>
      </c>
      <c r="I246" s="8" t="s">
        <v>28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95.06</v>
      </c>
      <c r="Q246" s="9">
        <v>27.16</v>
      </c>
      <c r="R246" s="9">
        <v>0</v>
      </c>
      <c r="S246" s="30">
        <v>0</v>
      </c>
      <c r="T246" s="30">
        <v>87.3</v>
      </c>
      <c r="U246" s="30">
        <v>0</v>
      </c>
      <c r="V246" s="10">
        <f t="shared" si="4"/>
        <v>209.51999999999998</v>
      </c>
    </row>
    <row r="247" spans="1:22" ht="15.75" x14ac:dyDescent="0.2">
      <c r="A247" s="7" t="s">
        <v>11</v>
      </c>
      <c r="B247" s="8" t="s">
        <v>22</v>
      </c>
      <c r="C247" s="8" t="s">
        <v>23</v>
      </c>
      <c r="D247" s="8" t="s">
        <v>36</v>
      </c>
      <c r="E247" s="8" t="s">
        <v>563</v>
      </c>
      <c r="F247" s="8" t="s">
        <v>567</v>
      </c>
      <c r="G247" s="8" t="s">
        <v>26</v>
      </c>
      <c r="H247" s="8" t="s">
        <v>27</v>
      </c>
      <c r="I247" s="8" t="s">
        <v>28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112.52</v>
      </c>
      <c r="Q247" s="9">
        <v>0</v>
      </c>
      <c r="R247" s="9">
        <v>0</v>
      </c>
      <c r="S247" s="30">
        <v>0</v>
      </c>
      <c r="T247" s="30">
        <v>0</v>
      </c>
      <c r="U247" s="30">
        <v>0</v>
      </c>
      <c r="V247" s="10">
        <f t="shared" si="4"/>
        <v>112.52</v>
      </c>
    </row>
    <row r="248" spans="1:22" ht="15.75" x14ac:dyDescent="0.2">
      <c r="A248" s="7" t="s">
        <v>11</v>
      </c>
      <c r="B248" s="8" t="s">
        <v>22</v>
      </c>
      <c r="C248" s="8" t="s">
        <v>23</v>
      </c>
      <c r="D248" s="8" t="s">
        <v>36</v>
      </c>
      <c r="E248" s="8" t="s">
        <v>223</v>
      </c>
      <c r="F248" s="8" t="s">
        <v>224</v>
      </c>
      <c r="G248" s="8" t="s">
        <v>26</v>
      </c>
      <c r="H248" s="8" t="s">
        <v>27</v>
      </c>
      <c r="I248" s="8" t="s">
        <v>44</v>
      </c>
      <c r="J248" s="9">
        <v>270.48</v>
      </c>
      <c r="K248" s="9">
        <v>181.3</v>
      </c>
      <c r="L248" s="9">
        <v>263.62</v>
      </c>
      <c r="M248" s="9">
        <v>201.88</v>
      </c>
      <c r="N248" s="9">
        <v>427.28</v>
      </c>
      <c r="O248" s="9">
        <v>384.16</v>
      </c>
      <c r="P248" s="9">
        <v>385.14</v>
      </c>
      <c r="Q248" s="9">
        <v>479.22</v>
      </c>
      <c r="R248" s="9">
        <v>622.29999999999995</v>
      </c>
      <c r="S248" s="30">
        <v>468.44</v>
      </c>
      <c r="T248" s="30">
        <v>292.04000000000002</v>
      </c>
      <c r="U248" s="30">
        <v>446.88</v>
      </c>
      <c r="V248" s="10">
        <f t="shared" si="4"/>
        <v>4422.74</v>
      </c>
    </row>
    <row r="249" spans="1:22" ht="15.75" x14ac:dyDescent="0.2">
      <c r="A249" s="7" t="s">
        <v>11</v>
      </c>
      <c r="B249" s="8" t="s">
        <v>22</v>
      </c>
      <c r="C249" s="8" t="s">
        <v>23</v>
      </c>
      <c r="D249" s="8" t="s">
        <v>36</v>
      </c>
      <c r="E249" s="8" t="s">
        <v>792</v>
      </c>
      <c r="F249" s="8" t="s">
        <v>793</v>
      </c>
      <c r="G249" s="8" t="s">
        <v>50</v>
      </c>
      <c r="H249" s="8" t="s">
        <v>154</v>
      </c>
      <c r="I249" s="8" t="s">
        <v>157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30">
        <v>541.6</v>
      </c>
      <c r="T249" s="30">
        <v>157.6</v>
      </c>
      <c r="U249" s="30">
        <v>272.8</v>
      </c>
      <c r="V249" s="10">
        <f t="shared" si="4"/>
        <v>972</v>
      </c>
    </row>
    <row r="250" spans="1:22" ht="15.75" x14ac:dyDescent="0.2">
      <c r="A250" s="7" t="s">
        <v>11</v>
      </c>
      <c r="B250" s="8" t="s">
        <v>22</v>
      </c>
      <c r="C250" s="8" t="s">
        <v>23</v>
      </c>
      <c r="D250" s="8" t="s">
        <v>36</v>
      </c>
      <c r="E250" s="8" t="s">
        <v>838</v>
      </c>
      <c r="F250" s="8" t="s">
        <v>729</v>
      </c>
      <c r="G250" s="8" t="s">
        <v>50</v>
      </c>
      <c r="H250" s="8" t="s">
        <v>163</v>
      </c>
      <c r="I250" s="8" t="s">
        <v>164</v>
      </c>
      <c r="J250" s="9">
        <v>0</v>
      </c>
      <c r="K250" s="9">
        <v>901.6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30">
        <v>0</v>
      </c>
      <c r="T250" s="30">
        <v>0</v>
      </c>
      <c r="U250" s="30">
        <v>0</v>
      </c>
      <c r="V250" s="10">
        <f t="shared" si="4"/>
        <v>901.6</v>
      </c>
    </row>
    <row r="251" spans="1:22" ht="15.75" x14ac:dyDescent="0.2">
      <c r="A251" s="7" t="s">
        <v>11</v>
      </c>
      <c r="B251" s="8" t="s">
        <v>22</v>
      </c>
      <c r="C251" s="8" t="s">
        <v>33</v>
      </c>
      <c r="D251" s="8" t="s">
        <v>20</v>
      </c>
      <c r="E251" s="8" t="s">
        <v>727</v>
      </c>
      <c r="F251" s="8" t="s">
        <v>728</v>
      </c>
      <c r="G251" s="8" t="s">
        <v>50</v>
      </c>
      <c r="H251" s="8" t="s">
        <v>206</v>
      </c>
      <c r="I251" s="8" t="s">
        <v>399</v>
      </c>
      <c r="J251" s="9">
        <v>0</v>
      </c>
      <c r="K251" s="9">
        <v>0</v>
      </c>
      <c r="L251" s="9">
        <v>0</v>
      </c>
      <c r="M251" s="9">
        <v>0</v>
      </c>
      <c r="N251" s="9">
        <v>2037.12</v>
      </c>
      <c r="O251" s="9">
        <v>1057.5360000000001</v>
      </c>
      <c r="P251" s="9">
        <v>0</v>
      </c>
      <c r="Q251" s="9">
        <v>0</v>
      </c>
      <c r="R251" s="9">
        <v>0</v>
      </c>
      <c r="S251" s="30">
        <v>0</v>
      </c>
      <c r="T251" s="30">
        <v>0</v>
      </c>
      <c r="U251" s="30">
        <v>0</v>
      </c>
      <c r="V251" s="10">
        <f t="shared" si="4"/>
        <v>3094.6559999999999</v>
      </c>
    </row>
    <row r="252" spans="1:22" ht="15.75" x14ac:dyDescent="0.2">
      <c r="A252" s="7" t="s">
        <v>11</v>
      </c>
      <c r="B252" s="8" t="s">
        <v>22</v>
      </c>
      <c r="C252" s="8" t="s">
        <v>23</v>
      </c>
      <c r="D252" s="8" t="s">
        <v>36</v>
      </c>
      <c r="E252" s="8" t="s">
        <v>400</v>
      </c>
      <c r="F252" s="8" t="s">
        <v>401</v>
      </c>
      <c r="G252" s="8" t="s">
        <v>50</v>
      </c>
      <c r="H252" s="8" t="s">
        <v>163</v>
      </c>
      <c r="I252" s="8" t="s">
        <v>164</v>
      </c>
      <c r="J252" s="9">
        <v>1663.36</v>
      </c>
      <c r="K252" s="9">
        <v>1751.19</v>
      </c>
      <c r="L252" s="9">
        <v>1575.96</v>
      </c>
      <c r="M252" s="9">
        <v>1734.2</v>
      </c>
      <c r="N252" s="9">
        <v>1217.1600000000001</v>
      </c>
      <c r="O252" s="9">
        <v>1419.18</v>
      </c>
      <c r="P252" s="9">
        <v>1459.12</v>
      </c>
      <c r="Q252" s="9">
        <v>1569.52</v>
      </c>
      <c r="R252" s="9">
        <v>1524.44</v>
      </c>
      <c r="S252" s="30">
        <v>1520.76</v>
      </c>
      <c r="T252" s="30">
        <v>1792.16</v>
      </c>
      <c r="U252" s="30">
        <v>1574.12</v>
      </c>
      <c r="V252" s="10">
        <f t="shared" si="4"/>
        <v>18801.169999999998</v>
      </c>
    </row>
    <row r="253" spans="1:22" ht="15.75" x14ac:dyDescent="0.2">
      <c r="A253" s="7" t="s">
        <v>11</v>
      </c>
      <c r="B253" s="8" t="s">
        <v>22</v>
      </c>
      <c r="C253" s="8" t="s">
        <v>23</v>
      </c>
      <c r="D253" s="8" t="s">
        <v>36</v>
      </c>
      <c r="E253" s="8" t="s">
        <v>225</v>
      </c>
      <c r="F253" s="8" t="s">
        <v>226</v>
      </c>
      <c r="G253" s="8" t="s">
        <v>26</v>
      </c>
      <c r="H253" s="8" t="s">
        <v>31</v>
      </c>
      <c r="I253" s="8" t="s">
        <v>26</v>
      </c>
      <c r="J253" s="9">
        <v>0</v>
      </c>
      <c r="K253" s="9">
        <v>0</v>
      </c>
      <c r="L253" s="9">
        <v>22.31</v>
      </c>
      <c r="M253" s="9">
        <v>46.56</v>
      </c>
      <c r="N253" s="9">
        <v>50.44</v>
      </c>
      <c r="O253" s="9">
        <v>174.6</v>
      </c>
      <c r="P253" s="9">
        <v>149.38</v>
      </c>
      <c r="Q253" s="9">
        <v>181.39</v>
      </c>
      <c r="R253" s="9">
        <v>145.5</v>
      </c>
      <c r="S253" s="30">
        <v>61.11</v>
      </c>
      <c r="T253" s="30">
        <v>23.28</v>
      </c>
      <c r="U253" s="30">
        <v>0</v>
      </c>
      <c r="V253" s="10">
        <f t="shared" si="4"/>
        <v>854.56999999999994</v>
      </c>
    </row>
    <row r="254" spans="1:22" ht="15.75" x14ac:dyDescent="0.2">
      <c r="A254" s="7" t="s">
        <v>11</v>
      </c>
      <c r="B254" s="8" t="s">
        <v>22</v>
      </c>
      <c r="C254" s="8" t="s">
        <v>23</v>
      </c>
      <c r="D254" s="8" t="s">
        <v>36</v>
      </c>
      <c r="E254" s="8" t="s">
        <v>730</v>
      </c>
      <c r="F254" s="8" t="s">
        <v>614</v>
      </c>
      <c r="G254" s="8" t="s">
        <v>26</v>
      </c>
      <c r="H254" s="8" t="s">
        <v>31</v>
      </c>
      <c r="I254" s="8" t="s">
        <v>57</v>
      </c>
      <c r="J254" s="9">
        <v>0</v>
      </c>
      <c r="K254" s="9">
        <v>190.71</v>
      </c>
      <c r="L254" s="9">
        <v>0</v>
      </c>
      <c r="M254" s="9">
        <v>0</v>
      </c>
      <c r="N254" s="9">
        <v>0</v>
      </c>
      <c r="O254" s="9">
        <v>296.10000000000002</v>
      </c>
      <c r="P254" s="9">
        <v>288.60000000000002</v>
      </c>
      <c r="Q254" s="9">
        <v>877.5</v>
      </c>
      <c r="R254" s="9">
        <v>147.22499999999999</v>
      </c>
      <c r="S254" s="30">
        <v>152.1</v>
      </c>
      <c r="T254" s="30">
        <v>233.77</v>
      </c>
      <c r="U254" s="30">
        <v>294.88</v>
      </c>
      <c r="V254" s="10">
        <f t="shared" si="4"/>
        <v>2480.8850000000002</v>
      </c>
    </row>
    <row r="255" spans="1:22" ht="15.75" x14ac:dyDescent="0.2">
      <c r="A255" s="7" t="s">
        <v>11</v>
      </c>
      <c r="B255" s="8" t="s">
        <v>22</v>
      </c>
      <c r="C255" s="8" t="s">
        <v>23</v>
      </c>
      <c r="D255" s="8" t="s">
        <v>36</v>
      </c>
      <c r="E255" s="8" t="s">
        <v>227</v>
      </c>
      <c r="F255" s="8" t="s">
        <v>228</v>
      </c>
      <c r="G255" s="8" t="s">
        <v>26</v>
      </c>
      <c r="H255" s="8" t="s">
        <v>31</v>
      </c>
      <c r="I255" s="8" t="s">
        <v>26</v>
      </c>
      <c r="J255" s="9">
        <v>0</v>
      </c>
      <c r="K255" s="9">
        <v>451.78</v>
      </c>
      <c r="L255" s="9">
        <v>458.64</v>
      </c>
      <c r="M255" s="9">
        <v>404.74</v>
      </c>
      <c r="N255" s="9">
        <v>348.88</v>
      </c>
      <c r="O255" s="9">
        <v>0</v>
      </c>
      <c r="P255" s="9">
        <v>389.06</v>
      </c>
      <c r="Q255" s="9">
        <v>0</v>
      </c>
      <c r="R255" s="9">
        <v>0</v>
      </c>
      <c r="S255" s="30">
        <v>0</v>
      </c>
      <c r="T255" s="30">
        <v>0</v>
      </c>
      <c r="U255" s="30">
        <v>0</v>
      </c>
      <c r="V255" s="10">
        <f t="shared" si="4"/>
        <v>2053.1</v>
      </c>
    </row>
    <row r="256" spans="1:22" ht="15.75" x14ac:dyDescent="0.2">
      <c r="A256" s="7" t="s">
        <v>11</v>
      </c>
      <c r="B256" s="8" t="s">
        <v>22</v>
      </c>
      <c r="C256" s="8" t="s">
        <v>23</v>
      </c>
      <c r="D256" s="8" t="s">
        <v>36</v>
      </c>
      <c r="E256" s="8" t="s">
        <v>227</v>
      </c>
      <c r="F256" s="8" t="s">
        <v>487</v>
      </c>
      <c r="G256" s="8" t="s">
        <v>26</v>
      </c>
      <c r="H256" s="8" t="s">
        <v>31</v>
      </c>
      <c r="I256" s="8" t="s">
        <v>26</v>
      </c>
      <c r="J256" s="9">
        <v>0</v>
      </c>
      <c r="K256" s="9">
        <v>276.36</v>
      </c>
      <c r="L256" s="9">
        <v>298.89999999999998</v>
      </c>
      <c r="M256" s="9">
        <v>300.86</v>
      </c>
      <c r="N256" s="9">
        <v>324.38</v>
      </c>
      <c r="O256" s="9">
        <v>0</v>
      </c>
      <c r="P256" s="9">
        <v>0</v>
      </c>
      <c r="Q256" s="9">
        <v>0</v>
      </c>
      <c r="R256" s="9">
        <v>0</v>
      </c>
      <c r="S256" s="30">
        <v>411.6</v>
      </c>
      <c r="T256" s="30">
        <v>393.96</v>
      </c>
      <c r="U256" s="30">
        <v>13.72</v>
      </c>
      <c r="V256" s="10">
        <f t="shared" si="4"/>
        <v>2019.78</v>
      </c>
    </row>
    <row r="257" spans="1:22" ht="15.75" x14ac:dyDescent="0.2">
      <c r="A257" s="7" t="s">
        <v>11</v>
      </c>
      <c r="B257" s="8" t="s">
        <v>22</v>
      </c>
      <c r="C257" s="8" t="s">
        <v>23</v>
      </c>
      <c r="D257" s="8" t="s">
        <v>36</v>
      </c>
      <c r="E257" s="8" t="s">
        <v>227</v>
      </c>
      <c r="F257" s="8" t="s">
        <v>488</v>
      </c>
      <c r="G257" s="8" t="s">
        <v>26</v>
      </c>
      <c r="H257" s="8" t="s">
        <v>31</v>
      </c>
      <c r="I257" s="8" t="s">
        <v>26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343.98</v>
      </c>
      <c r="Q257" s="9">
        <v>1041.74</v>
      </c>
      <c r="R257" s="9">
        <v>0</v>
      </c>
      <c r="S257" s="30">
        <v>0</v>
      </c>
      <c r="T257" s="30">
        <v>0</v>
      </c>
      <c r="U257" s="30">
        <v>0</v>
      </c>
      <c r="V257" s="10">
        <f t="shared" si="4"/>
        <v>1385.72</v>
      </c>
    </row>
    <row r="258" spans="1:22" ht="15.75" x14ac:dyDescent="0.2">
      <c r="A258" s="7" t="s">
        <v>11</v>
      </c>
      <c r="B258" s="8" t="s">
        <v>22</v>
      </c>
      <c r="C258" s="8" t="s">
        <v>23</v>
      </c>
      <c r="D258" s="8" t="s">
        <v>36</v>
      </c>
      <c r="E258" s="8" t="s">
        <v>227</v>
      </c>
      <c r="F258" s="8" t="s">
        <v>402</v>
      </c>
      <c r="G258" s="8" t="s">
        <v>26</v>
      </c>
      <c r="H258" s="8" t="s">
        <v>31</v>
      </c>
      <c r="I258" s="8" t="s">
        <v>26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167.58</v>
      </c>
      <c r="P258" s="9">
        <v>0</v>
      </c>
      <c r="Q258" s="9">
        <v>0</v>
      </c>
      <c r="R258" s="9">
        <v>820.26</v>
      </c>
      <c r="S258" s="30">
        <v>0</v>
      </c>
      <c r="T258" s="30">
        <v>0</v>
      </c>
      <c r="U258" s="30">
        <v>0</v>
      </c>
      <c r="V258" s="10">
        <f t="shared" si="4"/>
        <v>987.84</v>
      </c>
    </row>
    <row r="259" spans="1:22" ht="15.75" x14ac:dyDescent="0.2">
      <c r="A259" s="7" t="s">
        <v>11</v>
      </c>
      <c r="B259" s="8" t="s">
        <v>22</v>
      </c>
      <c r="C259" s="8" t="s">
        <v>23</v>
      </c>
      <c r="D259" s="8" t="s">
        <v>36</v>
      </c>
      <c r="E259" s="8" t="s">
        <v>227</v>
      </c>
      <c r="F259" s="8" t="s">
        <v>568</v>
      </c>
      <c r="G259" s="8" t="s">
        <v>26</v>
      </c>
      <c r="H259" s="8" t="s">
        <v>31</v>
      </c>
      <c r="I259" s="8" t="s">
        <v>26</v>
      </c>
      <c r="J259" s="9">
        <v>782.04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30">
        <v>0</v>
      </c>
      <c r="T259" s="30">
        <v>0</v>
      </c>
      <c r="U259" s="30">
        <v>0</v>
      </c>
      <c r="V259" s="10">
        <f t="shared" si="4"/>
        <v>782.04</v>
      </c>
    </row>
    <row r="260" spans="1:22" ht="15.75" x14ac:dyDescent="0.2">
      <c r="A260" s="7" t="s">
        <v>11</v>
      </c>
      <c r="B260" s="8" t="s">
        <v>22</v>
      </c>
      <c r="C260" s="8" t="s">
        <v>23</v>
      </c>
      <c r="D260" s="8" t="s">
        <v>36</v>
      </c>
      <c r="E260" s="8" t="s">
        <v>227</v>
      </c>
      <c r="F260" s="8" t="s">
        <v>794</v>
      </c>
      <c r="G260" s="8" t="s">
        <v>26</v>
      </c>
      <c r="H260" s="8" t="s">
        <v>31</v>
      </c>
      <c r="I260" s="8" t="s">
        <v>26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30">
        <v>632.1</v>
      </c>
      <c r="T260" s="30">
        <v>0</v>
      </c>
      <c r="U260" s="30">
        <v>0</v>
      </c>
      <c r="V260" s="10">
        <f t="shared" si="4"/>
        <v>632.1</v>
      </c>
    </row>
    <row r="261" spans="1:22" ht="15.75" x14ac:dyDescent="0.2">
      <c r="A261" s="7" t="s">
        <v>11</v>
      </c>
      <c r="B261" s="8" t="s">
        <v>22</v>
      </c>
      <c r="C261" s="8" t="s">
        <v>23</v>
      </c>
      <c r="D261" s="8" t="s">
        <v>36</v>
      </c>
      <c r="E261" s="8" t="s">
        <v>227</v>
      </c>
      <c r="F261" s="8" t="s">
        <v>403</v>
      </c>
      <c r="G261" s="8" t="s">
        <v>26</v>
      </c>
      <c r="H261" s="8" t="s">
        <v>31</v>
      </c>
      <c r="I261" s="8" t="s">
        <v>26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147</v>
      </c>
      <c r="P261" s="9">
        <v>311.64</v>
      </c>
      <c r="Q261" s="9">
        <v>0</v>
      </c>
      <c r="R261" s="9">
        <v>0</v>
      </c>
      <c r="S261" s="30">
        <v>0</v>
      </c>
      <c r="T261" s="30">
        <v>0</v>
      </c>
      <c r="U261" s="30">
        <v>0</v>
      </c>
      <c r="V261" s="10">
        <f t="shared" si="4"/>
        <v>458.64</v>
      </c>
    </row>
    <row r="262" spans="1:22" ht="15.75" x14ac:dyDescent="0.2">
      <c r="A262" s="7" t="s">
        <v>11</v>
      </c>
      <c r="B262" s="8" t="s">
        <v>22</v>
      </c>
      <c r="C262" s="8" t="s">
        <v>23</v>
      </c>
      <c r="D262" s="8" t="s">
        <v>36</v>
      </c>
      <c r="E262" s="8" t="s">
        <v>227</v>
      </c>
      <c r="F262" s="8" t="s">
        <v>489</v>
      </c>
      <c r="G262" s="8" t="s">
        <v>26</v>
      </c>
      <c r="H262" s="8" t="s">
        <v>31</v>
      </c>
      <c r="I262" s="8" t="s">
        <v>26</v>
      </c>
      <c r="J262" s="9">
        <v>371.42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30">
        <v>0</v>
      </c>
      <c r="T262" s="30">
        <v>0</v>
      </c>
      <c r="U262" s="30">
        <v>0</v>
      </c>
      <c r="V262" s="10">
        <f t="shared" si="4"/>
        <v>371.42</v>
      </c>
    </row>
    <row r="263" spans="1:22" ht="15.75" x14ac:dyDescent="0.2">
      <c r="A263" s="7" t="s">
        <v>11</v>
      </c>
      <c r="B263" s="8" t="s">
        <v>22</v>
      </c>
      <c r="C263" s="8" t="s">
        <v>23</v>
      </c>
      <c r="D263" s="8" t="s">
        <v>36</v>
      </c>
      <c r="E263" s="8" t="s">
        <v>490</v>
      </c>
      <c r="F263" s="8" t="s">
        <v>491</v>
      </c>
      <c r="G263" s="8" t="s">
        <v>26</v>
      </c>
      <c r="H263" s="8" t="s">
        <v>27</v>
      </c>
      <c r="I263" s="8" t="s">
        <v>28</v>
      </c>
      <c r="J263" s="9">
        <v>75.459999999999994</v>
      </c>
      <c r="K263" s="9">
        <v>0</v>
      </c>
      <c r="L263" s="9">
        <v>51.94</v>
      </c>
      <c r="M263" s="9">
        <v>64.680000000000007</v>
      </c>
      <c r="N263" s="9">
        <v>0</v>
      </c>
      <c r="O263" s="9">
        <v>77.42</v>
      </c>
      <c r="P263" s="9">
        <v>62.72</v>
      </c>
      <c r="Q263" s="9">
        <v>74.48</v>
      </c>
      <c r="R263" s="9">
        <v>74.48</v>
      </c>
      <c r="S263" s="30">
        <v>41.16</v>
      </c>
      <c r="T263" s="30">
        <v>17.64</v>
      </c>
      <c r="U263" s="30">
        <v>141.12</v>
      </c>
      <c r="V263" s="10">
        <f t="shared" si="4"/>
        <v>681.1</v>
      </c>
    </row>
    <row r="264" spans="1:22" ht="15.75" x14ac:dyDescent="0.2">
      <c r="A264" s="7" t="s">
        <v>11</v>
      </c>
      <c r="B264" s="8" t="s">
        <v>22</v>
      </c>
      <c r="C264" s="8" t="s">
        <v>23</v>
      </c>
      <c r="D264" s="8" t="s">
        <v>36</v>
      </c>
      <c r="E264" s="8" t="s">
        <v>490</v>
      </c>
      <c r="F264" s="8" t="s">
        <v>492</v>
      </c>
      <c r="G264" s="8" t="s">
        <v>26</v>
      </c>
      <c r="H264" s="8" t="s">
        <v>27</v>
      </c>
      <c r="I264" s="8" t="s">
        <v>28</v>
      </c>
      <c r="J264" s="9">
        <v>77.42</v>
      </c>
      <c r="K264" s="9">
        <v>0</v>
      </c>
      <c r="L264" s="9">
        <v>80.36</v>
      </c>
      <c r="M264" s="9">
        <v>29.4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30">
        <v>22.54</v>
      </c>
      <c r="T264" s="30">
        <v>26.46</v>
      </c>
      <c r="U264" s="30">
        <v>118.58</v>
      </c>
      <c r="V264" s="10">
        <f t="shared" si="4"/>
        <v>354.76</v>
      </c>
    </row>
    <row r="265" spans="1:22" ht="15.75" x14ac:dyDescent="0.2">
      <c r="A265" s="7" t="s">
        <v>11</v>
      </c>
      <c r="B265" s="8" t="s">
        <v>22</v>
      </c>
      <c r="C265" s="8" t="s">
        <v>23</v>
      </c>
      <c r="D265" s="8" t="s">
        <v>36</v>
      </c>
      <c r="E265" s="8" t="s">
        <v>229</v>
      </c>
      <c r="F265" s="8" t="s">
        <v>230</v>
      </c>
      <c r="G265" s="8" t="s">
        <v>26</v>
      </c>
      <c r="H265" s="8" t="s">
        <v>27</v>
      </c>
      <c r="I265" s="8" t="s">
        <v>27</v>
      </c>
      <c r="J265" s="9">
        <v>87.22</v>
      </c>
      <c r="K265" s="9">
        <v>89.18</v>
      </c>
      <c r="L265" s="9">
        <v>137.19999999999999</v>
      </c>
      <c r="M265" s="9">
        <v>172.48</v>
      </c>
      <c r="N265" s="9">
        <v>0</v>
      </c>
      <c r="O265" s="9">
        <v>108.78</v>
      </c>
      <c r="P265" s="9">
        <v>152.88</v>
      </c>
      <c r="Q265" s="9">
        <v>113.68</v>
      </c>
      <c r="R265" s="9">
        <v>180.32</v>
      </c>
      <c r="S265" s="30">
        <v>0</v>
      </c>
      <c r="T265" s="30">
        <v>69.58</v>
      </c>
      <c r="U265" s="30">
        <v>60.76</v>
      </c>
      <c r="V265" s="10">
        <f t="shared" si="4"/>
        <v>1172.08</v>
      </c>
    </row>
    <row r="266" spans="1:22" ht="15.75" x14ac:dyDescent="0.2">
      <c r="A266" s="7" t="s">
        <v>11</v>
      </c>
      <c r="B266" s="8" t="s">
        <v>22</v>
      </c>
      <c r="C266" s="8" t="s">
        <v>33</v>
      </c>
      <c r="D266" s="8" t="s">
        <v>36</v>
      </c>
      <c r="E266" s="8" t="s">
        <v>659</v>
      </c>
      <c r="F266" s="8" t="s">
        <v>660</v>
      </c>
      <c r="G266" s="8" t="s">
        <v>39</v>
      </c>
      <c r="H266" s="8" t="s">
        <v>88</v>
      </c>
      <c r="I266" s="8" t="s">
        <v>231</v>
      </c>
      <c r="J266" s="9">
        <v>9296.2781099999993</v>
      </c>
      <c r="K266" s="9">
        <v>4752.7325250000004</v>
      </c>
      <c r="L266" s="9">
        <v>9644.3258900000001</v>
      </c>
      <c r="M266" s="9">
        <v>9953.4942599999995</v>
      </c>
      <c r="N266" s="9">
        <v>6026.5648199999996</v>
      </c>
      <c r="O266" s="9">
        <v>8886.0748480000002</v>
      </c>
      <c r="P266" s="9">
        <v>11685.784599000001</v>
      </c>
      <c r="Q266" s="9">
        <v>9044.2319000000007</v>
      </c>
      <c r="R266" s="9">
        <v>9276.2485419999994</v>
      </c>
      <c r="S266" s="30">
        <v>9716.2264799999994</v>
      </c>
      <c r="T266" s="30">
        <v>13282.640831999999</v>
      </c>
      <c r="U266" s="30">
        <v>13187.120999999999</v>
      </c>
      <c r="V266" s="10">
        <f t="shared" si="4"/>
        <v>114751.72380600001</v>
      </c>
    </row>
    <row r="267" spans="1:22" ht="15.75" x14ac:dyDescent="0.2">
      <c r="A267" s="7" t="s">
        <v>11</v>
      </c>
      <c r="B267" s="8" t="s">
        <v>22</v>
      </c>
      <c r="C267" s="8" t="s">
        <v>23</v>
      </c>
      <c r="D267" s="8" t="s">
        <v>20</v>
      </c>
      <c r="E267" s="8" t="s">
        <v>731</v>
      </c>
      <c r="F267" s="8" t="s">
        <v>732</v>
      </c>
      <c r="G267" s="8" t="s">
        <v>26</v>
      </c>
      <c r="H267" s="8" t="s">
        <v>31</v>
      </c>
      <c r="I267" s="8" t="s">
        <v>57</v>
      </c>
      <c r="J267" s="9">
        <v>1320.6780000000001</v>
      </c>
      <c r="K267" s="9">
        <v>1276.722</v>
      </c>
      <c r="L267" s="9">
        <v>2886.1109999999999</v>
      </c>
      <c r="M267" s="9">
        <v>1977.021</v>
      </c>
      <c r="N267" s="9">
        <v>1331.6669999999999</v>
      </c>
      <c r="O267" s="9">
        <v>1328.67</v>
      </c>
      <c r="P267" s="9">
        <v>1201.797</v>
      </c>
      <c r="Q267" s="9">
        <v>1292.7059999999999</v>
      </c>
      <c r="R267" s="9">
        <v>1329.6690000000001</v>
      </c>
      <c r="S267" s="30">
        <v>2260.1</v>
      </c>
      <c r="T267" s="30">
        <v>1421.05</v>
      </c>
      <c r="U267" s="30">
        <v>1185.3399999999999</v>
      </c>
      <c r="V267" s="10">
        <f t="shared" si="4"/>
        <v>18811.531000000003</v>
      </c>
    </row>
    <row r="268" spans="1:22" ht="15.75" x14ac:dyDescent="0.2">
      <c r="A268" s="7" t="s">
        <v>11</v>
      </c>
      <c r="B268" s="8" t="s">
        <v>22</v>
      </c>
      <c r="C268" s="8" t="s">
        <v>33</v>
      </c>
      <c r="D268" s="8" t="s">
        <v>36</v>
      </c>
      <c r="E268" s="8" t="s">
        <v>232</v>
      </c>
      <c r="F268" s="8" t="s">
        <v>233</v>
      </c>
      <c r="G268" s="8" t="s">
        <v>39</v>
      </c>
      <c r="H268" s="8" t="s">
        <v>40</v>
      </c>
      <c r="I268" s="8" t="s">
        <v>121</v>
      </c>
      <c r="J268" s="9">
        <v>29909.038</v>
      </c>
      <c r="K268" s="9">
        <v>30247.8685</v>
      </c>
      <c r="L268" s="9">
        <v>26262.862000000001</v>
      </c>
      <c r="M268" s="9">
        <v>26975.505499999999</v>
      </c>
      <c r="N268" s="9">
        <v>23839.074499999999</v>
      </c>
      <c r="O268" s="9">
        <v>36978.501499999998</v>
      </c>
      <c r="P268" s="9">
        <v>24974.5065</v>
      </c>
      <c r="Q268" s="9">
        <v>33916.033499999998</v>
      </c>
      <c r="R268" s="9">
        <v>29449.268</v>
      </c>
      <c r="S268" s="30">
        <v>13991.001</v>
      </c>
      <c r="T268" s="30">
        <v>29879.053</v>
      </c>
      <c r="U268" s="30">
        <v>25934.0265</v>
      </c>
      <c r="V268" s="10">
        <f t="shared" si="4"/>
        <v>332356.73849999992</v>
      </c>
    </row>
    <row r="269" spans="1:22" ht="15.75" x14ac:dyDescent="0.2">
      <c r="A269" s="7" t="s">
        <v>11</v>
      </c>
      <c r="B269" s="8" t="s">
        <v>22</v>
      </c>
      <c r="C269" s="8" t="s">
        <v>33</v>
      </c>
      <c r="D269" s="8" t="s">
        <v>20</v>
      </c>
      <c r="E269" s="8" t="s">
        <v>234</v>
      </c>
      <c r="F269" s="8" t="s">
        <v>235</v>
      </c>
      <c r="G269" s="8" t="s">
        <v>116</v>
      </c>
      <c r="H269" s="8" t="s">
        <v>136</v>
      </c>
      <c r="I269" s="8" t="s">
        <v>152</v>
      </c>
      <c r="J269" s="9">
        <v>500138.36099999998</v>
      </c>
      <c r="K269" s="9">
        <v>426361.212</v>
      </c>
      <c r="L269" s="9">
        <v>377000.62199999997</v>
      </c>
      <c r="M269" s="9">
        <v>435368.196</v>
      </c>
      <c r="N269" s="9">
        <v>463243.29300000001</v>
      </c>
      <c r="O269" s="9">
        <v>442276.28100000002</v>
      </c>
      <c r="P269" s="9">
        <v>462415.12199999997</v>
      </c>
      <c r="Q269" s="9">
        <v>462907.62900000002</v>
      </c>
      <c r="R269" s="9">
        <v>419646.93300000002</v>
      </c>
      <c r="S269" s="30">
        <v>436415.14799999999</v>
      </c>
      <c r="T269" s="30">
        <v>400827.77100000001</v>
      </c>
      <c r="U269" s="30">
        <v>347965.68599999999</v>
      </c>
      <c r="V269" s="10">
        <f t="shared" si="4"/>
        <v>5174566.2539999997</v>
      </c>
    </row>
    <row r="270" spans="1:22" ht="15.75" x14ac:dyDescent="0.2">
      <c r="A270" s="7" t="s">
        <v>11</v>
      </c>
      <c r="B270" s="8" t="s">
        <v>22</v>
      </c>
      <c r="C270" s="8" t="s">
        <v>23</v>
      </c>
      <c r="D270" s="8" t="s">
        <v>20</v>
      </c>
      <c r="E270" s="8" t="s">
        <v>839</v>
      </c>
      <c r="F270" s="8" t="s">
        <v>733</v>
      </c>
      <c r="G270" s="8" t="s">
        <v>26</v>
      </c>
      <c r="H270" s="8" t="s">
        <v>31</v>
      </c>
      <c r="I270" s="8" t="s">
        <v>57</v>
      </c>
      <c r="J270" s="9">
        <v>2731.2660000000001</v>
      </c>
      <c r="K270" s="9">
        <v>1961.037</v>
      </c>
      <c r="L270" s="9">
        <v>1288.71</v>
      </c>
      <c r="M270" s="9">
        <v>3158.8380000000002</v>
      </c>
      <c r="N270" s="9">
        <v>2221.7759999999998</v>
      </c>
      <c r="O270" s="9">
        <v>2324.6729999999998</v>
      </c>
      <c r="P270" s="9">
        <v>3336.66</v>
      </c>
      <c r="Q270" s="9">
        <v>2861.136</v>
      </c>
      <c r="R270" s="9">
        <v>6556.4369999999999</v>
      </c>
      <c r="S270" s="30">
        <v>3683.3130000000001</v>
      </c>
      <c r="T270" s="30">
        <v>4633.4399999999996</v>
      </c>
      <c r="U270" s="30">
        <v>635.04</v>
      </c>
      <c r="V270" s="10">
        <f t="shared" si="4"/>
        <v>35392.326000000001</v>
      </c>
    </row>
    <row r="271" spans="1:22" ht="15.75" x14ac:dyDescent="0.2">
      <c r="A271" s="7" t="s">
        <v>11</v>
      </c>
      <c r="B271" s="8" t="s">
        <v>22</v>
      </c>
      <c r="C271" s="8" t="s">
        <v>33</v>
      </c>
      <c r="D271" s="8" t="s">
        <v>20</v>
      </c>
      <c r="E271" s="8" t="s">
        <v>236</v>
      </c>
      <c r="F271" s="8" t="s">
        <v>237</v>
      </c>
      <c r="G271" s="8" t="s">
        <v>116</v>
      </c>
      <c r="H271" s="8" t="s">
        <v>238</v>
      </c>
      <c r="I271" s="8" t="s">
        <v>239</v>
      </c>
      <c r="J271" s="9">
        <v>787270.39989999996</v>
      </c>
      <c r="K271" s="9">
        <v>647345.10852000001</v>
      </c>
      <c r="L271" s="9">
        <v>631774.19927999994</v>
      </c>
      <c r="M271" s="9">
        <v>639977.09900000005</v>
      </c>
      <c r="N271" s="9">
        <v>681186.5368</v>
      </c>
      <c r="O271" s="9">
        <v>700103.67309000005</v>
      </c>
      <c r="P271" s="9">
        <v>631225.24144999997</v>
      </c>
      <c r="Q271" s="9">
        <v>775856.56085000001</v>
      </c>
      <c r="R271" s="9">
        <v>577014.24708</v>
      </c>
      <c r="S271" s="30">
        <v>463092.99469999998</v>
      </c>
      <c r="T271" s="30">
        <v>523379.19474000001</v>
      </c>
      <c r="U271" s="30">
        <v>576898.59420000005</v>
      </c>
      <c r="V271" s="10">
        <f t="shared" si="4"/>
        <v>7635123.8496099999</v>
      </c>
    </row>
    <row r="272" spans="1:22" ht="15.75" x14ac:dyDescent="0.2">
      <c r="A272" s="7" t="s">
        <v>11</v>
      </c>
      <c r="B272" s="8" t="s">
        <v>22</v>
      </c>
      <c r="C272" s="8" t="s">
        <v>33</v>
      </c>
      <c r="D272" s="8" t="s">
        <v>20</v>
      </c>
      <c r="E272" s="8" t="s">
        <v>236</v>
      </c>
      <c r="F272" s="8" t="s">
        <v>240</v>
      </c>
      <c r="G272" s="8" t="s">
        <v>106</v>
      </c>
      <c r="H272" s="8" t="s">
        <v>241</v>
      </c>
      <c r="I272" s="8" t="s">
        <v>242</v>
      </c>
      <c r="J272" s="9">
        <v>238243.16099999999</v>
      </c>
      <c r="K272" s="9">
        <v>213021.791</v>
      </c>
      <c r="L272" s="9">
        <v>270868.99209999997</v>
      </c>
      <c r="M272" s="9">
        <v>216800.663</v>
      </c>
      <c r="N272" s="9">
        <v>257401.522</v>
      </c>
      <c r="O272" s="9">
        <v>255240.95</v>
      </c>
      <c r="P272" s="9">
        <v>267088.97460000002</v>
      </c>
      <c r="Q272" s="9">
        <v>147371.69159999999</v>
      </c>
      <c r="R272" s="9">
        <v>159746.8149</v>
      </c>
      <c r="S272" s="30">
        <v>226591.78099999999</v>
      </c>
      <c r="T272" s="30">
        <v>218434.742</v>
      </c>
      <c r="U272" s="30">
        <v>223235.1856</v>
      </c>
      <c r="V272" s="10">
        <f t="shared" si="4"/>
        <v>2694046.2688000002</v>
      </c>
    </row>
    <row r="273" spans="1:22" ht="15.75" x14ac:dyDescent="0.2">
      <c r="A273" s="7" t="s">
        <v>11</v>
      </c>
      <c r="B273" s="8" t="s">
        <v>22</v>
      </c>
      <c r="C273" s="8" t="s">
        <v>58</v>
      </c>
      <c r="D273" s="8" t="s">
        <v>20</v>
      </c>
      <c r="E273" s="8" t="s">
        <v>243</v>
      </c>
      <c r="F273" s="8" t="s">
        <v>244</v>
      </c>
      <c r="G273" s="8" t="s">
        <v>39</v>
      </c>
      <c r="H273" s="8" t="s">
        <v>60</v>
      </c>
      <c r="I273" s="8" t="s">
        <v>60</v>
      </c>
      <c r="J273" s="9">
        <v>2618.5255900000002</v>
      </c>
      <c r="K273" s="9">
        <v>1708.5957000000001</v>
      </c>
      <c r="L273" s="9">
        <v>2747.5967700000001</v>
      </c>
      <c r="M273" s="9">
        <v>2169.7483400000001</v>
      </c>
      <c r="N273" s="9">
        <v>2019.7208800000001</v>
      </c>
      <c r="O273" s="9">
        <v>1921.9335000000001</v>
      </c>
      <c r="P273" s="9">
        <v>2174.3838000000001</v>
      </c>
      <c r="Q273" s="9">
        <v>2141.5555599999998</v>
      </c>
      <c r="R273" s="9">
        <v>2631.9432000000002</v>
      </c>
      <c r="S273" s="30">
        <v>2650.3024700000001</v>
      </c>
      <c r="T273" s="30">
        <v>4010.9463000000001</v>
      </c>
      <c r="U273" s="30">
        <v>3409.1428000000001</v>
      </c>
      <c r="V273" s="10">
        <f t="shared" si="4"/>
        <v>30204.394910000003</v>
      </c>
    </row>
    <row r="274" spans="1:22" ht="15.75" x14ac:dyDescent="0.2">
      <c r="A274" s="7" t="s">
        <v>11</v>
      </c>
      <c r="B274" s="8" t="s">
        <v>22</v>
      </c>
      <c r="C274" s="8" t="s">
        <v>23</v>
      </c>
      <c r="D274" s="8" t="s">
        <v>20</v>
      </c>
      <c r="E274" s="8" t="s">
        <v>645</v>
      </c>
      <c r="F274" s="8" t="s">
        <v>646</v>
      </c>
      <c r="G274" s="8" t="s">
        <v>50</v>
      </c>
      <c r="H274" s="8" t="s">
        <v>154</v>
      </c>
      <c r="I274" s="8" t="s">
        <v>155</v>
      </c>
      <c r="J274" s="9">
        <v>472.8</v>
      </c>
      <c r="K274" s="9">
        <v>0</v>
      </c>
      <c r="L274" s="9">
        <v>188.13499999999999</v>
      </c>
      <c r="M274" s="9">
        <v>194.04499999999999</v>
      </c>
      <c r="N274" s="9">
        <v>0</v>
      </c>
      <c r="O274" s="9">
        <v>0</v>
      </c>
      <c r="P274" s="9">
        <v>58.115000000000002</v>
      </c>
      <c r="Q274" s="9">
        <v>27.58</v>
      </c>
      <c r="R274" s="9">
        <v>186.16499999999999</v>
      </c>
      <c r="S274" s="30">
        <v>0</v>
      </c>
      <c r="T274" s="30">
        <v>0</v>
      </c>
      <c r="U274" s="30">
        <v>0</v>
      </c>
      <c r="V274" s="10">
        <f t="shared" ref="V274:V337" si="5">SUM(J274:U274)</f>
        <v>1126.8399999999999</v>
      </c>
    </row>
    <row r="275" spans="1:22" ht="15.75" x14ac:dyDescent="0.2">
      <c r="A275" s="7" t="s">
        <v>11</v>
      </c>
      <c r="B275" s="8" t="s">
        <v>22</v>
      </c>
      <c r="C275" s="8" t="s">
        <v>33</v>
      </c>
      <c r="D275" s="8" t="s">
        <v>20</v>
      </c>
      <c r="E275" s="8" t="s">
        <v>245</v>
      </c>
      <c r="F275" s="8" t="s">
        <v>246</v>
      </c>
      <c r="G275" s="8" t="s">
        <v>39</v>
      </c>
      <c r="H275" s="8" t="s">
        <v>40</v>
      </c>
      <c r="I275" s="8" t="s">
        <v>121</v>
      </c>
      <c r="J275" s="9">
        <v>36437.560281999999</v>
      </c>
      <c r="K275" s="9">
        <v>39613.741413999996</v>
      </c>
      <c r="L275" s="9">
        <v>40777.561600000001</v>
      </c>
      <c r="M275" s="9">
        <v>36836.6901</v>
      </c>
      <c r="N275" s="9">
        <v>45205.623540000001</v>
      </c>
      <c r="O275" s="9">
        <v>24047.655178000001</v>
      </c>
      <c r="P275" s="9">
        <v>21950.232768000002</v>
      </c>
      <c r="Q275" s="9">
        <v>25367.966747999999</v>
      </c>
      <c r="R275" s="9">
        <v>20794.872930000001</v>
      </c>
      <c r="S275" s="30">
        <v>33706.321739999999</v>
      </c>
      <c r="T275" s="30">
        <v>14866.30802</v>
      </c>
      <c r="U275" s="30">
        <v>27694.142930000002</v>
      </c>
      <c r="V275" s="10">
        <f t="shared" si="5"/>
        <v>367298.67724999995</v>
      </c>
    </row>
    <row r="276" spans="1:22" ht="15.75" x14ac:dyDescent="0.2">
      <c r="A276" s="7" t="s">
        <v>11</v>
      </c>
      <c r="B276" s="8" t="s">
        <v>22</v>
      </c>
      <c r="C276" s="8" t="s">
        <v>33</v>
      </c>
      <c r="D276" s="8" t="s">
        <v>36</v>
      </c>
      <c r="E276" s="8" t="s">
        <v>247</v>
      </c>
      <c r="F276" s="8" t="s">
        <v>248</v>
      </c>
      <c r="G276" s="8" t="s">
        <v>39</v>
      </c>
      <c r="H276" s="8" t="s">
        <v>40</v>
      </c>
      <c r="I276" s="8" t="s">
        <v>249</v>
      </c>
      <c r="J276" s="9">
        <v>41425.782832999997</v>
      </c>
      <c r="K276" s="9">
        <v>64910.080581000002</v>
      </c>
      <c r="L276" s="9">
        <v>40126.380097000001</v>
      </c>
      <c r="M276" s="9">
        <v>70196.971908000007</v>
      </c>
      <c r="N276" s="9">
        <v>67884.447792000006</v>
      </c>
      <c r="O276" s="9">
        <v>53340.000459000003</v>
      </c>
      <c r="P276" s="9">
        <v>86727.104353000002</v>
      </c>
      <c r="Q276" s="9">
        <v>65639.788342</v>
      </c>
      <c r="R276" s="9">
        <v>84873.235209000006</v>
      </c>
      <c r="S276" s="30">
        <v>42336.467891</v>
      </c>
      <c r="T276" s="30">
        <v>81227.201681000006</v>
      </c>
      <c r="U276" s="30">
        <v>63834.619805000002</v>
      </c>
      <c r="V276" s="10">
        <f t="shared" si="5"/>
        <v>762522.0809510001</v>
      </c>
    </row>
    <row r="277" spans="1:22" ht="15.75" x14ac:dyDescent="0.2">
      <c r="A277" s="7" t="s">
        <v>11</v>
      </c>
      <c r="B277" s="8" t="s">
        <v>22</v>
      </c>
      <c r="C277" s="8" t="s">
        <v>58</v>
      </c>
      <c r="D277" s="8" t="s">
        <v>36</v>
      </c>
      <c r="E277" s="8" t="s">
        <v>795</v>
      </c>
      <c r="F277" s="8" t="s">
        <v>796</v>
      </c>
      <c r="G277" s="8" t="s">
        <v>39</v>
      </c>
      <c r="H277" s="8" t="s">
        <v>60</v>
      </c>
      <c r="I277" s="8" t="s">
        <v>60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30">
        <v>0</v>
      </c>
      <c r="T277" s="30">
        <v>3300.4584</v>
      </c>
      <c r="U277" s="30">
        <v>2171.0083</v>
      </c>
      <c r="V277" s="10">
        <f t="shared" si="5"/>
        <v>5471.4666999999999</v>
      </c>
    </row>
    <row r="278" spans="1:22" ht="15.75" x14ac:dyDescent="0.2">
      <c r="A278" s="7" t="s">
        <v>11</v>
      </c>
      <c r="B278" s="8" t="s">
        <v>22</v>
      </c>
      <c r="C278" s="8" t="s">
        <v>33</v>
      </c>
      <c r="D278" s="8" t="s">
        <v>36</v>
      </c>
      <c r="E278" s="8" t="s">
        <v>797</v>
      </c>
      <c r="F278" s="8" t="s">
        <v>491</v>
      </c>
      <c r="G278" s="8" t="s">
        <v>39</v>
      </c>
      <c r="H278" s="8" t="s">
        <v>39</v>
      </c>
      <c r="I278" s="8" t="s">
        <v>725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509.72250000000003</v>
      </c>
      <c r="S278" s="30">
        <v>524.58000000000004</v>
      </c>
      <c r="T278" s="30">
        <v>501.36500000000001</v>
      </c>
      <c r="U278" s="30">
        <v>0</v>
      </c>
      <c r="V278" s="10">
        <f t="shared" si="5"/>
        <v>1535.6675</v>
      </c>
    </row>
    <row r="279" spans="1:22" ht="15.75" x14ac:dyDescent="0.2">
      <c r="A279" s="7" t="s">
        <v>11</v>
      </c>
      <c r="B279" s="8" t="s">
        <v>22</v>
      </c>
      <c r="C279" s="8" t="s">
        <v>23</v>
      </c>
      <c r="D279" s="8" t="s">
        <v>36</v>
      </c>
      <c r="E279" s="8" t="s">
        <v>569</v>
      </c>
      <c r="F279" s="8" t="s">
        <v>570</v>
      </c>
      <c r="G279" s="8" t="s">
        <v>26</v>
      </c>
      <c r="H279" s="8" t="s">
        <v>27</v>
      </c>
      <c r="I279" s="8" t="s">
        <v>44</v>
      </c>
      <c r="J279" s="9">
        <v>219.22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30">
        <v>0</v>
      </c>
      <c r="T279" s="30">
        <v>0</v>
      </c>
      <c r="U279" s="30">
        <v>0</v>
      </c>
      <c r="V279" s="10">
        <f t="shared" si="5"/>
        <v>219.22</v>
      </c>
    </row>
    <row r="280" spans="1:22" ht="15.75" x14ac:dyDescent="0.2">
      <c r="A280" s="7" t="s">
        <v>11</v>
      </c>
      <c r="B280" s="8" t="s">
        <v>22</v>
      </c>
      <c r="C280" s="8" t="s">
        <v>33</v>
      </c>
      <c r="D280" s="8" t="s">
        <v>36</v>
      </c>
      <c r="E280" s="8" t="s">
        <v>422</v>
      </c>
      <c r="F280" s="8" t="s">
        <v>423</v>
      </c>
      <c r="G280" s="8" t="s">
        <v>39</v>
      </c>
      <c r="H280" s="8" t="s">
        <v>40</v>
      </c>
      <c r="I280" s="8" t="s">
        <v>249</v>
      </c>
      <c r="J280" s="9">
        <v>23729.272010000001</v>
      </c>
      <c r="K280" s="9">
        <v>19359.693650000001</v>
      </c>
      <c r="L280" s="9">
        <v>24556.916700000002</v>
      </c>
      <c r="M280" s="9">
        <v>27399.0412</v>
      </c>
      <c r="N280" s="9">
        <v>34278.504999999997</v>
      </c>
      <c r="O280" s="9">
        <v>28034.77794</v>
      </c>
      <c r="P280" s="9">
        <v>31802.34174</v>
      </c>
      <c r="Q280" s="9">
        <v>27958.115249999999</v>
      </c>
      <c r="R280" s="9">
        <v>37520.633930000004</v>
      </c>
      <c r="S280" s="30">
        <v>30634.676869999999</v>
      </c>
      <c r="T280" s="30">
        <v>30099.034619999999</v>
      </c>
      <c r="U280" s="30">
        <v>34339.753299999997</v>
      </c>
      <c r="V280" s="10">
        <f t="shared" si="5"/>
        <v>349712.76221000002</v>
      </c>
    </row>
    <row r="281" spans="1:22" ht="15.75" x14ac:dyDescent="0.2">
      <c r="A281" s="7" t="s">
        <v>11</v>
      </c>
      <c r="B281" s="8" t="s">
        <v>22</v>
      </c>
      <c r="C281" s="8" t="s">
        <v>23</v>
      </c>
      <c r="D281" s="8" t="s">
        <v>36</v>
      </c>
      <c r="E281" s="8" t="s">
        <v>734</v>
      </c>
      <c r="F281" s="8" t="s">
        <v>735</v>
      </c>
      <c r="G281" s="8" t="s">
        <v>26</v>
      </c>
      <c r="H281" s="8" t="s">
        <v>31</v>
      </c>
      <c r="I281" s="8" t="s">
        <v>57</v>
      </c>
      <c r="J281" s="9">
        <v>690.99930900000004</v>
      </c>
      <c r="K281" s="9">
        <v>994.99900500000001</v>
      </c>
      <c r="L281" s="9">
        <v>945.999054</v>
      </c>
      <c r="M281" s="9">
        <v>709.99928999999997</v>
      </c>
      <c r="N281" s="9">
        <v>724.99927500000001</v>
      </c>
      <c r="O281" s="9">
        <v>1319.9986799999999</v>
      </c>
      <c r="P281" s="9">
        <v>1554.3</v>
      </c>
      <c r="Q281" s="9">
        <v>1479.06</v>
      </c>
      <c r="R281" s="9">
        <v>942.48</v>
      </c>
      <c r="S281" s="30">
        <v>1703.79</v>
      </c>
      <c r="T281" s="30">
        <v>950.4</v>
      </c>
      <c r="U281" s="30">
        <v>947.43</v>
      </c>
      <c r="V281" s="10">
        <f t="shared" si="5"/>
        <v>12964.454613</v>
      </c>
    </row>
    <row r="282" spans="1:22" ht="15.75" x14ac:dyDescent="0.2">
      <c r="A282" s="7" t="s">
        <v>11</v>
      </c>
      <c r="B282" s="8" t="s">
        <v>22</v>
      </c>
      <c r="C282" s="8" t="s">
        <v>58</v>
      </c>
      <c r="D282" s="8" t="s">
        <v>36</v>
      </c>
      <c r="E282" s="8" t="s">
        <v>250</v>
      </c>
      <c r="F282" s="8" t="s">
        <v>251</v>
      </c>
      <c r="G282" s="8" t="s">
        <v>165</v>
      </c>
      <c r="H282" s="8" t="s">
        <v>165</v>
      </c>
      <c r="I282" s="8" t="s">
        <v>252</v>
      </c>
      <c r="J282" s="9">
        <v>0</v>
      </c>
      <c r="K282" s="9">
        <v>888.72400000000005</v>
      </c>
      <c r="L282" s="9">
        <v>1684.9146000000001</v>
      </c>
      <c r="M282" s="9">
        <v>1102.8079399999999</v>
      </c>
      <c r="N282" s="9">
        <v>911.03051000000005</v>
      </c>
      <c r="O282" s="9">
        <v>566.41557999999998</v>
      </c>
      <c r="P282" s="9">
        <v>1065.5281</v>
      </c>
      <c r="Q282" s="9">
        <v>0</v>
      </c>
      <c r="R282" s="9">
        <v>540.51499999999999</v>
      </c>
      <c r="S282" s="30">
        <v>492.93972000000002</v>
      </c>
      <c r="T282" s="30">
        <v>0</v>
      </c>
      <c r="U282" s="30">
        <v>0</v>
      </c>
      <c r="V282" s="10">
        <f t="shared" si="5"/>
        <v>7252.8754500000005</v>
      </c>
    </row>
    <row r="283" spans="1:22" ht="15.75" x14ac:dyDescent="0.2">
      <c r="A283" s="7" t="s">
        <v>11</v>
      </c>
      <c r="B283" s="8" t="s">
        <v>22</v>
      </c>
      <c r="C283" s="8" t="s">
        <v>33</v>
      </c>
      <c r="D283" s="8" t="s">
        <v>20</v>
      </c>
      <c r="E283" s="8" t="s">
        <v>253</v>
      </c>
      <c r="F283" s="8" t="s">
        <v>254</v>
      </c>
      <c r="G283" s="8" t="s">
        <v>16</v>
      </c>
      <c r="H283" s="8" t="s">
        <v>405</v>
      </c>
      <c r="I283" s="8" t="s">
        <v>406</v>
      </c>
      <c r="J283" s="9">
        <v>55513.029816000002</v>
      </c>
      <c r="K283" s="9">
        <v>52292.772017000003</v>
      </c>
      <c r="L283" s="9">
        <v>54625.587223000002</v>
      </c>
      <c r="M283" s="9">
        <v>54625.394189999999</v>
      </c>
      <c r="N283" s="9">
        <v>61088.294852999999</v>
      </c>
      <c r="O283" s="9">
        <v>57055.912362000003</v>
      </c>
      <c r="P283" s="9">
        <v>74008.260767999993</v>
      </c>
      <c r="Q283" s="9">
        <v>54499.628559999997</v>
      </c>
      <c r="R283" s="9">
        <v>57719.033087999996</v>
      </c>
      <c r="S283" s="30">
        <v>67222.369170000005</v>
      </c>
      <c r="T283" s="30">
        <v>62912.674088</v>
      </c>
      <c r="U283" s="30">
        <v>63667.018799999998</v>
      </c>
      <c r="V283" s="10">
        <f t="shared" si="5"/>
        <v>715229.97493499983</v>
      </c>
    </row>
    <row r="284" spans="1:22" ht="15.75" x14ac:dyDescent="0.2">
      <c r="A284" s="7" t="s">
        <v>11</v>
      </c>
      <c r="B284" s="8" t="s">
        <v>22</v>
      </c>
      <c r="C284" s="8" t="s">
        <v>23</v>
      </c>
      <c r="D284" s="8" t="s">
        <v>36</v>
      </c>
      <c r="E284" s="8" t="s">
        <v>255</v>
      </c>
      <c r="F284" s="8" t="s">
        <v>256</v>
      </c>
      <c r="G284" s="8" t="s">
        <v>26</v>
      </c>
      <c r="H284" s="8" t="s">
        <v>31</v>
      </c>
      <c r="I284" s="8" t="s">
        <v>26</v>
      </c>
      <c r="J284" s="9">
        <v>1219.43</v>
      </c>
      <c r="K284" s="9">
        <v>789.97</v>
      </c>
      <c r="L284" s="9">
        <v>1203.67</v>
      </c>
      <c r="M284" s="9">
        <v>1136.69</v>
      </c>
      <c r="N284" s="9">
        <v>527.96</v>
      </c>
      <c r="O284" s="9">
        <v>385.13499999999999</v>
      </c>
      <c r="P284" s="9">
        <v>210.79</v>
      </c>
      <c r="Q284" s="9">
        <v>1477.5</v>
      </c>
      <c r="R284" s="9">
        <v>613.65499999999997</v>
      </c>
      <c r="S284" s="30">
        <v>1092.365</v>
      </c>
      <c r="T284" s="30">
        <v>1607.52</v>
      </c>
      <c r="U284" s="30">
        <v>1401.655</v>
      </c>
      <c r="V284" s="10">
        <f t="shared" si="5"/>
        <v>11666.340000000002</v>
      </c>
    </row>
    <row r="285" spans="1:22" ht="15.75" x14ac:dyDescent="0.2">
      <c r="A285" s="7" t="s">
        <v>11</v>
      </c>
      <c r="B285" s="8" t="s">
        <v>22</v>
      </c>
      <c r="C285" s="8" t="s">
        <v>33</v>
      </c>
      <c r="D285" s="8" t="s">
        <v>20</v>
      </c>
      <c r="E285" s="8" t="s">
        <v>257</v>
      </c>
      <c r="F285" s="8" t="s">
        <v>258</v>
      </c>
      <c r="G285" s="8" t="s">
        <v>124</v>
      </c>
      <c r="H285" s="8" t="s">
        <v>125</v>
      </c>
      <c r="I285" s="8" t="s">
        <v>259</v>
      </c>
      <c r="J285" s="9">
        <v>194888.98879999999</v>
      </c>
      <c r="K285" s="9">
        <v>214335.94727999999</v>
      </c>
      <c r="L285" s="9">
        <v>141604.89154000001</v>
      </c>
      <c r="M285" s="9">
        <v>142327.9719</v>
      </c>
      <c r="N285" s="9">
        <v>198585.85107</v>
      </c>
      <c r="O285" s="9">
        <v>146093.864</v>
      </c>
      <c r="P285" s="9">
        <v>148304.18400000001</v>
      </c>
      <c r="Q285" s="9">
        <v>215584.94339999999</v>
      </c>
      <c r="R285" s="9">
        <v>200583.05499999999</v>
      </c>
      <c r="S285" s="30">
        <v>205873.10769999999</v>
      </c>
      <c r="T285" s="30">
        <v>233648.33267999999</v>
      </c>
      <c r="U285" s="30">
        <v>185933.07634</v>
      </c>
      <c r="V285" s="10">
        <f t="shared" si="5"/>
        <v>2227764.2137100003</v>
      </c>
    </row>
    <row r="286" spans="1:22" ht="15.75" x14ac:dyDescent="0.2">
      <c r="A286" s="7" t="s">
        <v>11</v>
      </c>
      <c r="B286" s="8" t="s">
        <v>22</v>
      </c>
      <c r="C286" s="8" t="s">
        <v>33</v>
      </c>
      <c r="D286" s="8" t="s">
        <v>36</v>
      </c>
      <c r="E286" s="8" t="s">
        <v>260</v>
      </c>
      <c r="F286" s="8" t="s">
        <v>261</v>
      </c>
      <c r="G286" s="8" t="s">
        <v>46</v>
      </c>
      <c r="H286" s="8" t="s">
        <v>47</v>
      </c>
      <c r="I286" s="8" t="s">
        <v>170</v>
      </c>
      <c r="J286" s="9">
        <v>273045.57825199998</v>
      </c>
      <c r="K286" s="9">
        <v>209105.85958600001</v>
      </c>
      <c r="L286" s="9">
        <v>322449.82218800002</v>
      </c>
      <c r="M286" s="9">
        <v>260877.30395900001</v>
      </c>
      <c r="N286" s="9">
        <v>273813.784055</v>
      </c>
      <c r="O286" s="9">
        <v>258131.12922100001</v>
      </c>
      <c r="P286" s="9">
        <v>272111.03191299998</v>
      </c>
      <c r="Q286" s="9">
        <v>260912.422028</v>
      </c>
      <c r="R286" s="9">
        <v>247507.76476300001</v>
      </c>
      <c r="S286" s="30">
        <v>339515.11745299998</v>
      </c>
      <c r="T286" s="30">
        <v>292774.86001399998</v>
      </c>
      <c r="U286" s="30">
        <v>272707.16945500002</v>
      </c>
      <c r="V286" s="10">
        <f t="shared" si="5"/>
        <v>3282951.8428870002</v>
      </c>
    </row>
    <row r="287" spans="1:22" ht="15.75" x14ac:dyDescent="0.2">
      <c r="A287" s="7" t="s">
        <v>11</v>
      </c>
      <c r="B287" s="8" t="s">
        <v>22</v>
      </c>
      <c r="C287" s="8" t="s">
        <v>33</v>
      </c>
      <c r="D287" s="8" t="s">
        <v>36</v>
      </c>
      <c r="E287" s="8" t="s">
        <v>262</v>
      </c>
      <c r="F287" s="8" t="s">
        <v>263</v>
      </c>
      <c r="G287" s="8" t="s">
        <v>39</v>
      </c>
      <c r="H287" s="8" t="s">
        <v>40</v>
      </c>
      <c r="I287" s="8" t="s">
        <v>249</v>
      </c>
      <c r="J287" s="9">
        <v>102031.229404</v>
      </c>
      <c r="K287" s="9">
        <v>100705.580997</v>
      </c>
      <c r="L287" s="9">
        <v>93616.904003999996</v>
      </c>
      <c r="M287" s="9">
        <v>139554.63804699999</v>
      </c>
      <c r="N287" s="9">
        <v>111566.18599899999</v>
      </c>
      <c r="O287" s="9">
        <v>99935.949091999995</v>
      </c>
      <c r="P287" s="9">
        <v>64074.605243999998</v>
      </c>
      <c r="Q287" s="9">
        <v>62420.442300000002</v>
      </c>
      <c r="R287" s="9">
        <v>66240.458003000007</v>
      </c>
      <c r="S287" s="30">
        <v>91336.648392000003</v>
      </c>
      <c r="T287" s="30">
        <v>96933.805011999997</v>
      </c>
      <c r="U287" s="30">
        <v>95001.324995999996</v>
      </c>
      <c r="V287" s="10">
        <f t="shared" si="5"/>
        <v>1123417.77149</v>
      </c>
    </row>
    <row r="288" spans="1:22" ht="15.75" x14ac:dyDescent="0.2">
      <c r="A288" s="7" t="s">
        <v>11</v>
      </c>
      <c r="B288" s="8" t="s">
        <v>22</v>
      </c>
      <c r="C288" s="8" t="s">
        <v>23</v>
      </c>
      <c r="D288" s="8" t="s">
        <v>20</v>
      </c>
      <c r="E288" s="8" t="s">
        <v>798</v>
      </c>
      <c r="F288" s="8" t="s">
        <v>799</v>
      </c>
      <c r="G288" s="8" t="s">
        <v>50</v>
      </c>
      <c r="H288" s="8" t="s">
        <v>154</v>
      </c>
      <c r="I288" s="8" t="s">
        <v>157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30">
        <v>0</v>
      </c>
      <c r="T288" s="30">
        <v>0</v>
      </c>
      <c r="U288" s="30">
        <v>147.75</v>
      </c>
      <c r="V288" s="10">
        <f t="shared" si="5"/>
        <v>147.75</v>
      </c>
    </row>
    <row r="289" spans="1:22" ht="15.75" x14ac:dyDescent="0.2">
      <c r="A289" s="7" t="s">
        <v>11</v>
      </c>
      <c r="B289" s="8" t="s">
        <v>22</v>
      </c>
      <c r="C289" s="8" t="s">
        <v>23</v>
      </c>
      <c r="D289" s="8" t="s">
        <v>36</v>
      </c>
      <c r="E289" s="8" t="s">
        <v>524</v>
      </c>
      <c r="F289" s="8" t="s">
        <v>525</v>
      </c>
      <c r="G289" s="8" t="s">
        <v>26</v>
      </c>
      <c r="H289" s="8" t="s">
        <v>27</v>
      </c>
      <c r="I289" s="8" t="s">
        <v>44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395.80900000000003</v>
      </c>
      <c r="S289" s="30">
        <v>0</v>
      </c>
      <c r="T289" s="30">
        <v>344.96199999999999</v>
      </c>
      <c r="U289" s="30">
        <v>0</v>
      </c>
      <c r="V289" s="10">
        <f t="shared" si="5"/>
        <v>740.77099999999996</v>
      </c>
    </row>
    <row r="290" spans="1:22" ht="15.75" x14ac:dyDescent="0.2">
      <c r="A290" s="7" t="s">
        <v>11</v>
      </c>
      <c r="B290" s="8" t="s">
        <v>22</v>
      </c>
      <c r="C290" s="8" t="s">
        <v>23</v>
      </c>
      <c r="D290" s="8" t="s">
        <v>36</v>
      </c>
      <c r="E290" s="8" t="s">
        <v>524</v>
      </c>
      <c r="F290" s="8" t="s">
        <v>800</v>
      </c>
      <c r="G290" s="8" t="s">
        <v>26</v>
      </c>
      <c r="H290" s="8" t="s">
        <v>27</v>
      </c>
      <c r="I290" s="8" t="s">
        <v>44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30">
        <v>500.49400000000003</v>
      </c>
      <c r="T290" s="30">
        <v>0</v>
      </c>
      <c r="U290" s="30">
        <v>0</v>
      </c>
      <c r="V290" s="10">
        <f t="shared" si="5"/>
        <v>500.49400000000003</v>
      </c>
    </row>
    <row r="291" spans="1:22" ht="15.75" x14ac:dyDescent="0.2">
      <c r="A291" s="7" t="s">
        <v>11</v>
      </c>
      <c r="B291" s="8" t="s">
        <v>22</v>
      </c>
      <c r="C291" s="8" t="s">
        <v>33</v>
      </c>
      <c r="D291" s="8" t="s">
        <v>36</v>
      </c>
      <c r="E291" s="8" t="s">
        <v>424</v>
      </c>
      <c r="F291" s="8" t="s">
        <v>328</v>
      </c>
      <c r="G291" s="8" t="s">
        <v>46</v>
      </c>
      <c r="H291" s="8" t="s">
        <v>47</v>
      </c>
      <c r="I291" s="8" t="s">
        <v>170</v>
      </c>
      <c r="J291" s="9">
        <v>47979.158651999998</v>
      </c>
      <c r="K291" s="9">
        <v>66447</v>
      </c>
      <c r="L291" s="9">
        <v>68338.845960000006</v>
      </c>
      <c r="M291" s="9">
        <v>95372.660268000007</v>
      </c>
      <c r="N291" s="9">
        <v>78835.941439999995</v>
      </c>
      <c r="O291" s="9">
        <v>55297.998944999999</v>
      </c>
      <c r="P291" s="9">
        <v>59902.079916000002</v>
      </c>
      <c r="Q291" s="9">
        <v>0</v>
      </c>
      <c r="R291" s="9">
        <v>0</v>
      </c>
      <c r="S291" s="30">
        <v>0</v>
      </c>
      <c r="T291" s="30">
        <v>0</v>
      </c>
      <c r="U291" s="30">
        <v>0</v>
      </c>
      <c r="V291" s="10">
        <f t="shared" si="5"/>
        <v>472173.68518100004</v>
      </c>
    </row>
    <row r="292" spans="1:22" ht="15.75" x14ac:dyDescent="0.2">
      <c r="A292" s="7" t="s">
        <v>11</v>
      </c>
      <c r="B292" s="8" t="s">
        <v>22</v>
      </c>
      <c r="C292" s="8" t="s">
        <v>33</v>
      </c>
      <c r="D292" s="8" t="s">
        <v>36</v>
      </c>
      <c r="E292" s="8" t="s">
        <v>424</v>
      </c>
      <c r="F292" s="8" t="s">
        <v>328</v>
      </c>
      <c r="G292" s="8" t="s">
        <v>46</v>
      </c>
      <c r="H292" s="8" t="s">
        <v>47</v>
      </c>
      <c r="I292" s="8" t="s">
        <v>170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98589.089229999998</v>
      </c>
      <c r="R292" s="9">
        <v>49791.744191999998</v>
      </c>
      <c r="S292" s="30">
        <v>72383.503874999995</v>
      </c>
      <c r="T292" s="30">
        <v>76906.212010999996</v>
      </c>
      <c r="U292" s="30">
        <v>91884.795371999993</v>
      </c>
      <c r="V292" s="10">
        <f t="shared" si="5"/>
        <v>389555.34467999998</v>
      </c>
    </row>
    <row r="293" spans="1:22" ht="15.75" x14ac:dyDescent="0.2">
      <c r="A293" s="7" t="s">
        <v>11</v>
      </c>
      <c r="B293" s="8" t="s">
        <v>22</v>
      </c>
      <c r="C293" s="8" t="s">
        <v>33</v>
      </c>
      <c r="D293" s="8" t="s">
        <v>20</v>
      </c>
      <c r="E293" s="8" t="s">
        <v>267</v>
      </c>
      <c r="F293" s="28" t="s">
        <v>268</v>
      </c>
      <c r="G293" s="8" t="s">
        <v>39</v>
      </c>
      <c r="H293" s="8" t="s">
        <v>40</v>
      </c>
      <c r="I293" s="8" t="s">
        <v>249</v>
      </c>
      <c r="J293" s="9">
        <v>97657.999022999997</v>
      </c>
      <c r="K293" s="9">
        <v>94821.999051999999</v>
      </c>
      <c r="L293" s="9">
        <v>96071.999039000002</v>
      </c>
      <c r="M293" s="9">
        <v>75854.999240999998</v>
      </c>
      <c r="N293" s="9">
        <v>81144.999188999995</v>
      </c>
      <c r="O293" s="9">
        <v>98552.999014000001</v>
      </c>
      <c r="P293" s="9">
        <v>85049.999150000003</v>
      </c>
      <c r="Q293" s="9">
        <v>99321.999007000006</v>
      </c>
      <c r="R293" s="9">
        <v>98642.999014000001</v>
      </c>
      <c r="S293" s="30">
        <v>103216.998968</v>
      </c>
      <c r="T293" s="30">
        <v>81683.999183000007</v>
      </c>
      <c r="U293" s="30">
        <v>88913.999110999997</v>
      </c>
      <c r="V293" s="10">
        <f t="shared" si="5"/>
        <v>1100934.9889910002</v>
      </c>
    </row>
    <row r="294" spans="1:22" ht="15.75" x14ac:dyDescent="0.2">
      <c r="A294" s="7" t="s">
        <v>11</v>
      </c>
      <c r="B294" s="8" t="s">
        <v>22</v>
      </c>
      <c r="C294" s="8" t="s">
        <v>58</v>
      </c>
      <c r="D294" s="8" t="s">
        <v>20</v>
      </c>
      <c r="E294" s="8" t="s">
        <v>267</v>
      </c>
      <c r="F294" s="8" t="s">
        <v>268</v>
      </c>
      <c r="G294" s="8" t="s">
        <v>39</v>
      </c>
      <c r="H294" s="8" t="s">
        <v>40</v>
      </c>
      <c r="I294" s="8" t="s">
        <v>249</v>
      </c>
      <c r="J294" s="9">
        <v>26085.8557</v>
      </c>
      <c r="K294" s="9">
        <v>29411.024700000002</v>
      </c>
      <c r="L294" s="9">
        <v>25924.693200000002</v>
      </c>
      <c r="M294" s="9">
        <v>29057.995200000001</v>
      </c>
      <c r="N294" s="9">
        <v>28844.860799999999</v>
      </c>
      <c r="O294" s="9">
        <v>36868.344799999999</v>
      </c>
      <c r="P294" s="9">
        <v>31220.357199999999</v>
      </c>
      <c r="Q294" s="9">
        <v>40942.741199999997</v>
      </c>
      <c r="R294" s="9">
        <v>30740.3943</v>
      </c>
      <c r="S294" s="30">
        <v>33323.880799999999</v>
      </c>
      <c r="T294" s="30">
        <v>38139.809099999999</v>
      </c>
      <c r="U294" s="30">
        <v>26084.574000000001</v>
      </c>
      <c r="V294" s="10">
        <f t="shared" si="5"/>
        <v>376644.53100000002</v>
      </c>
    </row>
    <row r="295" spans="1:22" ht="15.75" x14ac:dyDescent="0.2">
      <c r="A295" s="7" t="s">
        <v>11</v>
      </c>
      <c r="B295" s="8" t="s">
        <v>22</v>
      </c>
      <c r="C295" s="8" t="s">
        <v>33</v>
      </c>
      <c r="D295" s="8" t="s">
        <v>20</v>
      </c>
      <c r="E295" s="8" t="s">
        <v>269</v>
      </c>
      <c r="F295" s="8" t="s">
        <v>571</v>
      </c>
      <c r="G295" s="8" t="s">
        <v>39</v>
      </c>
      <c r="H295" s="8" t="s">
        <v>40</v>
      </c>
      <c r="I295" s="8" t="s">
        <v>249</v>
      </c>
      <c r="J295" s="9">
        <v>252241.741033</v>
      </c>
      <c r="K295" s="9">
        <v>165738.258107</v>
      </c>
      <c r="L295" s="9">
        <v>204867.55079099999</v>
      </c>
      <c r="M295" s="9">
        <v>220194.332758</v>
      </c>
      <c r="N295" s="9">
        <v>241702.951114</v>
      </c>
      <c r="O295" s="9">
        <v>191578.699115</v>
      </c>
      <c r="P295" s="9">
        <v>211708.681296</v>
      </c>
      <c r="Q295" s="9">
        <v>212706.48827999999</v>
      </c>
      <c r="R295" s="9">
        <v>196139.31619799999</v>
      </c>
      <c r="S295" s="30">
        <v>229439.916864</v>
      </c>
      <c r="T295" s="30">
        <v>217386.39071199999</v>
      </c>
      <c r="U295" s="30">
        <v>196933.08936899999</v>
      </c>
      <c r="V295" s="10">
        <f t="shared" si="5"/>
        <v>2540637.4156369995</v>
      </c>
    </row>
    <row r="296" spans="1:22" ht="15.75" x14ac:dyDescent="0.2">
      <c r="A296" s="7" t="s">
        <v>11</v>
      </c>
      <c r="B296" s="8" t="s">
        <v>22</v>
      </c>
      <c r="C296" s="8" t="s">
        <v>33</v>
      </c>
      <c r="D296" s="8" t="s">
        <v>36</v>
      </c>
      <c r="E296" s="8" t="s">
        <v>270</v>
      </c>
      <c r="F296" s="8" t="s">
        <v>661</v>
      </c>
      <c r="G296" s="8" t="s">
        <v>97</v>
      </c>
      <c r="H296" s="8" t="s">
        <v>271</v>
      </c>
      <c r="I296" s="8" t="s">
        <v>272</v>
      </c>
      <c r="J296" s="9">
        <v>10090.1405</v>
      </c>
      <c r="K296" s="9">
        <v>6950.076</v>
      </c>
      <c r="L296" s="9">
        <v>5827.8779999999997</v>
      </c>
      <c r="M296" s="9">
        <v>3874.8820000000001</v>
      </c>
      <c r="N296" s="9">
        <v>5559.0649999999996</v>
      </c>
      <c r="O296" s="9">
        <v>8746.0519999999997</v>
      </c>
      <c r="P296" s="9">
        <v>6311.7642999999998</v>
      </c>
      <c r="Q296" s="9">
        <v>8142.8810000000003</v>
      </c>
      <c r="R296" s="9">
        <v>5266.77</v>
      </c>
      <c r="S296" s="30">
        <v>11094.24</v>
      </c>
      <c r="T296" s="30">
        <v>13089.762000000001</v>
      </c>
      <c r="U296" s="30">
        <v>4822.2929999999997</v>
      </c>
      <c r="V296" s="10">
        <f t="shared" si="5"/>
        <v>89775.803800000023</v>
      </c>
    </row>
    <row r="297" spans="1:22" ht="15.75" x14ac:dyDescent="0.2">
      <c r="A297" s="7" t="s">
        <v>11</v>
      </c>
      <c r="B297" s="8" t="s">
        <v>22</v>
      </c>
      <c r="C297" s="8" t="s">
        <v>23</v>
      </c>
      <c r="D297" s="8" t="s">
        <v>36</v>
      </c>
      <c r="E297" s="8" t="s">
        <v>494</v>
      </c>
      <c r="F297" s="8" t="s">
        <v>495</v>
      </c>
      <c r="G297" s="8" t="s">
        <v>50</v>
      </c>
      <c r="H297" s="8" t="s">
        <v>163</v>
      </c>
      <c r="I297" s="8" t="s">
        <v>164</v>
      </c>
      <c r="J297" s="9">
        <v>922.97699999999998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30">
        <v>370.39940000000001</v>
      </c>
      <c r="T297" s="30">
        <v>3876.9367000000002</v>
      </c>
      <c r="U297" s="30">
        <v>87.561599999999999</v>
      </c>
      <c r="V297" s="10">
        <f t="shared" si="5"/>
        <v>5257.8747000000003</v>
      </c>
    </row>
    <row r="298" spans="1:22" ht="15.75" x14ac:dyDescent="0.2">
      <c r="A298" s="7" t="s">
        <v>11</v>
      </c>
      <c r="B298" s="8" t="s">
        <v>22</v>
      </c>
      <c r="C298" s="8" t="s">
        <v>33</v>
      </c>
      <c r="D298" s="8" t="s">
        <v>20</v>
      </c>
      <c r="E298" s="8" t="s">
        <v>273</v>
      </c>
      <c r="F298" s="8" t="s">
        <v>274</v>
      </c>
      <c r="G298" s="8" t="s">
        <v>124</v>
      </c>
      <c r="H298" s="8" t="s">
        <v>124</v>
      </c>
      <c r="I298" s="8" t="s">
        <v>124</v>
      </c>
      <c r="J298" s="9">
        <v>1034456.745</v>
      </c>
      <c r="K298" s="9">
        <v>876546.09959999996</v>
      </c>
      <c r="L298" s="9">
        <v>944068.08600000001</v>
      </c>
      <c r="M298" s="9">
        <v>1038751.3247999999</v>
      </c>
      <c r="N298" s="9">
        <v>990771.3456</v>
      </c>
      <c r="O298" s="9">
        <v>1260717.8962000001</v>
      </c>
      <c r="P298" s="9">
        <v>1411514.4865000001</v>
      </c>
      <c r="Q298" s="9">
        <v>1568115.0615000001</v>
      </c>
      <c r="R298" s="9">
        <v>1553438.3774000001</v>
      </c>
      <c r="S298" s="30">
        <v>1574782.3521</v>
      </c>
      <c r="T298" s="30">
        <v>1419722.997</v>
      </c>
      <c r="U298" s="30">
        <v>1101240.6155999999</v>
      </c>
      <c r="V298" s="10">
        <f t="shared" si="5"/>
        <v>14774125.387299998</v>
      </c>
    </row>
    <row r="299" spans="1:22" ht="15.75" x14ac:dyDescent="0.2">
      <c r="A299" s="7" t="s">
        <v>11</v>
      </c>
      <c r="B299" s="8" t="s">
        <v>22</v>
      </c>
      <c r="C299" s="8" t="s">
        <v>33</v>
      </c>
      <c r="D299" s="8" t="s">
        <v>20</v>
      </c>
      <c r="E299" s="8" t="s">
        <v>273</v>
      </c>
      <c r="F299" s="8" t="s">
        <v>275</v>
      </c>
      <c r="G299" s="8" t="s">
        <v>124</v>
      </c>
      <c r="H299" s="8" t="s">
        <v>124</v>
      </c>
      <c r="I299" s="8" t="s">
        <v>276</v>
      </c>
      <c r="J299" s="9">
        <v>58214.542500000003</v>
      </c>
      <c r="K299" s="9">
        <v>68770.7163</v>
      </c>
      <c r="L299" s="9">
        <v>137225.1972</v>
      </c>
      <c r="M299" s="9">
        <v>110361.4952</v>
      </c>
      <c r="N299" s="9">
        <v>38363.707199999997</v>
      </c>
      <c r="O299" s="9">
        <v>28285.532800000001</v>
      </c>
      <c r="P299" s="9">
        <v>63473.860699999997</v>
      </c>
      <c r="Q299" s="9">
        <v>25754.344499999999</v>
      </c>
      <c r="R299" s="9">
        <v>27715.6306</v>
      </c>
      <c r="S299" s="30">
        <v>25325.530200000001</v>
      </c>
      <c r="T299" s="30">
        <v>22319.636999999999</v>
      </c>
      <c r="U299" s="30">
        <v>25686.730800000001</v>
      </c>
      <c r="V299" s="10">
        <f t="shared" si="5"/>
        <v>631496.92500000005</v>
      </c>
    </row>
    <row r="300" spans="1:22" ht="15.75" x14ac:dyDescent="0.2">
      <c r="A300" s="7" t="s">
        <v>11</v>
      </c>
      <c r="B300" s="8" t="s">
        <v>22</v>
      </c>
      <c r="C300" s="8" t="s">
        <v>33</v>
      </c>
      <c r="D300" s="8" t="s">
        <v>20</v>
      </c>
      <c r="E300" s="8" t="s">
        <v>273</v>
      </c>
      <c r="F300" s="8" t="s">
        <v>277</v>
      </c>
      <c r="G300" s="8" t="s">
        <v>124</v>
      </c>
      <c r="H300" s="8" t="s">
        <v>124</v>
      </c>
      <c r="I300" s="8" t="s">
        <v>124</v>
      </c>
      <c r="J300" s="9">
        <v>22377.735000000001</v>
      </c>
      <c r="K300" s="9">
        <v>16831.9935</v>
      </c>
      <c r="L300" s="9">
        <v>16345.383599999999</v>
      </c>
      <c r="M300" s="9">
        <v>16332.567999999999</v>
      </c>
      <c r="N300" s="9">
        <v>56732.515200000002</v>
      </c>
      <c r="O300" s="9">
        <v>42245.418599999997</v>
      </c>
      <c r="P300" s="9">
        <v>48750.857400000001</v>
      </c>
      <c r="Q300" s="9">
        <v>43154.0625</v>
      </c>
      <c r="R300" s="9">
        <v>32259.176599999999</v>
      </c>
      <c r="S300" s="30">
        <v>56215.862999999998</v>
      </c>
      <c r="T300" s="30">
        <v>70323.030199999994</v>
      </c>
      <c r="U300" s="30">
        <v>70822.796400000007</v>
      </c>
      <c r="V300" s="10">
        <f t="shared" si="5"/>
        <v>492391.39999999997</v>
      </c>
    </row>
    <row r="301" spans="1:22" ht="15.75" x14ac:dyDescent="0.2">
      <c r="A301" s="7" t="s">
        <v>11</v>
      </c>
      <c r="B301" s="8" t="s">
        <v>22</v>
      </c>
      <c r="C301" s="8" t="s">
        <v>33</v>
      </c>
      <c r="D301" s="8" t="s">
        <v>20</v>
      </c>
      <c r="E301" s="8" t="s">
        <v>273</v>
      </c>
      <c r="F301" s="8" t="s">
        <v>278</v>
      </c>
      <c r="G301" s="8" t="s">
        <v>124</v>
      </c>
      <c r="H301" s="8" t="s">
        <v>124</v>
      </c>
      <c r="I301" s="8" t="s">
        <v>276</v>
      </c>
      <c r="J301" s="9">
        <v>44971.68</v>
      </c>
      <c r="K301" s="9">
        <v>4007.6174999999998</v>
      </c>
      <c r="L301" s="9">
        <v>18246.009600000001</v>
      </c>
      <c r="M301" s="9">
        <v>2333.2240000000002</v>
      </c>
      <c r="N301" s="9">
        <v>1505.64</v>
      </c>
      <c r="O301" s="9">
        <v>1158.2438</v>
      </c>
      <c r="P301" s="9">
        <v>610.91300000000001</v>
      </c>
      <c r="Q301" s="9">
        <v>276.18599999999998</v>
      </c>
      <c r="R301" s="9">
        <v>64.907799999999995</v>
      </c>
      <c r="S301" s="30">
        <v>0</v>
      </c>
      <c r="T301" s="30">
        <v>0</v>
      </c>
      <c r="U301" s="30">
        <v>0</v>
      </c>
      <c r="V301" s="10">
        <f t="shared" si="5"/>
        <v>73174.421700000006</v>
      </c>
    </row>
    <row r="302" spans="1:22" ht="15.75" x14ac:dyDescent="0.2">
      <c r="A302" s="7" t="s">
        <v>11</v>
      </c>
      <c r="B302" s="8" t="s">
        <v>22</v>
      </c>
      <c r="C302" s="8" t="s">
        <v>33</v>
      </c>
      <c r="D302" s="8" t="s">
        <v>20</v>
      </c>
      <c r="E302" s="8" t="s">
        <v>273</v>
      </c>
      <c r="F302" s="19" t="s">
        <v>840</v>
      </c>
      <c r="G302" s="8" t="s">
        <v>124</v>
      </c>
      <c r="H302" s="8" t="s">
        <v>124</v>
      </c>
      <c r="I302" s="8" t="s">
        <v>841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30">
        <v>33615.950400000002</v>
      </c>
      <c r="T302" s="30">
        <v>0</v>
      </c>
      <c r="U302" s="30">
        <v>0</v>
      </c>
      <c r="V302" s="10">
        <f t="shared" si="5"/>
        <v>33615.950400000002</v>
      </c>
    </row>
    <row r="303" spans="1:22" ht="15.75" x14ac:dyDescent="0.2">
      <c r="A303" s="7" t="s">
        <v>11</v>
      </c>
      <c r="B303" s="8" t="s">
        <v>22</v>
      </c>
      <c r="C303" s="8" t="s">
        <v>33</v>
      </c>
      <c r="D303" s="8" t="s">
        <v>36</v>
      </c>
      <c r="E303" s="8" t="s">
        <v>279</v>
      </c>
      <c r="F303" s="8" t="s">
        <v>280</v>
      </c>
      <c r="G303" s="8" t="s">
        <v>39</v>
      </c>
      <c r="H303" s="8" t="s">
        <v>88</v>
      </c>
      <c r="I303" s="8" t="s">
        <v>231</v>
      </c>
      <c r="J303" s="9">
        <v>100529.572275</v>
      </c>
      <c r="K303" s="9">
        <v>83013.853099</v>
      </c>
      <c r="L303" s="9">
        <v>111351.243065</v>
      </c>
      <c r="M303" s="9">
        <v>108857.57399999999</v>
      </c>
      <c r="N303" s="9">
        <v>100917.1027</v>
      </c>
      <c r="O303" s="9">
        <v>108551.641938</v>
      </c>
      <c r="P303" s="9">
        <v>75419.604359999998</v>
      </c>
      <c r="Q303" s="9">
        <v>93380.73126</v>
      </c>
      <c r="R303" s="9">
        <v>102963.76317999999</v>
      </c>
      <c r="S303" s="30">
        <v>106307.89268</v>
      </c>
      <c r="T303" s="30">
        <v>82283.346749999997</v>
      </c>
      <c r="U303" s="30">
        <v>72245.588140000007</v>
      </c>
      <c r="V303" s="10">
        <f t="shared" si="5"/>
        <v>1145821.9134470001</v>
      </c>
    </row>
    <row r="304" spans="1:22" ht="15.75" x14ac:dyDescent="0.2">
      <c r="A304" s="7" t="s">
        <v>11</v>
      </c>
      <c r="B304" s="8" t="s">
        <v>22</v>
      </c>
      <c r="C304" s="8" t="s">
        <v>58</v>
      </c>
      <c r="D304" s="8" t="s">
        <v>20</v>
      </c>
      <c r="E304" s="8" t="s">
        <v>736</v>
      </c>
      <c r="F304" s="8" t="s">
        <v>737</v>
      </c>
      <c r="G304" s="8" t="s">
        <v>73</v>
      </c>
      <c r="H304" s="8" t="s">
        <v>738</v>
      </c>
      <c r="I304" s="8" t="s">
        <v>739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258</v>
      </c>
      <c r="R304" s="9">
        <v>0</v>
      </c>
      <c r="S304" s="30">
        <v>996.52930000000003</v>
      </c>
      <c r="T304" s="30">
        <v>0</v>
      </c>
      <c r="U304" s="30">
        <v>2868.4</v>
      </c>
      <c r="V304" s="10">
        <f t="shared" si="5"/>
        <v>4122.9292999999998</v>
      </c>
    </row>
    <row r="305" spans="1:22" ht="15.75" x14ac:dyDescent="0.2">
      <c r="A305" s="7" t="s">
        <v>11</v>
      </c>
      <c r="B305" s="8" t="s">
        <v>22</v>
      </c>
      <c r="C305" s="8" t="s">
        <v>33</v>
      </c>
      <c r="D305" s="8" t="s">
        <v>20</v>
      </c>
      <c r="E305" s="8" t="s">
        <v>281</v>
      </c>
      <c r="F305" s="8" t="s">
        <v>282</v>
      </c>
      <c r="G305" s="8" t="s">
        <v>283</v>
      </c>
      <c r="H305" s="8" t="s">
        <v>283</v>
      </c>
      <c r="I305" s="8" t="s">
        <v>284</v>
      </c>
      <c r="J305" s="9">
        <v>252132.06</v>
      </c>
      <c r="K305" s="9">
        <v>225463.22399999999</v>
      </c>
      <c r="L305" s="9">
        <v>273858.35200000001</v>
      </c>
      <c r="M305" s="9">
        <v>280188.37199999997</v>
      </c>
      <c r="N305" s="9">
        <v>283403.598</v>
      </c>
      <c r="O305" s="9">
        <v>225491.05799999999</v>
      </c>
      <c r="P305" s="9">
        <v>204994.86</v>
      </c>
      <c r="Q305" s="9">
        <v>264720.34999999998</v>
      </c>
      <c r="R305" s="9">
        <v>293554.8</v>
      </c>
      <c r="S305" s="30">
        <v>276879.74</v>
      </c>
      <c r="T305" s="30">
        <v>259828.016</v>
      </c>
      <c r="U305" s="30">
        <v>373427.52</v>
      </c>
      <c r="V305" s="10">
        <f t="shared" si="5"/>
        <v>3213941.9499999997</v>
      </c>
    </row>
    <row r="306" spans="1:22" ht="15.75" x14ac:dyDescent="0.2">
      <c r="A306" s="7" t="s">
        <v>11</v>
      </c>
      <c r="B306" s="8" t="s">
        <v>22</v>
      </c>
      <c r="C306" s="8" t="s">
        <v>23</v>
      </c>
      <c r="D306" s="8" t="s">
        <v>36</v>
      </c>
      <c r="E306" s="8" t="s">
        <v>496</v>
      </c>
      <c r="F306" s="8" t="s">
        <v>497</v>
      </c>
      <c r="G306" s="8" t="s">
        <v>26</v>
      </c>
      <c r="H306" s="8" t="s">
        <v>27</v>
      </c>
      <c r="I306" s="8" t="s">
        <v>44</v>
      </c>
      <c r="J306" s="9">
        <v>0</v>
      </c>
      <c r="K306" s="9">
        <v>0</v>
      </c>
      <c r="L306" s="9">
        <v>0</v>
      </c>
      <c r="M306" s="9">
        <v>0</v>
      </c>
      <c r="N306" s="9">
        <v>240.34</v>
      </c>
      <c r="O306" s="9">
        <v>0</v>
      </c>
      <c r="P306" s="9">
        <v>0</v>
      </c>
      <c r="Q306" s="9">
        <v>0</v>
      </c>
      <c r="R306" s="9">
        <v>0</v>
      </c>
      <c r="S306" s="30">
        <v>0</v>
      </c>
      <c r="T306" s="30">
        <v>0</v>
      </c>
      <c r="U306" s="30">
        <v>0</v>
      </c>
      <c r="V306" s="10">
        <f t="shared" si="5"/>
        <v>240.34</v>
      </c>
    </row>
    <row r="307" spans="1:22" ht="15.75" x14ac:dyDescent="0.2">
      <c r="A307" s="7" t="s">
        <v>11</v>
      </c>
      <c r="B307" s="8" t="s">
        <v>22</v>
      </c>
      <c r="C307" s="8" t="s">
        <v>23</v>
      </c>
      <c r="D307" s="8" t="s">
        <v>36</v>
      </c>
      <c r="E307" s="8" t="s">
        <v>285</v>
      </c>
      <c r="F307" s="8" t="s">
        <v>286</v>
      </c>
      <c r="G307" s="8" t="s">
        <v>26</v>
      </c>
      <c r="H307" s="8" t="s">
        <v>27</v>
      </c>
      <c r="I307" s="8" t="s">
        <v>27</v>
      </c>
      <c r="J307" s="9">
        <v>92.12</v>
      </c>
      <c r="K307" s="9">
        <v>192.08</v>
      </c>
      <c r="L307" s="9">
        <v>252.84</v>
      </c>
      <c r="M307" s="9">
        <v>156.80000000000001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30">
        <v>284.2</v>
      </c>
      <c r="T307" s="30">
        <v>0</v>
      </c>
      <c r="U307" s="30">
        <v>0</v>
      </c>
      <c r="V307" s="10">
        <f t="shared" si="5"/>
        <v>978.04000000000019</v>
      </c>
    </row>
    <row r="308" spans="1:22" ht="15.75" x14ac:dyDescent="0.2">
      <c r="A308" s="7" t="s">
        <v>11</v>
      </c>
      <c r="B308" s="8" t="s">
        <v>22</v>
      </c>
      <c r="C308" s="8" t="s">
        <v>23</v>
      </c>
      <c r="D308" s="8" t="s">
        <v>36</v>
      </c>
      <c r="E308" s="8" t="s">
        <v>285</v>
      </c>
      <c r="F308" s="8" t="s">
        <v>801</v>
      </c>
      <c r="G308" s="8" t="s">
        <v>26</v>
      </c>
      <c r="H308" s="8" t="s">
        <v>27</v>
      </c>
      <c r="I308" s="8" t="s">
        <v>27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30">
        <v>183.26</v>
      </c>
      <c r="T308" s="30">
        <v>236.18</v>
      </c>
      <c r="U308" s="30">
        <v>205.8</v>
      </c>
      <c r="V308" s="10">
        <f t="shared" si="5"/>
        <v>625.24</v>
      </c>
    </row>
    <row r="309" spans="1:22" ht="15.75" x14ac:dyDescent="0.2">
      <c r="A309" s="7" t="s">
        <v>11</v>
      </c>
      <c r="B309" s="8" t="s">
        <v>22</v>
      </c>
      <c r="C309" s="8" t="s">
        <v>23</v>
      </c>
      <c r="D309" s="8" t="s">
        <v>20</v>
      </c>
      <c r="E309" s="8" t="s">
        <v>740</v>
      </c>
      <c r="F309" s="8" t="s">
        <v>322</v>
      </c>
      <c r="G309" s="8" t="s">
        <v>50</v>
      </c>
      <c r="H309" s="8" t="s">
        <v>154</v>
      </c>
      <c r="I309" s="8" t="s">
        <v>323</v>
      </c>
      <c r="J309" s="9">
        <v>235.68</v>
      </c>
      <c r="K309" s="9">
        <v>223.89599999999999</v>
      </c>
      <c r="L309" s="9">
        <v>235.68</v>
      </c>
      <c r="M309" s="9">
        <v>274.95999999999998</v>
      </c>
      <c r="N309" s="9">
        <v>299.51</v>
      </c>
      <c r="O309" s="9">
        <v>255.32</v>
      </c>
      <c r="P309" s="9">
        <v>338.79</v>
      </c>
      <c r="Q309" s="9">
        <v>312.27600000000001</v>
      </c>
      <c r="R309" s="9">
        <v>299.51</v>
      </c>
      <c r="S309" s="30">
        <v>215.05799999999999</v>
      </c>
      <c r="T309" s="30">
        <v>285.762</v>
      </c>
      <c r="U309" s="30">
        <v>0</v>
      </c>
      <c r="V309" s="10">
        <f t="shared" si="5"/>
        <v>2976.4420000000005</v>
      </c>
    </row>
    <row r="310" spans="1:22" ht="15.75" x14ac:dyDescent="0.2">
      <c r="A310" s="7" t="s">
        <v>11</v>
      </c>
      <c r="B310" s="8" t="s">
        <v>22</v>
      </c>
      <c r="C310" s="8" t="s">
        <v>23</v>
      </c>
      <c r="D310" s="8" t="s">
        <v>36</v>
      </c>
      <c r="E310" s="8" t="s">
        <v>287</v>
      </c>
      <c r="F310" s="8" t="s">
        <v>288</v>
      </c>
      <c r="G310" s="8" t="s">
        <v>26</v>
      </c>
      <c r="H310" s="8" t="s">
        <v>31</v>
      </c>
      <c r="I310" s="8" t="s">
        <v>26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51.94</v>
      </c>
      <c r="Q310" s="9">
        <v>0</v>
      </c>
      <c r="R310" s="9">
        <v>0</v>
      </c>
      <c r="S310" s="30">
        <v>260.68</v>
      </c>
      <c r="T310" s="30">
        <v>572.32000000000005</v>
      </c>
      <c r="U310" s="30">
        <v>77.42</v>
      </c>
      <c r="V310" s="10">
        <f t="shared" si="5"/>
        <v>962.36</v>
      </c>
    </row>
    <row r="311" spans="1:22" ht="15.75" x14ac:dyDescent="0.2">
      <c r="A311" s="7" t="s">
        <v>11</v>
      </c>
      <c r="B311" s="8" t="s">
        <v>22</v>
      </c>
      <c r="C311" s="8" t="s">
        <v>23</v>
      </c>
      <c r="D311" s="8" t="s">
        <v>36</v>
      </c>
      <c r="E311" s="8" t="s">
        <v>287</v>
      </c>
      <c r="F311" s="8" t="s">
        <v>408</v>
      </c>
      <c r="G311" s="8" t="s">
        <v>26</v>
      </c>
      <c r="H311" s="8" t="s">
        <v>31</v>
      </c>
      <c r="I311" s="8" t="s">
        <v>26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98</v>
      </c>
      <c r="Q311" s="9">
        <v>0</v>
      </c>
      <c r="R311" s="9">
        <v>0</v>
      </c>
      <c r="S311" s="30">
        <v>276.36</v>
      </c>
      <c r="T311" s="30">
        <v>535.08000000000004</v>
      </c>
      <c r="U311" s="30">
        <v>45.08</v>
      </c>
      <c r="V311" s="10">
        <f t="shared" si="5"/>
        <v>954.5200000000001</v>
      </c>
    </row>
    <row r="312" spans="1:22" ht="15.75" x14ac:dyDescent="0.2">
      <c r="A312" s="7" t="s">
        <v>11</v>
      </c>
      <c r="B312" s="8" t="s">
        <v>22</v>
      </c>
      <c r="C312" s="8" t="s">
        <v>58</v>
      </c>
      <c r="D312" s="8" t="s">
        <v>20</v>
      </c>
      <c r="E312" s="8" t="s">
        <v>741</v>
      </c>
      <c r="F312" s="8" t="s">
        <v>111</v>
      </c>
      <c r="G312" s="8" t="s">
        <v>112</v>
      </c>
      <c r="H312" s="8" t="s">
        <v>112</v>
      </c>
      <c r="I312" s="8" t="s">
        <v>113</v>
      </c>
      <c r="J312" s="9">
        <v>62109.807410000001</v>
      </c>
      <c r="K312" s="9">
        <v>32130.905139999999</v>
      </c>
      <c r="L312" s="9">
        <v>27817.71933</v>
      </c>
      <c r="M312" s="9">
        <v>27909.356810000001</v>
      </c>
      <c r="N312" s="9">
        <v>47239.500099999997</v>
      </c>
      <c r="O312" s="9">
        <v>53174.8914</v>
      </c>
      <c r="P312" s="9">
        <v>36208.708919999997</v>
      </c>
      <c r="Q312" s="9">
        <v>47776.756800000003</v>
      </c>
      <c r="R312" s="9">
        <v>33884.554080000002</v>
      </c>
      <c r="S312" s="30">
        <v>40633.228900000002</v>
      </c>
      <c r="T312" s="30">
        <v>38647.644399999997</v>
      </c>
      <c r="U312" s="30">
        <v>44143.334499999997</v>
      </c>
      <c r="V312" s="10">
        <f t="shared" si="5"/>
        <v>491676.40778999997</v>
      </c>
    </row>
    <row r="313" spans="1:22" ht="15.75" x14ac:dyDescent="0.2">
      <c r="A313" s="7" t="s">
        <v>11</v>
      </c>
      <c r="B313" s="8" t="s">
        <v>22</v>
      </c>
      <c r="C313" s="8" t="s">
        <v>58</v>
      </c>
      <c r="D313" s="8" t="s">
        <v>20</v>
      </c>
      <c r="E313" s="8" t="s">
        <v>802</v>
      </c>
      <c r="F313" s="8" t="s">
        <v>131</v>
      </c>
      <c r="G313" s="8" t="s">
        <v>112</v>
      </c>
      <c r="H313" s="8" t="s">
        <v>112</v>
      </c>
      <c r="I313" s="8" t="s">
        <v>132</v>
      </c>
      <c r="J313" s="9">
        <v>36568.2817</v>
      </c>
      <c r="K313" s="9">
        <v>24275.655599999998</v>
      </c>
      <c r="L313" s="9">
        <v>36822.3439</v>
      </c>
      <c r="M313" s="9">
        <v>34210.129000000001</v>
      </c>
      <c r="N313" s="9">
        <v>34893.851199999997</v>
      </c>
      <c r="O313" s="9">
        <v>34630.447899999999</v>
      </c>
      <c r="P313" s="9">
        <v>31840.974399999999</v>
      </c>
      <c r="Q313" s="9">
        <v>37604.339500000002</v>
      </c>
      <c r="R313" s="9">
        <v>30035.526000000002</v>
      </c>
      <c r="S313" s="30">
        <v>29948.828000000001</v>
      </c>
      <c r="T313" s="30">
        <v>34958.080499999996</v>
      </c>
      <c r="U313" s="30">
        <v>30725.4149</v>
      </c>
      <c r="V313" s="10">
        <f t="shared" si="5"/>
        <v>396513.87259999994</v>
      </c>
    </row>
    <row r="314" spans="1:22" ht="15.75" x14ac:dyDescent="0.2">
      <c r="A314" s="7" t="s">
        <v>11</v>
      </c>
      <c r="B314" s="8" t="s">
        <v>22</v>
      </c>
      <c r="C314" s="8" t="s">
        <v>23</v>
      </c>
      <c r="D314" s="8" t="s">
        <v>36</v>
      </c>
      <c r="E314" s="8" t="s">
        <v>289</v>
      </c>
      <c r="F314" s="8" t="s">
        <v>290</v>
      </c>
      <c r="G314" s="8" t="s">
        <v>26</v>
      </c>
      <c r="H314" s="8" t="s">
        <v>31</v>
      </c>
      <c r="I314" s="8" t="s">
        <v>57</v>
      </c>
      <c r="J314" s="9">
        <v>0</v>
      </c>
      <c r="K314" s="9">
        <v>5190.95</v>
      </c>
      <c r="L314" s="9">
        <v>0</v>
      </c>
      <c r="M314" s="9">
        <v>5331.8050000000003</v>
      </c>
      <c r="N314" s="9">
        <v>0</v>
      </c>
      <c r="O314" s="9">
        <v>0</v>
      </c>
      <c r="P314" s="9">
        <v>0</v>
      </c>
      <c r="Q314" s="9">
        <v>5249.0649999999996</v>
      </c>
      <c r="R314" s="9">
        <v>5283.54</v>
      </c>
      <c r="S314" s="30">
        <v>11458.504999999999</v>
      </c>
      <c r="T314" s="30">
        <v>5222.47</v>
      </c>
      <c r="U314" s="30">
        <v>5298.3149999999996</v>
      </c>
      <c r="V314" s="10">
        <f t="shared" si="5"/>
        <v>43034.65</v>
      </c>
    </row>
    <row r="315" spans="1:22" ht="15.75" x14ac:dyDescent="0.2">
      <c r="A315" s="7" t="s">
        <v>11</v>
      </c>
      <c r="B315" s="8" t="s">
        <v>22</v>
      </c>
      <c r="C315" s="8" t="s">
        <v>23</v>
      </c>
      <c r="D315" s="8" t="s">
        <v>36</v>
      </c>
      <c r="E315" s="8" t="s">
        <v>291</v>
      </c>
      <c r="F315" s="8" t="s">
        <v>292</v>
      </c>
      <c r="G315" s="8" t="s">
        <v>26</v>
      </c>
      <c r="H315" s="8" t="s">
        <v>27</v>
      </c>
      <c r="I315" s="8" t="s">
        <v>44</v>
      </c>
      <c r="J315" s="9">
        <v>1112.5899999999999</v>
      </c>
      <c r="K315" s="9">
        <v>863.3</v>
      </c>
      <c r="L315" s="9">
        <v>1016.56</v>
      </c>
      <c r="M315" s="9">
        <v>1112.5899999999999</v>
      </c>
      <c r="N315" s="9">
        <v>962.24</v>
      </c>
      <c r="O315" s="9">
        <v>1001.04</v>
      </c>
      <c r="P315" s="9">
        <v>968.06</v>
      </c>
      <c r="Q315" s="9">
        <v>1144.5999999999999</v>
      </c>
      <c r="R315" s="9">
        <v>1079.6099999999999</v>
      </c>
      <c r="S315" s="30">
        <v>914.71</v>
      </c>
      <c r="T315" s="30">
        <v>843.9</v>
      </c>
      <c r="U315" s="30">
        <v>881.73</v>
      </c>
      <c r="V315" s="10">
        <f t="shared" si="5"/>
        <v>11900.929999999998</v>
      </c>
    </row>
    <row r="316" spans="1:22" ht="15.75" x14ac:dyDescent="0.2">
      <c r="A316" s="7" t="s">
        <v>11</v>
      </c>
      <c r="B316" s="8" t="s">
        <v>22</v>
      </c>
      <c r="C316" s="8" t="s">
        <v>23</v>
      </c>
      <c r="D316" s="8" t="s">
        <v>36</v>
      </c>
      <c r="E316" s="8" t="s">
        <v>409</v>
      </c>
      <c r="F316" s="8" t="s">
        <v>410</v>
      </c>
      <c r="G316" s="8" t="s">
        <v>26</v>
      </c>
      <c r="H316" s="8" t="s">
        <v>31</v>
      </c>
      <c r="I316" s="8" t="s">
        <v>26</v>
      </c>
      <c r="J316" s="9">
        <v>0</v>
      </c>
      <c r="K316" s="9">
        <v>0</v>
      </c>
      <c r="L316" s="9">
        <v>487.91</v>
      </c>
      <c r="M316" s="9">
        <v>297.79000000000002</v>
      </c>
      <c r="N316" s="9">
        <v>684.82</v>
      </c>
      <c r="O316" s="9">
        <v>600.42999999999995</v>
      </c>
      <c r="P316" s="9">
        <v>0</v>
      </c>
      <c r="Q316" s="9">
        <v>0</v>
      </c>
      <c r="R316" s="9">
        <v>0</v>
      </c>
      <c r="S316" s="30">
        <v>0</v>
      </c>
      <c r="T316" s="30">
        <v>1891.5</v>
      </c>
      <c r="U316" s="30">
        <v>0</v>
      </c>
      <c r="V316" s="10">
        <f t="shared" si="5"/>
        <v>3962.45</v>
      </c>
    </row>
    <row r="317" spans="1:22" ht="15.75" x14ac:dyDescent="0.2">
      <c r="A317" s="7" t="s">
        <v>11</v>
      </c>
      <c r="B317" s="8" t="s">
        <v>22</v>
      </c>
      <c r="C317" s="8" t="s">
        <v>23</v>
      </c>
      <c r="D317" s="8" t="s">
        <v>36</v>
      </c>
      <c r="E317" s="8" t="s">
        <v>409</v>
      </c>
      <c r="F317" s="8" t="s">
        <v>411</v>
      </c>
      <c r="G317" s="8" t="s">
        <v>26</v>
      </c>
      <c r="H317" s="8" t="s">
        <v>31</v>
      </c>
      <c r="I317" s="8" t="s">
        <v>26</v>
      </c>
      <c r="J317" s="9">
        <v>227.95</v>
      </c>
      <c r="K317" s="9">
        <v>0</v>
      </c>
      <c r="L317" s="9">
        <v>0</v>
      </c>
      <c r="M317" s="9">
        <v>61.11</v>
      </c>
      <c r="N317" s="9">
        <v>0</v>
      </c>
      <c r="O317" s="9">
        <v>0</v>
      </c>
      <c r="P317" s="9">
        <v>0</v>
      </c>
      <c r="Q317" s="9">
        <v>0</v>
      </c>
      <c r="R317" s="9">
        <v>1324.05</v>
      </c>
      <c r="S317" s="30">
        <v>0</v>
      </c>
      <c r="T317" s="30">
        <v>0</v>
      </c>
      <c r="U317" s="30">
        <v>0</v>
      </c>
      <c r="V317" s="10">
        <f t="shared" si="5"/>
        <v>1613.11</v>
      </c>
    </row>
    <row r="318" spans="1:22" ht="15.75" x14ac:dyDescent="0.2">
      <c r="A318" s="7" t="s">
        <v>11</v>
      </c>
      <c r="B318" s="8" t="s">
        <v>22</v>
      </c>
      <c r="C318" s="8" t="s">
        <v>23</v>
      </c>
      <c r="D318" s="8" t="s">
        <v>36</v>
      </c>
      <c r="E318" s="8" t="s">
        <v>409</v>
      </c>
      <c r="F318" s="8" t="s">
        <v>426</v>
      </c>
      <c r="G318" s="8" t="s">
        <v>26</v>
      </c>
      <c r="H318" s="8" t="s">
        <v>31</v>
      </c>
      <c r="I318" s="8" t="s">
        <v>26</v>
      </c>
      <c r="J318" s="9">
        <v>0</v>
      </c>
      <c r="K318" s="9">
        <v>377.33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909.86</v>
      </c>
      <c r="R318" s="9">
        <v>0</v>
      </c>
      <c r="S318" s="30">
        <v>0</v>
      </c>
      <c r="T318" s="30">
        <v>0</v>
      </c>
      <c r="U318" s="30">
        <v>0</v>
      </c>
      <c r="V318" s="10">
        <f t="shared" si="5"/>
        <v>1287.19</v>
      </c>
    </row>
    <row r="319" spans="1:22" ht="15.75" x14ac:dyDescent="0.2">
      <c r="A319" s="7" t="s">
        <v>11</v>
      </c>
      <c r="B319" s="8" t="s">
        <v>22</v>
      </c>
      <c r="C319" s="8" t="s">
        <v>23</v>
      </c>
      <c r="D319" s="8" t="s">
        <v>36</v>
      </c>
      <c r="E319" s="8" t="s">
        <v>409</v>
      </c>
      <c r="F319" s="8" t="s">
        <v>498</v>
      </c>
      <c r="G319" s="8" t="s">
        <v>26</v>
      </c>
      <c r="H319" s="8" t="s">
        <v>31</v>
      </c>
      <c r="I319" s="8" t="s">
        <v>26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272.57</v>
      </c>
      <c r="Q319" s="9">
        <v>0</v>
      </c>
      <c r="R319" s="9">
        <v>0</v>
      </c>
      <c r="S319" s="30">
        <v>782.79</v>
      </c>
      <c r="T319" s="30">
        <v>0</v>
      </c>
      <c r="U319" s="30">
        <v>0</v>
      </c>
      <c r="V319" s="10">
        <f t="shared" si="5"/>
        <v>1055.3599999999999</v>
      </c>
    </row>
    <row r="320" spans="1:22" ht="15.75" x14ac:dyDescent="0.2">
      <c r="A320" s="7" t="s">
        <v>11</v>
      </c>
      <c r="B320" s="8" t="s">
        <v>22</v>
      </c>
      <c r="C320" s="8" t="s">
        <v>23</v>
      </c>
      <c r="D320" s="8" t="s">
        <v>36</v>
      </c>
      <c r="E320" s="8" t="s">
        <v>409</v>
      </c>
      <c r="F320" s="8" t="s">
        <v>425</v>
      </c>
      <c r="G320" s="8" t="s">
        <v>26</v>
      </c>
      <c r="H320" s="8" t="s">
        <v>31</v>
      </c>
      <c r="I320" s="8" t="s">
        <v>26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356.96</v>
      </c>
      <c r="Q320" s="9">
        <v>0</v>
      </c>
      <c r="R320" s="9">
        <v>0</v>
      </c>
      <c r="S320" s="30">
        <v>0</v>
      </c>
      <c r="T320" s="30">
        <v>0</v>
      </c>
      <c r="U320" s="30">
        <v>162.96</v>
      </c>
      <c r="V320" s="10">
        <f t="shared" si="5"/>
        <v>519.91999999999996</v>
      </c>
    </row>
    <row r="321" spans="1:22" ht="15.75" x14ac:dyDescent="0.2">
      <c r="A321" s="7" t="s">
        <v>11</v>
      </c>
      <c r="B321" s="8" t="s">
        <v>22</v>
      </c>
      <c r="C321" s="8" t="s">
        <v>33</v>
      </c>
      <c r="D321" s="8" t="s">
        <v>36</v>
      </c>
      <c r="E321" s="8" t="s">
        <v>742</v>
      </c>
      <c r="F321" s="8" t="s">
        <v>293</v>
      </c>
      <c r="G321" s="8" t="s">
        <v>165</v>
      </c>
      <c r="H321" s="8" t="s">
        <v>421</v>
      </c>
      <c r="I321" s="8" t="s">
        <v>294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17296.547632000002</v>
      </c>
      <c r="P321" s="9">
        <v>21922.8544</v>
      </c>
      <c r="Q321" s="9">
        <v>20733.304</v>
      </c>
      <c r="R321" s="9">
        <v>12294.168799999999</v>
      </c>
      <c r="S321" s="30">
        <v>31973.004799999999</v>
      </c>
      <c r="T321" s="30">
        <v>0</v>
      </c>
      <c r="U321" s="30">
        <v>0</v>
      </c>
      <c r="V321" s="10">
        <f t="shared" si="5"/>
        <v>104219.879632</v>
      </c>
    </row>
    <row r="322" spans="1:22" ht="15.75" x14ac:dyDescent="0.2">
      <c r="A322" s="7" t="s">
        <v>11</v>
      </c>
      <c r="B322" s="8" t="s">
        <v>22</v>
      </c>
      <c r="C322" s="8" t="s">
        <v>23</v>
      </c>
      <c r="D322" s="8" t="s">
        <v>36</v>
      </c>
      <c r="E322" s="8" t="s">
        <v>572</v>
      </c>
      <c r="F322" s="8" t="s">
        <v>573</v>
      </c>
      <c r="G322" s="8" t="s">
        <v>26</v>
      </c>
      <c r="H322" s="8" t="s">
        <v>31</v>
      </c>
      <c r="I322" s="8" t="s">
        <v>26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475.755</v>
      </c>
      <c r="R322" s="9">
        <v>61.07</v>
      </c>
      <c r="S322" s="30">
        <v>0</v>
      </c>
      <c r="T322" s="30">
        <v>0</v>
      </c>
      <c r="U322" s="30">
        <v>0</v>
      </c>
      <c r="V322" s="10">
        <f t="shared" si="5"/>
        <v>536.82500000000005</v>
      </c>
    </row>
    <row r="323" spans="1:22" ht="15.75" x14ac:dyDescent="0.2">
      <c r="A323" s="7" t="s">
        <v>11</v>
      </c>
      <c r="B323" s="8" t="s">
        <v>22</v>
      </c>
      <c r="C323" s="8" t="s">
        <v>33</v>
      </c>
      <c r="D323" s="8" t="s">
        <v>36</v>
      </c>
      <c r="E323" s="8" t="s">
        <v>842</v>
      </c>
      <c r="F323" s="8" t="s">
        <v>843</v>
      </c>
      <c r="G323" s="8" t="s">
        <v>106</v>
      </c>
      <c r="H323" s="8" t="s">
        <v>553</v>
      </c>
      <c r="I323" s="8" t="s">
        <v>844</v>
      </c>
      <c r="J323" s="9">
        <v>0</v>
      </c>
      <c r="K323" s="9">
        <v>3452.6825450000001</v>
      </c>
      <c r="L323" s="9">
        <v>436.81900100000001</v>
      </c>
      <c r="M323" s="9">
        <v>1310.1025380000001</v>
      </c>
      <c r="N323" s="9">
        <v>680.56668400000001</v>
      </c>
      <c r="O323" s="9">
        <v>0</v>
      </c>
      <c r="P323" s="9">
        <v>2107</v>
      </c>
      <c r="Q323" s="9">
        <v>921.78375000000005</v>
      </c>
      <c r="R323" s="9">
        <v>2287.4582449999998</v>
      </c>
      <c r="S323" s="30">
        <v>9051.3525790000003</v>
      </c>
      <c r="T323" s="30">
        <v>8729.8669200000004</v>
      </c>
      <c r="U323" s="30">
        <v>3169.346458</v>
      </c>
      <c r="V323" s="10">
        <f t="shared" si="5"/>
        <v>32146.978719999999</v>
      </c>
    </row>
    <row r="324" spans="1:22" ht="15.75" x14ac:dyDescent="0.2">
      <c r="A324" s="7" t="s">
        <v>11</v>
      </c>
      <c r="B324" s="8" t="s">
        <v>22</v>
      </c>
      <c r="C324" s="8" t="s">
        <v>23</v>
      </c>
      <c r="D324" s="8" t="s">
        <v>36</v>
      </c>
      <c r="E324" s="8" t="s">
        <v>647</v>
      </c>
      <c r="F324" s="8" t="s">
        <v>648</v>
      </c>
      <c r="G324" s="8" t="s">
        <v>26</v>
      </c>
      <c r="H324" s="8" t="s">
        <v>27</v>
      </c>
      <c r="I324" s="8" t="s">
        <v>28</v>
      </c>
      <c r="J324" s="9">
        <v>127.07</v>
      </c>
      <c r="K324" s="9">
        <v>143.56</v>
      </c>
      <c r="L324" s="9">
        <v>145.5</v>
      </c>
      <c r="M324" s="9">
        <v>0</v>
      </c>
      <c r="N324" s="9">
        <v>0</v>
      </c>
      <c r="O324" s="9">
        <v>276.45</v>
      </c>
      <c r="P324" s="9">
        <v>165.87</v>
      </c>
      <c r="Q324" s="9">
        <v>73.72</v>
      </c>
      <c r="R324" s="9">
        <v>173.63</v>
      </c>
      <c r="S324" s="30">
        <v>204.67</v>
      </c>
      <c r="T324" s="30">
        <v>219.22</v>
      </c>
      <c r="U324" s="30">
        <v>90.21</v>
      </c>
      <c r="V324" s="10">
        <f t="shared" si="5"/>
        <v>1619.9</v>
      </c>
    </row>
    <row r="325" spans="1:22" ht="15.75" x14ac:dyDescent="0.2">
      <c r="A325" s="7" t="s">
        <v>11</v>
      </c>
      <c r="B325" s="8" t="s">
        <v>22</v>
      </c>
      <c r="C325" s="8" t="s">
        <v>23</v>
      </c>
      <c r="D325" s="8" t="s">
        <v>36</v>
      </c>
      <c r="E325" s="8" t="s">
        <v>647</v>
      </c>
      <c r="F325" s="8" t="s">
        <v>649</v>
      </c>
      <c r="G325" s="8" t="s">
        <v>26</v>
      </c>
      <c r="H325" s="8" t="s">
        <v>27</v>
      </c>
      <c r="I325" s="8" t="s">
        <v>44</v>
      </c>
      <c r="J325" s="9">
        <v>0</v>
      </c>
      <c r="K325" s="9">
        <v>0</v>
      </c>
      <c r="L325" s="9">
        <v>0</v>
      </c>
      <c r="M325" s="9">
        <v>139.68</v>
      </c>
      <c r="N325" s="9">
        <v>217.28</v>
      </c>
      <c r="O325" s="9">
        <v>0</v>
      </c>
      <c r="P325" s="9">
        <v>0</v>
      </c>
      <c r="Q325" s="9">
        <v>0</v>
      </c>
      <c r="R325" s="9">
        <v>0</v>
      </c>
      <c r="S325" s="30">
        <v>0</v>
      </c>
      <c r="T325" s="30">
        <v>0</v>
      </c>
      <c r="U325" s="30">
        <v>0</v>
      </c>
      <c r="V325" s="10">
        <f t="shared" si="5"/>
        <v>356.96000000000004</v>
      </c>
    </row>
    <row r="326" spans="1:22" ht="15.75" x14ac:dyDescent="0.2">
      <c r="A326" s="7" t="s">
        <v>11</v>
      </c>
      <c r="B326" s="8" t="s">
        <v>22</v>
      </c>
      <c r="C326" s="8" t="s">
        <v>33</v>
      </c>
      <c r="D326" s="8" t="s">
        <v>20</v>
      </c>
      <c r="E326" s="8" t="s">
        <v>743</v>
      </c>
      <c r="F326" s="8" t="s">
        <v>744</v>
      </c>
      <c r="G326" s="8" t="s">
        <v>112</v>
      </c>
      <c r="H326" s="8" t="s">
        <v>112</v>
      </c>
      <c r="I326" s="8" t="s">
        <v>114</v>
      </c>
      <c r="J326" s="9">
        <v>7680.4762460000002</v>
      </c>
      <c r="K326" s="9">
        <v>9364.7446639999998</v>
      </c>
      <c r="L326" s="9">
        <v>10452.48164</v>
      </c>
      <c r="M326" s="9">
        <v>10265.556839999999</v>
      </c>
      <c r="N326" s="9">
        <v>10239.99984</v>
      </c>
      <c r="O326" s="9">
        <v>11190.729703999999</v>
      </c>
      <c r="P326" s="9">
        <v>11272.325572</v>
      </c>
      <c r="Q326" s="9">
        <v>11282.404769999999</v>
      </c>
      <c r="R326" s="9">
        <v>11245.245606</v>
      </c>
      <c r="S326" s="30">
        <v>11149.092099</v>
      </c>
      <c r="T326" s="30">
        <v>11396.167127999999</v>
      </c>
      <c r="U326" s="30">
        <v>12308.53184</v>
      </c>
      <c r="V326" s="10">
        <f t="shared" si="5"/>
        <v>127847.75594899998</v>
      </c>
    </row>
    <row r="327" spans="1:22" ht="15.75" x14ac:dyDescent="0.2">
      <c r="A327" s="7" t="s">
        <v>11</v>
      </c>
      <c r="B327" s="8" t="s">
        <v>22</v>
      </c>
      <c r="C327" s="8" t="s">
        <v>23</v>
      </c>
      <c r="D327" s="8" t="s">
        <v>36</v>
      </c>
      <c r="E327" s="8" t="s">
        <v>745</v>
      </c>
      <c r="F327" s="8" t="s">
        <v>746</v>
      </c>
      <c r="G327" s="8" t="s">
        <v>26</v>
      </c>
      <c r="H327" s="8" t="s">
        <v>27</v>
      </c>
      <c r="I327" s="8" t="s">
        <v>28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55.86</v>
      </c>
      <c r="Q327" s="9">
        <v>178.36</v>
      </c>
      <c r="R327" s="9">
        <v>76.44</v>
      </c>
      <c r="S327" s="30">
        <v>41.16</v>
      </c>
      <c r="T327" s="30">
        <v>82.32</v>
      </c>
      <c r="U327" s="30">
        <v>104.86</v>
      </c>
      <c r="V327" s="10">
        <f t="shared" si="5"/>
        <v>539</v>
      </c>
    </row>
    <row r="328" spans="1:22" ht="15.75" x14ac:dyDescent="0.2">
      <c r="A328" s="7" t="s">
        <v>11</v>
      </c>
      <c r="B328" s="8" t="s">
        <v>22</v>
      </c>
      <c r="C328" s="8" t="s">
        <v>23</v>
      </c>
      <c r="D328" s="8" t="s">
        <v>36</v>
      </c>
      <c r="E328" s="8" t="s">
        <v>845</v>
      </c>
      <c r="F328" s="8" t="s">
        <v>846</v>
      </c>
      <c r="G328" s="8" t="s">
        <v>26</v>
      </c>
      <c r="H328" s="8" t="s">
        <v>27</v>
      </c>
      <c r="I328" s="8" t="s">
        <v>44</v>
      </c>
      <c r="J328" s="9">
        <v>193.41800000000001</v>
      </c>
      <c r="K328" s="9">
        <v>198.40299999999999</v>
      </c>
      <c r="L328" s="9">
        <v>158.523</v>
      </c>
      <c r="M328" s="9">
        <v>180.45699999999999</v>
      </c>
      <c r="N328" s="9">
        <v>364.90199999999999</v>
      </c>
      <c r="O328" s="9">
        <v>220.33699999999999</v>
      </c>
      <c r="P328" s="9">
        <v>278.16300000000001</v>
      </c>
      <c r="Q328" s="9">
        <v>84.745000000000005</v>
      </c>
      <c r="R328" s="9">
        <v>405.779</v>
      </c>
      <c r="S328" s="30">
        <v>325.02199999999999</v>
      </c>
      <c r="T328" s="30">
        <v>392.81799999999998</v>
      </c>
      <c r="U328" s="30">
        <v>917.24</v>
      </c>
      <c r="V328" s="10">
        <f t="shared" si="5"/>
        <v>3719.8069999999998</v>
      </c>
    </row>
    <row r="329" spans="1:22" ht="15.75" x14ac:dyDescent="0.2">
      <c r="A329" s="7" t="s">
        <v>11</v>
      </c>
      <c r="B329" s="8" t="s">
        <v>22</v>
      </c>
      <c r="C329" s="8" t="s">
        <v>23</v>
      </c>
      <c r="D329" s="8" t="s">
        <v>20</v>
      </c>
      <c r="E329" s="8" t="s">
        <v>574</v>
      </c>
      <c r="F329" s="8" t="s">
        <v>575</v>
      </c>
      <c r="G329" s="8" t="s">
        <v>26</v>
      </c>
      <c r="H329" s="8" t="s">
        <v>31</v>
      </c>
      <c r="I329" s="8" t="s">
        <v>57</v>
      </c>
      <c r="J329" s="9">
        <v>200.94</v>
      </c>
      <c r="K329" s="9">
        <v>215.715</v>
      </c>
      <c r="L329" s="9">
        <v>298.45499999999998</v>
      </c>
      <c r="M329" s="9">
        <v>0</v>
      </c>
      <c r="N329" s="9">
        <v>51.22</v>
      </c>
      <c r="O329" s="9">
        <v>357.55500000000001</v>
      </c>
      <c r="P329" s="9">
        <v>226.55</v>
      </c>
      <c r="Q329" s="9">
        <v>392.03</v>
      </c>
      <c r="R329" s="9">
        <v>0</v>
      </c>
      <c r="S329" s="30">
        <v>0</v>
      </c>
      <c r="T329" s="30">
        <v>0</v>
      </c>
      <c r="U329" s="30">
        <v>0</v>
      </c>
      <c r="V329" s="10">
        <f t="shared" si="5"/>
        <v>1742.4649999999999</v>
      </c>
    </row>
    <row r="330" spans="1:22" ht="15.75" x14ac:dyDescent="0.2">
      <c r="A330" s="7" t="s">
        <v>11</v>
      </c>
      <c r="B330" s="8" t="s">
        <v>22</v>
      </c>
      <c r="C330" s="8" t="s">
        <v>58</v>
      </c>
      <c r="D330" s="8" t="s">
        <v>20</v>
      </c>
      <c r="E330" s="8" t="s">
        <v>295</v>
      </c>
      <c r="F330" s="8" t="s">
        <v>296</v>
      </c>
      <c r="G330" s="8" t="s">
        <v>112</v>
      </c>
      <c r="H330" s="8" t="s">
        <v>112</v>
      </c>
      <c r="I330" s="8" t="s">
        <v>297</v>
      </c>
      <c r="J330" s="9">
        <v>2587.0680000000002</v>
      </c>
      <c r="K330" s="9">
        <v>3301.4960000000001</v>
      </c>
      <c r="L330" s="9">
        <v>3802.9367999999999</v>
      </c>
      <c r="M330" s="9">
        <v>2252.3528999999999</v>
      </c>
      <c r="N330" s="9">
        <v>2148.21434</v>
      </c>
      <c r="O330" s="9">
        <v>3497.6671000000001</v>
      </c>
      <c r="P330" s="9">
        <v>2461.5025999999998</v>
      </c>
      <c r="Q330" s="9">
        <v>2794.4164000000001</v>
      </c>
      <c r="R330" s="9">
        <v>2914.5943000000002</v>
      </c>
      <c r="S330" s="30">
        <v>2606.6655999999998</v>
      </c>
      <c r="T330" s="30">
        <v>3122.8933000000002</v>
      </c>
      <c r="U330" s="30">
        <v>3735.2302500000001</v>
      </c>
      <c r="V330" s="10">
        <f t="shared" si="5"/>
        <v>35225.03759</v>
      </c>
    </row>
    <row r="331" spans="1:22" ht="15.75" x14ac:dyDescent="0.2">
      <c r="A331" s="7" t="s">
        <v>11</v>
      </c>
      <c r="B331" s="8" t="s">
        <v>22</v>
      </c>
      <c r="C331" s="8" t="s">
        <v>23</v>
      </c>
      <c r="D331" s="8" t="s">
        <v>36</v>
      </c>
      <c r="E331" s="8" t="s">
        <v>298</v>
      </c>
      <c r="F331" s="8" t="s">
        <v>299</v>
      </c>
      <c r="G331" s="8" t="s">
        <v>26</v>
      </c>
      <c r="H331" s="8" t="s">
        <v>27</v>
      </c>
      <c r="I331" s="8" t="s">
        <v>28</v>
      </c>
      <c r="J331" s="9">
        <v>291</v>
      </c>
      <c r="K331" s="9">
        <v>164.9</v>
      </c>
      <c r="L331" s="9">
        <v>221.16</v>
      </c>
      <c r="M331" s="9">
        <v>292.94</v>
      </c>
      <c r="N331" s="9">
        <v>414.19</v>
      </c>
      <c r="O331" s="9">
        <v>300.7</v>
      </c>
      <c r="P331" s="9">
        <v>374.42</v>
      </c>
      <c r="Q331" s="9">
        <v>263.83999999999997</v>
      </c>
      <c r="R331" s="9">
        <v>453.96</v>
      </c>
      <c r="S331" s="30">
        <v>203.7</v>
      </c>
      <c r="T331" s="30">
        <v>170.72</v>
      </c>
      <c r="U331" s="30">
        <v>165.87</v>
      </c>
      <c r="V331" s="10">
        <f t="shared" si="5"/>
        <v>3317.3999999999996</v>
      </c>
    </row>
    <row r="332" spans="1:22" ht="15.75" x14ac:dyDescent="0.2">
      <c r="A332" s="7" t="s">
        <v>11</v>
      </c>
      <c r="B332" s="8" t="s">
        <v>22</v>
      </c>
      <c r="C332" s="8" t="s">
        <v>23</v>
      </c>
      <c r="D332" s="8" t="s">
        <v>20</v>
      </c>
      <c r="E332" s="8" t="s">
        <v>747</v>
      </c>
      <c r="F332" s="8" t="s">
        <v>748</v>
      </c>
      <c r="G332" s="8" t="s">
        <v>26</v>
      </c>
      <c r="H332" s="8" t="s">
        <v>31</v>
      </c>
      <c r="I332" s="8" t="s">
        <v>57</v>
      </c>
      <c r="J332" s="9">
        <v>2297.6999999999998</v>
      </c>
      <c r="K332" s="9">
        <v>1746</v>
      </c>
      <c r="L332" s="9">
        <v>1765.4</v>
      </c>
      <c r="M332" s="9">
        <v>2027.3</v>
      </c>
      <c r="N332" s="9">
        <v>2369.71</v>
      </c>
      <c r="O332" s="9">
        <v>1645.12</v>
      </c>
      <c r="P332" s="9">
        <v>2321.21</v>
      </c>
      <c r="Q332" s="9">
        <v>0</v>
      </c>
      <c r="R332" s="9">
        <v>1507.38</v>
      </c>
      <c r="S332" s="30">
        <v>1649</v>
      </c>
      <c r="T332" s="30">
        <v>1913.81</v>
      </c>
      <c r="U332" s="30">
        <v>1277.49</v>
      </c>
      <c r="V332" s="10">
        <f t="shared" si="5"/>
        <v>20520.120000000003</v>
      </c>
    </row>
    <row r="333" spans="1:22" ht="15.75" x14ac:dyDescent="0.2">
      <c r="A333" s="7" t="s">
        <v>11</v>
      </c>
      <c r="B333" s="8" t="s">
        <v>22</v>
      </c>
      <c r="C333" s="8" t="s">
        <v>23</v>
      </c>
      <c r="D333" s="8" t="s">
        <v>20</v>
      </c>
      <c r="E333" s="8" t="s">
        <v>576</v>
      </c>
      <c r="F333" s="8" t="s">
        <v>577</v>
      </c>
      <c r="G333" s="8" t="s">
        <v>50</v>
      </c>
      <c r="H333" s="8" t="s">
        <v>206</v>
      </c>
      <c r="I333" s="8" t="s">
        <v>399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96.03</v>
      </c>
      <c r="Q333" s="9">
        <v>0</v>
      </c>
      <c r="R333" s="9">
        <v>114.66</v>
      </c>
      <c r="S333" s="30">
        <v>76</v>
      </c>
      <c r="T333" s="30">
        <v>98.8</v>
      </c>
      <c r="U333" s="30">
        <v>128.25</v>
      </c>
      <c r="V333" s="10">
        <f t="shared" si="5"/>
        <v>513.74</v>
      </c>
    </row>
    <row r="334" spans="1:22" ht="15.75" x14ac:dyDescent="0.2">
      <c r="A334" s="7" t="s">
        <v>11</v>
      </c>
      <c r="B334" s="8" t="s">
        <v>22</v>
      </c>
      <c r="C334" s="8" t="s">
        <v>33</v>
      </c>
      <c r="D334" s="8" t="s">
        <v>20</v>
      </c>
      <c r="E334" s="8" t="s">
        <v>576</v>
      </c>
      <c r="F334" s="8" t="s">
        <v>577</v>
      </c>
      <c r="G334" s="8" t="s">
        <v>50</v>
      </c>
      <c r="H334" s="8" t="s">
        <v>206</v>
      </c>
      <c r="I334" s="8" t="s">
        <v>399</v>
      </c>
      <c r="J334" s="9">
        <v>0</v>
      </c>
      <c r="K334" s="9">
        <v>311.55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30">
        <v>0</v>
      </c>
      <c r="T334" s="30">
        <v>0</v>
      </c>
      <c r="U334" s="30">
        <v>0</v>
      </c>
      <c r="V334" s="10">
        <f t="shared" si="5"/>
        <v>311.55</v>
      </c>
    </row>
    <row r="335" spans="1:22" ht="15.75" x14ac:dyDescent="0.2">
      <c r="A335" s="7" t="s">
        <v>11</v>
      </c>
      <c r="B335" s="8" t="s">
        <v>22</v>
      </c>
      <c r="C335" s="8" t="s">
        <v>58</v>
      </c>
      <c r="D335" s="8" t="s">
        <v>36</v>
      </c>
      <c r="E335" s="8" t="s">
        <v>578</v>
      </c>
      <c r="F335" s="8" t="s">
        <v>579</v>
      </c>
      <c r="G335" s="8" t="s">
        <v>39</v>
      </c>
      <c r="H335" s="8" t="s">
        <v>40</v>
      </c>
      <c r="I335" s="8" t="s">
        <v>120</v>
      </c>
      <c r="J335" s="9">
        <v>577.04679999999996</v>
      </c>
      <c r="K335" s="9">
        <v>598.1644</v>
      </c>
      <c r="L335" s="9">
        <v>529.44839999999999</v>
      </c>
      <c r="M335" s="9">
        <v>725.53319999999997</v>
      </c>
      <c r="N335" s="9">
        <v>1008.8943</v>
      </c>
      <c r="O335" s="9">
        <v>1720.14624</v>
      </c>
      <c r="P335" s="9">
        <v>1886.7809999999999</v>
      </c>
      <c r="Q335" s="9">
        <v>636.59820000000002</v>
      </c>
      <c r="R335" s="9">
        <v>3173.0164</v>
      </c>
      <c r="S335" s="30">
        <v>2191.8036000000002</v>
      </c>
      <c r="T335" s="30">
        <v>2476.7429999999999</v>
      </c>
      <c r="U335" s="30">
        <v>1655.8395</v>
      </c>
      <c r="V335" s="10">
        <f t="shared" si="5"/>
        <v>17180.015040000002</v>
      </c>
    </row>
    <row r="336" spans="1:22" ht="15.75" x14ac:dyDescent="0.2">
      <c r="A336" s="7" t="s">
        <v>11</v>
      </c>
      <c r="B336" s="8" t="s">
        <v>22</v>
      </c>
      <c r="C336" s="8" t="s">
        <v>23</v>
      </c>
      <c r="D336" s="8" t="s">
        <v>36</v>
      </c>
      <c r="E336" s="8" t="s">
        <v>580</v>
      </c>
      <c r="F336" s="8" t="s">
        <v>581</v>
      </c>
      <c r="G336" s="8" t="s">
        <v>35</v>
      </c>
      <c r="H336" s="8" t="s">
        <v>176</v>
      </c>
      <c r="I336" s="8" t="s">
        <v>177</v>
      </c>
      <c r="J336" s="9">
        <v>529.20000000000005</v>
      </c>
      <c r="K336" s="9">
        <v>588.98</v>
      </c>
      <c r="L336" s="9">
        <v>638.96</v>
      </c>
      <c r="M336" s="9">
        <v>295.95999999999998</v>
      </c>
      <c r="N336" s="9">
        <v>388.08</v>
      </c>
      <c r="O336" s="9">
        <v>0</v>
      </c>
      <c r="P336" s="9">
        <v>1118.18</v>
      </c>
      <c r="Q336" s="9">
        <v>0</v>
      </c>
      <c r="R336" s="9">
        <v>0</v>
      </c>
      <c r="S336" s="30">
        <v>1470</v>
      </c>
      <c r="T336" s="30">
        <v>812.42</v>
      </c>
      <c r="U336" s="30">
        <v>3310.44</v>
      </c>
      <c r="V336" s="10">
        <f t="shared" si="5"/>
        <v>9152.2199999999993</v>
      </c>
    </row>
    <row r="337" spans="1:22" ht="15.75" x14ac:dyDescent="0.2">
      <c r="A337" s="7" t="s">
        <v>11</v>
      </c>
      <c r="B337" s="8" t="s">
        <v>22</v>
      </c>
      <c r="C337" s="8" t="s">
        <v>23</v>
      </c>
      <c r="D337" s="8" t="s">
        <v>36</v>
      </c>
      <c r="E337" s="8" t="s">
        <v>300</v>
      </c>
      <c r="F337" s="8" t="s">
        <v>749</v>
      </c>
      <c r="G337" s="8" t="s">
        <v>26</v>
      </c>
      <c r="H337" s="8" t="s">
        <v>31</v>
      </c>
      <c r="I337" s="8" t="s">
        <v>26</v>
      </c>
      <c r="J337" s="9">
        <v>0</v>
      </c>
      <c r="K337" s="9">
        <v>0</v>
      </c>
      <c r="L337" s="9">
        <v>0</v>
      </c>
      <c r="M337" s="9">
        <v>1028.3399999999999</v>
      </c>
      <c r="N337" s="9">
        <v>1079.56</v>
      </c>
      <c r="O337" s="9">
        <v>1079.56</v>
      </c>
      <c r="P337" s="9">
        <v>1083.5</v>
      </c>
      <c r="Q337" s="9">
        <v>2127.6</v>
      </c>
      <c r="R337" s="9">
        <v>1878.395</v>
      </c>
      <c r="S337" s="30">
        <v>2271.41</v>
      </c>
      <c r="T337" s="30">
        <v>1946.36</v>
      </c>
      <c r="U337" s="30">
        <v>1280.5</v>
      </c>
      <c r="V337" s="10">
        <f t="shared" si="5"/>
        <v>13775.225</v>
      </c>
    </row>
    <row r="338" spans="1:22" ht="15.75" x14ac:dyDescent="0.2">
      <c r="A338" s="7" t="s">
        <v>11</v>
      </c>
      <c r="B338" s="8" t="s">
        <v>22</v>
      </c>
      <c r="C338" s="8" t="s">
        <v>23</v>
      </c>
      <c r="D338" s="8" t="s">
        <v>36</v>
      </c>
      <c r="E338" s="8" t="s">
        <v>300</v>
      </c>
      <c r="F338" s="8" t="s">
        <v>301</v>
      </c>
      <c r="G338" s="8" t="s">
        <v>26</v>
      </c>
      <c r="H338" s="8" t="s">
        <v>31</v>
      </c>
      <c r="I338" s="8" t="s">
        <v>26</v>
      </c>
      <c r="J338" s="9">
        <v>1083.5</v>
      </c>
      <c r="K338" s="9">
        <v>845.13</v>
      </c>
      <c r="L338" s="9">
        <v>687.53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30">
        <v>0</v>
      </c>
      <c r="T338" s="30">
        <v>0</v>
      </c>
      <c r="U338" s="30">
        <v>0</v>
      </c>
      <c r="V338" s="10">
        <f t="shared" ref="V338:V437" si="6">SUM(J338:U338)</f>
        <v>2616.16</v>
      </c>
    </row>
    <row r="339" spans="1:22" ht="15.75" x14ac:dyDescent="0.2">
      <c r="A339" s="7" t="s">
        <v>11</v>
      </c>
      <c r="B339" s="8" t="s">
        <v>22</v>
      </c>
      <c r="C339" s="8" t="s">
        <v>33</v>
      </c>
      <c r="D339" s="8" t="s">
        <v>36</v>
      </c>
      <c r="E339" s="8" t="s">
        <v>412</v>
      </c>
      <c r="F339" s="8" t="s">
        <v>750</v>
      </c>
      <c r="G339" s="8" t="s">
        <v>26</v>
      </c>
      <c r="H339" s="8" t="s">
        <v>31</v>
      </c>
      <c r="I339" s="8" t="s">
        <v>57</v>
      </c>
      <c r="J339" s="9">
        <v>0</v>
      </c>
      <c r="K339" s="9">
        <v>0</v>
      </c>
      <c r="L339" s="9">
        <v>5773.18</v>
      </c>
      <c r="M339" s="9">
        <v>5506.62</v>
      </c>
      <c r="N339" s="9">
        <v>6702.22</v>
      </c>
      <c r="O339" s="9">
        <v>5649.7</v>
      </c>
      <c r="P339" s="9">
        <v>3966.06</v>
      </c>
      <c r="Q339" s="9">
        <v>6566</v>
      </c>
      <c r="R339" s="9">
        <v>2156</v>
      </c>
      <c r="S339" s="30">
        <v>3605.42</v>
      </c>
      <c r="T339" s="30">
        <v>3340.82</v>
      </c>
      <c r="U339" s="30">
        <v>2460.7800000000002</v>
      </c>
      <c r="V339" s="10">
        <f t="shared" si="6"/>
        <v>45726.799999999996</v>
      </c>
    </row>
    <row r="340" spans="1:22" ht="15.75" x14ac:dyDescent="0.2">
      <c r="A340" s="7" t="s">
        <v>11</v>
      </c>
      <c r="B340" s="8" t="s">
        <v>22</v>
      </c>
      <c r="C340" s="8" t="s">
        <v>33</v>
      </c>
      <c r="D340" s="8" t="s">
        <v>36</v>
      </c>
      <c r="E340" s="8" t="s">
        <v>412</v>
      </c>
      <c r="F340" s="8" t="s">
        <v>413</v>
      </c>
      <c r="G340" s="8" t="s">
        <v>26</v>
      </c>
      <c r="H340" s="8" t="s">
        <v>31</v>
      </c>
      <c r="I340" s="8" t="s">
        <v>57</v>
      </c>
      <c r="J340" s="9">
        <v>3318.28</v>
      </c>
      <c r="K340" s="9">
        <v>6161.26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30">
        <v>0</v>
      </c>
      <c r="T340" s="30">
        <v>0</v>
      </c>
      <c r="U340" s="30">
        <v>0</v>
      </c>
      <c r="V340" s="10">
        <f t="shared" si="6"/>
        <v>9479.5400000000009</v>
      </c>
    </row>
    <row r="341" spans="1:22" ht="15.75" x14ac:dyDescent="0.2">
      <c r="A341" s="7" t="s">
        <v>11</v>
      </c>
      <c r="B341" s="8" t="s">
        <v>22</v>
      </c>
      <c r="C341" s="8" t="s">
        <v>23</v>
      </c>
      <c r="D341" s="8" t="s">
        <v>36</v>
      </c>
      <c r="E341" s="8" t="s">
        <v>500</v>
      </c>
      <c r="F341" s="8" t="s">
        <v>650</v>
      </c>
      <c r="G341" s="8" t="s">
        <v>35</v>
      </c>
      <c r="H341" s="8" t="s">
        <v>176</v>
      </c>
      <c r="I341" s="8" t="s">
        <v>177</v>
      </c>
      <c r="J341" s="9">
        <v>324.38</v>
      </c>
      <c r="K341" s="9">
        <v>0</v>
      </c>
      <c r="L341" s="9">
        <v>0</v>
      </c>
      <c r="M341" s="9">
        <v>311.64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30">
        <v>327.32</v>
      </c>
      <c r="T341" s="30">
        <v>0</v>
      </c>
      <c r="U341" s="30">
        <v>0</v>
      </c>
      <c r="V341" s="10">
        <f t="shared" si="6"/>
        <v>963.33999999999992</v>
      </c>
    </row>
    <row r="342" spans="1:22" ht="15.75" x14ac:dyDescent="0.2">
      <c r="A342" s="7" t="s">
        <v>11</v>
      </c>
      <c r="B342" s="8" t="s">
        <v>22</v>
      </c>
      <c r="C342" s="8" t="s">
        <v>23</v>
      </c>
      <c r="D342" s="8" t="s">
        <v>36</v>
      </c>
      <c r="E342" s="8" t="s">
        <v>500</v>
      </c>
      <c r="F342" s="19" t="s">
        <v>501</v>
      </c>
      <c r="G342" s="8" t="s">
        <v>50</v>
      </c>
      <c r="H342" s="8" t="s">
        <v>206</v>
      </c>
      <c r="I342" s="8" t="s">
        <v>207</v>
      </c>
      <c r="J342" s="9">
        <v>0</v>
      </c>
      <c r="K342" s="9">
        <v>0</v>
      </c>
      <c r="L342" s="9">
        <v>0</v>
      </c>
      <c r="M342" s="9">
        <v>0</v>
      </c>
      <c r="N342" s="9">
        <v>343</v>
      </c>
      <c r="O342" s="9">
        <v>0</v>
      </c>
      <c r="P342" s="9">
        <v>0</v>
      </c>
      <c r="Q342" s="9">
        <v>0</v>
      </c>
      <c r="R342" s="9">
        <v>0</v>
      </c>
      <c r="S342" s="30">
        <v>0</v>
      </c>
      <c r="T342" s="30">
        <v>0</v>
      </c>
      <c r="U342" s="30">
        <v>388.08</v>
      </c>
      <c r="V342" s="10">
        <f t="shared" si="6"/>
        <v>731.07999999999993</v>
      </c>
    </row>
    <row r="343" spans="1:22" ht="15.75" x14ac:dyDescent="0.2">
      <c r="A343" s="7" t="s">
        <v>11</v>
      </c>
      <c r="B343" s="8" t="s">
        <v>22</v>
      </c>
      <c r="C343" s="8" t="s">
        <v>23</v>
      </c>
      <c r="D343" s="8" t="s">
        <v>20</v>
      </c>
      <c r="E343" s="8" t="s">
        <v>847</v>
      </c>
      <c r="F343" s="8" t="s">
        <v>848</v>
      </c>
      <c r="G343" s="8" t="s">
        <v>26</v>
      </c>
      <c r="H343" s="8" t="s">
        <v>27</v>
      </c>
      <c r="I343" s="8" t="s">
        <v>44</v>
      </c>
      <c r="J343" s="9">
        <v>0</v>
      </c>
      <c r="K343" s="9">
        <v>0</v>
      </c>
      <c r="L343" s="9">
        <v>0</v>
      </c>
      <c r="M343" s="9">
        <v>0</v>
      </c>
      <c r="N343" s="9">
        <v>30.07</v>
      </c>
      <c r="O343" s="9">
        <v>190.12</v>
      </c>
      <c r="P343" s="9">
        <v>84.39</v>
      </c>
      <c r="Q343" s="9">
        <v>0</v>
      </c>
      <c r="R343" s="9">
        <v>0</v>
      </c>
      <c r="S343" s="30">
        <v>0</v>
      </c>
      <c r="T343" s="30">
        <v>97.97</v>
      </c>
      <c r="U343" s="30">
        <v>293.91000000000003</v>
      </c>
      <c r="V343" s="10">
        <f t="shared" si="6"/>
        <v>696.46</v>
      </c>
    </row>
    <row r="344" spans="1:22" ht="15.75" x14ac:dyDescent="0.2">
      <c r="A344" s="7" t="s">
        <v>11</v>
      </c>
      <c r="B344" s="8" t="s">
        <v>22</v>
      </c>
      <c r="C344" s="8" t="s">
        <v>23</v>
      </c>
      <c r="D344" s="8" t="s">
        <v>20</v>
      </c>
      <c r="E344" s="8" t="s">
        <v>847</v>
      </c>
      <c r="F344" s="8" t="s">
        <v>849</v>
      </c>
      <c r="G344" s="8" t="s">
        <v>26</v>
      </c>
      <c r="H344" s="8" t="s">
        <v>27</v>
      </c>
      <c r="I344" s="8" t="s">
        <v>44</v>
      </c>
      <c r="J344" s="9">
        <v>0</v>
      </c>
      <c r="K344" s="9">
        <v>0</v>
      </c>
      <c r="L344" s="9">
        <v>0</v>
      </c>
      <c r="M344" s="9">
        <v>38.799999999999997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30">
        <v>0</v>
      </c>
      <c r="T344" s="30">
        <v>0</v>
      </c>
      <c r="U344" s="30">
        <v>0</v>
      </c>
      <c r="V344" s="10">
        <f t="shared" si="6"/>
        <v>38.799999999999997</v>
      </c>
    </row>
    <row r="345" spans="1:22" ht="15.75" x14ac:dyDescent="0.2">
      <c r="A345" s="7" t="s">
        <v>11</v>
      </c>
      <c r="B345" s="8" t="s">
        <v>22</v>
      </c>
      <c r="C345" s="8" t="s">
        <v>23</v>
      </c>
      <c r="D345" s="8" t="s">
        <v>36</v>
      </c>
      <c r="E345" s="8" t="s">
        <v>751</v>
      </c>
      <c r="F345" s="8" t="s">
        <v>752</v>
      </c>
      <c r="G345" s="8" t="s">
        <v>26</v>
      </c>
      <c r="H345" s="8" t="s">
        <v>31</v>
      </c>
      <c r="I345" s="8" t="s">
        <v>57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999.1</v>
      </c>
      <c r="R345" s="9">
        <v>408.37</v>
      </c>
      <c r="S345" s="30">
        <v>0</v>
      </c>
      <c r="T345" s="30">
        <v>0</v>
      </c>
      <c r="U345" s="30">
        <v>0</v>
      </c>
      <c r="V345" s="10">
        <f t="shared" si="6"/>
        <v>1407.47</v>
      </c>
    </row>
    <row r="346" spans="1:22" ht="15.75" x14ac:dyDescent="0.2">
      <c r="A346" s="7" t="s">
        <v>11</v>
      </c>
      <c r="B346" s="8" t="s">
        <v>22</v>
      </c>
      <c r="C346" s="8" t="s">
        <v>23</v>
      </c>
      <c r="D346" s="8" t="s">
        <v>36</v>
      </c>
      <c r="E346" s="8" t="s">
        <v>502</v>
      </c>
      <c r="F346" s="8" t="s">
        <v>503</v>
      </c>
      <c r="G346" s="8" t="s">
        <v>26</v>
      </c>
      <c r="H346" s="8" t="s">
        <v>31</v>
      </c>
      <c r="I346" s="8" t="s">
        <v>26</v>
      </c>
      <c r="J346" s="9">
        <v>0</v>
      </c>
      <c r="K346" s="9">
        <v>0</v>
      </c>
      <c r="L346" s="9">
        <v>69.58</v>
      </c>
      <c r="M346" s="9">
        <v>88.2</v>
      </c>
      <c r="N346" s="9">
        <v>23.52</v>
      </c>
      <c r="O346" s="9">
        <v>49.98</v>
      </c>
      <c r="P346" s="9">
        <v>24.5</v>
      </c>
      <c r="Q346" s="9">
        <v>109.76</v>
      </c>
      <c r="R346" s="9">
        <v>59.78</v>
      </c>
      <c r="S346" s="30">
        <v>83.3</v>
      </c>
      <c r="T346" s="30">
        <v>0</v>
      </c>
      <c r="U346" s="30">
        <v>0</v>
      </c>
      <c r="V346" s="10">
        <f t="shared" si="6"/>
        <v>508.62000000000006</v>
      </c>
    </row>
    <row r="347" spans="1:22" ht="15.75" x14ac:dyDescent="0.2">
      <c r="A347" s="7" t="s">
        <v>11</v>
      </c>
      <c r="B347" s="8" t="s">
        <v>22</v>
      </c>
      <c r="C347" s="8" t="s">
        <v>23</v>
      </c>
      <c r="D347" s="8" t="s">
        <v>36</v>
      </c>
      <c r="E347" s="8" t="s">
        <v>502</v>
      </c>
      <c r="F347" s="8" t="s">
        <v>803</v>
      </c>
      <c r="G347" s="8" t="s">
        <v>26</v>
      </c>
      <c r="H347" s="8" t="s">
        <v>31</v>
      </c>
      <c r="I347" s="8" t="s">
        <v>57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30">
        <v>98</v>
      </c>
      <c r="T347" s="30">
        <v>139.16</v>
      </c>
      <c r="U347" s="30">
        <v>155.82</v>
      </c>
      <c r="V347" s="10">
        <f t="shared" si="6"/>
        <v>392.98</v>
      </c>
    </row>
    <row r="348" spans="1:22" ht="15.75" x14ac:dyDescent="0.2">
      <c r="A348" s="7" t="s">
        <v>11</v>
      </c>
      <c r="B348" s="8" t="s">
        <v>22</v>
      </c>
      <c r="C348" s="8" t="s">
        <v>23</v>
      </c>
      <c r="D348" s="8" t="s">
        <v>36</v>
      </c>
      <c r="E348" s="8" t="s">
        <v>753</v>
      </c>
      <c r="F348" s="8" t="s">
        <v>755</v>
      </c>
      <c r="G348" s="8" t="s">
        <v>26</v>
      </c>
      <c r="H348" s="8" t="s">
        <v>27</v>
      </c>
      <c r="I348" s="8" t="s">
        <v>44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15.52</v>
      </c>
      <c r="P348" s="9">
        <v>38.799999999999997</v>
      </c>
      <c r="Q348" s="9">
        <v>0</v>
      </c>
      <c r="R348" s="9">
        <v>62.08</v>
      </c>
      <c r="S348" s="30">
        <v>54.32</v>
      </c>
      <c r="T348" s="30">
        <v>0</v>
      </c>
      <c r="U348" s="30">
        <v>0</v>
      </c>
      <c r="V348" s="10">
        <f t="shared" si="6"/>
        <v>170.72</v>
      </c>
    </row>
    <row r="349" spans="1:22" ht="15.75" x14ac:dyDescent="0.2">
      <c r="A349" s="7" t="s">
        <v>11</v>
      </c>
      <c r="B349" s="8" t="s">
        <v>22</v>
      </c>
      <c r="C349" s="8" t="s">
        <v>23</v>
      </c>
      <c r="D349" s="8" t="s">
        <v>36</v>
      </c>
      <c r="E349" s="8" t="s">
        <v>753</v>
      </c>
      <c r="F349" s="8" t="s">
        <v>754</v>
      </c>
      <c r="G349" s="8" t="s">
        <v>26</v>
      </c>
      <c r="H349" s="8" t="s">
        <v>27</v>
      </c>
      <c r="I349" s="8" t="s">
        <v>44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96.03</v>
      </c>
      <c r="R349" s="9">
        <v>0</v>
      </c>
      <c r="S349" s="30">
        <v>0</v>
      </c>
      <c r="T349" s="30">
        <v>33.950000000000003</v>
      </c>
      <c r="U349" s="30">
        <v>0</v>
      </c>
      <c r="V349" s="10">
        <f t="shared" si="6"/>
        <v>129.98000000000002</v>
      </c>
    </row>
    <row r="350" spans="1:22" ht="15.75" x14ac:dyDescent="0.2">
      <c r="A350" s="7" t="s">
        <v>11</v>
      </c>
      <c r="B350" s="8" t="s">
        <v>22</v>
      </c>
      <c r="C350" s="8" t="s">
        <v>23</v>
      </c>
      <c r="D350" s="8" t="s">
        <v>36</v>
      </c>
      <c r="E350" s="8" t="s">
        <v>302</v>
      </c>
      <c r="F350" s="8" t="s">
        <v>582</v>
      </c>
      <c r="G350" s="8" t="s">
        <v>26</v>
      </c>
      <c r="H350" s="8" t="s">
        <v>27</v>
      </c>
      <c r="I350" s="8" t="s">
        <v>28</v>
      </c>
      <c r="J350" s="9">
        <v>0</v>
      </c>
      <c r="K350" s="9">
        <v>97.02</v>
      </c>
      <c r="L350" s="9">
        <v>147.97999999999999</v>
      </c>
      <c r="M350" s="9">
        <v>0</v>
      </c>
      <c r="N350" s="9">
        <v>0</v>
      </c>
      <c r="O350" s="9">
        <v>106.82</v>
      </c>
      <c r="P350" s="9">
        <v>0</v>
      </c>
      <c r="Q350" s="9">
        <v>171.5</v>
      </c>
      <c r="R350" s="9">
        <v>192.08</v>
      </c>
      <c r="S350" s="30">
        <v>0</v>
      </c>
      <c r="T350" s="30">
        <v>0</v>
      </c>
      <c r="U350" s="30">
        <v>0</v>
      </c>
      <c r="V350" s="10">
        <f t="shared" si="6"/>
        <v>715.4</v>
      </c>
    </row>
    <row r="351" spans="1:22" ht="15.75" x14ac:dyDescent="0.2">
      <c r="A351" s="7" t="s">
        <v>11</v>
      </c>
      <c r="B351" s="8" t="s">
        <v>22</v>
      </c>
      <c r="C351" s="8" t="s">
        <v>23</v>
      </c>
      <c r="D351" s="8" t="s">
        <v>36</v>
      </c>
      <c r="E351" s="8" t="s">
        <v>302</v>
      </c>
      <c r="F351" s="8" t="s">
        <v>303</v>
      </c>
      <c r="G351" s="8" t="s">
        <v>26</v>
      </c>
      <c r="H351" s="8" t="s">
        <v>31</v>
      </c>
      <c r="I351" s="8" t="s">
        <v>26</v>
      </c>
      <c r="J351" s="9">
        <v>0</v>
      </c>
      <c r="K351" s="9">
        <v>174.44</v>
      </c>
      <c r="L351" s="9">
        <v>179.34</v>
      </c>
      <c r="M351" s="9">
        <v>223.44</v>
      </c>
      <c r="N351" s="9">
        <v>0</v>
      </c>
      <c r="O351" s="9">
        <v>115.64</v>
      </c>
      <c r="P351" s="9">
        <v>0</v>
      </c>
      <c r="Q351" s="9">
        <v>0</v>
      </c>
      <c r="R351" s="9">
        <v>0</v>
      </c>
      <c r="S351" s="30">
        <v>0</v>
      </c>
      <c r="T351" s="30">
        <v>0</v>
      </c>
      <c r="U351" s="30">
        <v>0</v>
      </c>
      <c r="V351" s="10">
        <f t="shared" si="6"/>
        <v>692.86</v>
      </c>
    </row>
    <row r="352" spans="1:22" ht="15.75" x14ac:dyDescent="0.2">
      <c r="A352" s="7" t="s">
        <v>11</v>
      </c>
      <c r="B352" s="8" t="s">
        <v>22</v>
      </c>
      <c r="C352" s="8" t="s">
        <v>23</v>
      </c>
      <c r="D352" s="8" t="s">
        <v>36</v>
      </c>
      <c r="E352" s="8" t="s">
        <v>302</v>
      </c>
      <c r="F352" s="19" t="s">
        <v>504</v>
      </c>
      <c r="G352" s="8" t="s">
        <v>26</v>
      </c>
      <c r="H352" s="8" t="s">
        <v>31</v>
      </c>
      <c r="I352" s="8" t="s">
        <v>26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201.88</v>
      </c>
      <c r="R352" s="9">
        <v>276.36</v>
      </c>
      <c r="S352" s="30">
        <v>0</v>
      </c>
      <c r="T352" s="30">
        <v>0</v>
      </c>
      <c r="U352" s="30">
        <v>0</v>
      </c>
      <c r="V352" s="10">
        <f t="shared" si="6"/>
        <v>478.24</v>
      </c>
    </row>
    <row r="353" spans="1:22" ht="15.75" x14ac:dyDescent="0.2">
      <c r="A353" s="7" t="s">
        <v>11</v>
      </c>
      <c r="B353" s="8" t="s">
        <v>22</v>
      </c>
      <c r="C353" s="8" t="s">
        <v>23</v>
      </c>
      <c r="D353" s="8" t="s">
        <v>36</v>
      </c>
      <c r="E353" s="8" t="s">
        <v>414</v>
      </c>
      <c r="F353" s="8" t="s">
        <v>505</v>
      </c>
      <c r="G353" s="8" t="s">
        <v>26</v>
      </c>
      <c r="H353" s="8" t="s">
        <v>31</v>
      </c>
      <c r="I353" s="8" t="s">
        <v>26</v>
      </c>
      <c r="J353" s="9">
        <v>0</v>
      </c>
      <c r="K353" s="9">
        <v>0</v>
      </c>
      <c r="L353" s="9">
        <v>241.53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324.95</v>
      </c>
      <c r="S353" s="30">
        <v>0</v>
      </c>
      <c r="T353" s="30">
        <v>0</v>
      </c>
      <c r="U353" s="30">
        <v>0</v>
      </c>
      <c r="V353" s="10">
        <f t="shared" si="6"/>
        <v>566.48</v>
      </c>
    </row>
    <row r="354" spans="1:22" ht="15.75" x14ac:dyDescent="0.2">
      <c r="A354" s="7" t="s">
        <v>11</v>
      </c>
      <c r="B354" s="8" t="s">
        <v>22</v>
      </c>
      <c r="C354" s="8" t="s">
        <v>23</v>
      </c>
      <c r="D354" s="8" t="s">
        <v>36</v>
      </c>
      <c r="E354" s="8" t="s">
        <v>414</v>
      </c>
      <c r="F354" s="8" t="s">
        <v>415</v>
      </c>
      <c r="G354" s="8" t="s">
        <v>26</v>
      </c>
      <c r="H354" s="8" t="s">
        <v>31</v>
      </c>
      <c r="I354" s="8" t="s">
        <v>26</v>
      </c>
      <c r="J354" s="9">
        <v>0</v>
      </c>
      <c r="K354" s="9">
        <v>0</v>
      </c>
      <c r="L354" s="9">
        <v>0</v>
      </c>
      <c r="M354" s="9">
        <v>135.80000000000001</v>
      </c>
      <c r="N354" s="9">
        <v>134.83000000000001</v>
      </c>
      <c r="O354" s="9">
        <v>0</v>
      </c>
      <c r="P354" s="9">
        <v>0</v>
      </c>
      <c r="Q354" s="9">
        <v>0</v>
      </c>
      <c r="R354" s="9">
        <v>0</v>
      </c>
      <c r="S354" s="30">
        <v>0</v>
      </c>
      <c r="T354" s="30">
        <v>0</v>
      </c>
      <c r="U354" s="30">
        <v>121.25</v>
      </c>
      <c r="V354" s="10">
        <f t="shared" si="6"/>
        <v>391.88</v>
      </c>
    </row>
    <row r="355" spans="1:22" ht="15.75" x14ac:dyDescent="0.2">
      <c r="A355" s="7" t="s">
        <v>11</v>
      </c>
      <c r="B355" s="8" t="s">
        <v>22</v>
      </c>
      <c r="C355" s="8" t="s">
        <v>23</v>
      </c>
      <c r="D355" s="8" t="s">
        <v>36</v>
      </c>
      <c r="E355" s="8" t="s">
        <v>414</v>
      </c>
      <c r="F355" s="8" t="s">
        <v>506</v>
      </c>
      <c r="G355" s="8" t="s">
        <v>26</v>
      </c>
      <c r="H355" s="8" t="s">
        <v>31</v>
      </c>
      <c r="I355" s="8" t="s">
        <v>26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296.82</v>
      </c>
      <c r="Q355" s="9">
        <v>0</v>
      </c>
      <c r="R355" s="9">
        <v>0</v>
      </c>
      <c r="S355" s="30">
        <v>0</v>
      </c>
      <c r="T355" s="30">
        <v>0</v>
      </c>
      <c r="U355" s="30">
        <v>0</v>
      </c>
      <c r="V355" s="10">
        <f t="shared" si="6"/>
        <v>296.82</v>
      </c>
    </row>
    <row r="356" spans="1:22" ht="15.75" x14ac:dyDescent="0.2">
      <c r="A356" s="7" t="s">
        <v>11</v>
      </c>
      <c r="B356" s="8" t="s">
        <v>22</v>
      </c>
      <c r="C356" s="8" t="s">
        <v>23</v>
      </c>
      <c r="D356" s="8" t="s">
        <v>36</v>
      </c>
      <c r="E356" s="8" t="s">
        <v>414</v>
      </c>
      <c r="F356" s="8" t="s">
        <v>507</v>
      </c>
      <c r="G356" s="8" t="s">
        <v>26</v>
      </c>
      <c r="H356" s="8" t="s">
        <v>31</v>
      </c>
      <c r="I356" s="8" t="s">
        <v>26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117.37</v>
      </c>
      <c r="P356" s="9">
        <v>0</v>
      </c>
      <c r="Q356" s="9">
        <v>67.900000000000006</v>
      </c>
      <c r="R356" s="9">
        <v>0</v>
      </c>
      <c r="S356" s="30">
        <v>0</v>
      </c>
      <c r="T356" s="30">
        <v>100.88</v>
      </c>
      <c r="U356" s="30">
        <v>0</v>
      </c>
      <c r="V356" s="10">
        <f t="shared" si="6"/>
        <v>286.14999999999998</v>
      </c>
    </row>
    <row r="357" spans="1:22" ht="15.75" x14ac:dyDescent="0.2">
      <c r="A357" s="7" t="s">
        <v>11</v>
      </c>
      <c r="B357" s="8" t="s">
        <v>22</v>
      </c>
      <c r="C357" s="8" t="s">
        <v>23</v>
      </c>
      <c r="D357" s="8" t="s">
        <v>36</v>
      </c>
      <c r="E357" s="8" t="s">
        <v>414</v>
      </c>
      <c r="F357" s="8" t="s">
        <v>508</v>
      </c>
      <c r="G357" s="8" t="s">
        <v>26</v>
      </c>
      <c r="H357" s="8" t="s">
        <v>31</v>
      </c>
      <c r="I357" s="8" t="s">
        <v>26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29.1</v>
      </c>
      <c r="S357" s="30">
        <v>173.63</v>
      </c>
      <c r="T357" s="30">
        <v>0</v>
      </c>
      <c r="U357" s="30">
        <v>0</v>
      </c>
      <c r="V357" s="10">
        <f t="shared" si="6"/>
        <v>202.73</v>
      </c>
    </row>
    <row r="358" spans="1:22" ht="15.75" x14ac:dyDescent="0.2">
      <c r="A358" s="7" t="s">
        <v>11</v>
      </c>
      <c r="B358" s="8" t="s">
        <v>22</v>
      </c>
      <c r="C358" s="8" t="s">
        <v>23</v>
      </c>
      <c r="D358" s="8" t="s">
        <v>36</v>
      </c>
      <c r="E358" s="8" t="s">
        <v>414</v>
      </c>
      <c r="F358" s="8" t="s">
        <v>509</v>
      </c>
      <c r="G358" s="8" t="s">
        <v>26</v>
      </c>
      <c r="H358" s="8" t="s">
        <v>31</v>
      </c>
      <c r="I358" s="8" t="s">
        <v>26</v>
      </c>
      <c r="J358" s="9">
        <v>0</v>
      </c>
      <c r="K358" s="9">
        <v>126.1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30">
        <v>0</v>
      </c>
      <c r="T358" s="30">
        <v>0</v>
      </c>
      <c r="U358" s="30">
        <v>0</v>
      </c>
      <c r="V358" s="10">
        <f t="shared" si="6"/>
        <v>126.1</v>
      </c>
    </row>
    <row r="359" spans="1:22" ht="15.75" x14ac:dyDescent="0.2">
      <c r="A359" s="7" t="s">
        <v>11</v>
      </c>
      <c r="B359" s="8" t="s">
        <v>22</v>
      </c>
      <c r="C359" s="8" t="s">
        <v>23</v>
      </c>
      <c r="D359" s="8" t="s">
        <v>36</v>
      </c>
      <c r="E359" s="8" t="s">
        <v>416</v>
      </c>
      <c r="F359" s="8" t="s">
        <v>583</v>
      </c>
      <c r="G359" s="8" t="s">
        <v>26</v>
      </c>
      <c r="H359" s="8" t="s">
        <v>31</v>
      </c>
      <c r="I359" s="8" t="s">
        <v>26</v>
      </c>
      <c r="J359" s="9">
        <v>0</v>
      </c>
      <c r="K359" s="9">
        <v>0</v>
      </c>
      <c r="L359" s="9">
        <v>0</v>
      </c>
      <c r="M359" s="9">
        <v>0</v>
      </c>
      <c r="N359" s="9">
        <v>1608.5050000000001</v>
      </c>
      <c r="O359" s="9">
        <v>0</v>
      </c>
      <c r="P359" s="9">
        <v>0</v>
      </c>
      <c r="Q359" s="9">
        <v>0</v>
      </c>
      <c r="R359" s="9">
        <v>0</v>
      </c>
      <c r="S359" s="30">
        <v>0</v>
      </c>
      <c r="T359" s="30">
        <v>0</v>
      </c>
      <c r="U359" s="30">
        <v>0</v>
      </c>
      <c r="V359" s="10">
        <f t="shared" si="6"/>
        <v>1608.5050000000001</v>
      </c>
    </row>
    <row r="360" spans="1:22" ht="15.75" x14ac:dyDescent="0.2">
      <c r="A360" s="7" t="s">
        <v>11</v>
      </c>
      <c r="B360" s="8" t="s">
        <v>22</v>
      </c>
      <c r="C360" s="8" t="s">
        <v>23</v>
      </c>
      <c r="D360" s="8" t="s">
        <v>36</v>
      </c>
      <c r="E360" s="8" t="s">
        <v>416</v>
      </c>
      <c r="F360" s="8" t="s">
        <v>510</v>
      </c>
      <c r="G360" s="8" t="s">
        <v>26</v>
      </c>
      <c r="H360" s="8" t="s">
        <v>31</v>
      </c>
      <c r="I360" s="8" t="s">
        <v>26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138.88499999999999</v>
      </c>
      <c r="P360" s="9">
        <v>0</v>
      </c>
      <c r="Q360" s="9">
        <v>0</v>
      </c>
      <c r="R360" s="9">
        <v>0</v>
      </c>
      <c r="S360" s="30">
        <v>0</v>
      </c>
      <c r="T360" s="30">
        <v>0</v>
      </c>
      <c r="U360" s="30">
        <v>0</v>
      </c>
      <c r="V360" s="10">
        <f t="shared" si="6"/>
        <v>138.88499999999999</v>
      </c>
    </row>
    <row r="361" spans="1:22" ht="15.75" x14ac:dyDescent="0.2">
      <c r="A361" s="7" t="s">
        <v>11</v>
      </c>
      <c r="B361" s="8" t="s">
        <v>22</v>
      </c>
      <c r="C361" s="8" t="s">
        <v>23</v>
      </c>
      <c r="D361" s="8" t="s">
        <v>36</v>
      </c>
      <c r="E361" s="8" t="s">
        <v>584</v>
      </c>
      <c r="F361" s="8" t="s">
        <v>651</v>
      </c>
      <c r="G361" s="8" t="s">
        <v>26</v>
      </c>
      <c r="H361" s="8" t="s">
        <v>27</v>
      </c>
      <c r="I361" s="8" t="s">
        <v>28</v>
      </c>
      <c r="J361" s="9">
        <v>0</v>
      </c>
      <c r="K361" s="9">
        <v>0</v>
      </c>
      <c r="L361" s="9">
        <v>0</v>
      </c>
      <c r="M361" s="9">
        <v>68.25</v>
      </c>
      <c r="N361" s="9">
        <v>0</v>
      </c>
      <c r="O361" s="9">
        <v>59.475000000000001</v>
      </c>
      <c r="P361" s="9">
        <v>87.75</v>
      </c>
      <c r="Q361" s="9">
        <v>62.4</v>
      </c>
      <c r="R361" s="9">
        <v>0</v>
      </c>
      <c r="S361" s="30">
        <v>0</v>
      </c>
      <c r="T361" s="30">
        <v>0</v>
      </c>
      <c r="U361" s="30">
        <v>0</v>
      </c>
      <c r="V361" s="10">
        <f t="shared" si="6"/>
        <v>277.875</v>
      </c>
    </row>
    <row r="362" spans="1:22" ht="15.75" x14ac:dyDescent="0.2">
      <c r="A362" s="7" t="s">
        <v>11</v>
      </c>
      <c r="B362" s="8" t="s">
        <v>22</v>
      </c>
      <c r="C362" s="8" t="s">
        <v>23</v>
      </c>
      <c r="D362" s="8" t="s">
        <v>36</v>
      </c>
      <c r="E362" s="8" t="s">
        <v>511</v>
      </c>
      <c r="F362" s="8" t="s">
        <v>512</v>
      </c>
      <c r="G362" s="8" t="s">
        <v>26</v>
      </c>
      <c r="H362" s="8" t="s">
        <v>27</v>
      </c>
      <c r="I362" s="8" t="s">
        <v>28</v>
      </c>
      <c r="J362" s="9">
        <v>66.64</v>
      </c>
      <c r="K362" s="9">
        <v>159.74</v>
      </c>
      <c r="L362" s="9">
        <v>86.24</v>
      </c>
      <c r="M362" s="9">
        <v>153.86000000000001</v>
      </c>
      <c r="N362" s="9">
        <v>30.38</v>
      </c>
      <c r="O362" s="9">
        <v>261.66000000000003</v>
      </c>
      <c r="P362" s="9">
        <v>376.32</v>
      </c>
      <c r="Q362" s="9">
        <v>397.88</v>
      </c>
      <c r="R362" s="9">
        <v>158.76</v>
      </c>
      <c r="S362" s="30">
        <v>250.88</v>
      </c>
      <c r="T362" s="30">
        <v>0</v>
      </c>
      <c r="U362" s="30">
        <v>0</v>
      </c>
      <c r="V362" s="10">
        <f t="shared" si="6"/>
        <v>1942.3599999999997</v>
      </c>
    </row>
    <row r="363" spans="1:22" ht="15.75" x14ac:dyDescent="0.2">
      <c r="A363" s="7" t="s">
        <v>11</v>
      </c>
      <c r="B363" s="8" t="s">
        <v>22</v>
      </c>
      <c r="C363" s="8" t="s">
        <v>23</v>
      </c>
      <c r="D363" s="8" t="s">
        <v>36</v>
      </c>
      <c r="E363" s="8" t="s">
        <v>511</v>
      </c>
      <c r="F363" s="8" t="s">
        <v>804</v>
      </c>
      <c r="G363" s="8" t="s">
        <v>26</v>
      </c>
      <c r="H363" s="8" t="s">
        <v>27</v>
      </c>
      <c r="I363" s="8" t="s">
        <v>28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30">
        <v>0</v>
      </c>
      <c r="T363" s="30">
        <v>0</v>
      </c>
      <c r="U363" s="30">
        <v>195.02</v>
      </c>
      <c r="V363" s="10">
        <f t="shared" si="6"/>
        <v>195.02</v>
      </c>
    </row>
    <row r="364" spans="1:22" ht="15.75" x14ac:dyDescent="0.2">
      <c r="A364" s="7" t="s">
        <v>11</v>
      </c>
      <c r="B364" s="8" t="s">
        <v>22</v>
      </c>
      <c r="C364" s="8" t="s">
        <v>23</v>
      </c>
      <c r="D364" s="8" t="s">
        <v>36</v>
      </c>
      <c r="E364" s="8" t="s">
        <v>304</v>
      </c>
      <c r="F364" s="8" t="s">
        <v>305</v>
      </c>
      <c r="G364" s="8" t="s">
        <v>26</v>
      </c>
      <c r="H364" s="8" t="s">
        <v>27</v>
      </c>
      <c r="I364" s="8" t="s">
        <v>28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204.75</v>
      </c>
      <c r="P364" s="9">
        <v>282.75</v>
      </c>
      <c r="Q364" s="9">
        <v>0</v>
      </c>
      <c r="R364" s="9">
        <v>0</v>
      </c>
      <c r="S364" s="30">
        <v>0</v>
      </c>
      <c r="T364" s="30">
        <v>68.25</v>
      </c>
      <c r="U364" s="30">
        <v>95.55</v>
      </c>
      <c r="V364" s="10">
        <f t="shared" si="6"/>
        <v>651.29999999999995</v>
      </c>
    </row>
    <row r="365" spans="1:22" ht="15.75" x14ac:dyDescent="0.2">
      <c r="A365" s="7" t="s">
        <v>11</v>
      </c>
      <c r="B365" s="8" t="s">
        <v>22</v>
      </c>
      <c r="C365" s="8" t="s">
        <v>23</v>
      </c>
      <c r="D365" s="8" t="s">
        <v>36</v>
      </c>
      <c r="E365" s="8" t="s">
        <v>652</v>
      </c>
      <c r="F365" s="8" t="s">
        <v>653</v>
      </c>
      <c r="G365" s="8" t="s">
        <v>26</v>
      </c>
      <c r="H365" s="8" t="s">
        <v>27</v>
      </c>
      <c r="I365" s="8" t="s">
        <v>28</v>
      </c>
      <c r="J365" s="9">
        <v>612.5</v>
      </c>
      <c r="K365" s="9">
        <v>0</v>
      </c>
      <c r="L365" s="9">
        <v>0</v>
      </c>
      <c r="M365" s="9">
        <v>420.42</v>
      </c>
      <c r="N365" s="9">
        <v>0</v>
      </c>
      <c r="O365" s="9">
        <v>0</v>
      </c>
      <c r="P365" s="9">
        <v>0</v>
      </c>
      <c r="Q365" s="9">
        <v>0</v>
      </c>
      <c r="R365" s="9">
        <v>184.24</v>
      </c>
      <c r="S365" s="30">
        <v>0</v>
      </c>
      <c r="T365" s="30">
        <v>0</v>
      </c>
      <c r="U365" s="30">
        <v>0</v>
      </c>
      <c r="V365" s="10">
        <f t="shared" si="6"/>
        <v>1217.1600000000001</v>
      </c>
    </row>
    <row r="366" spans="1:22" ht="15.75" x14ac:dyDescent="0.2">
      <c r="A366" s="7" t="s">
        <v>11</v>
      </c>
      <c r="B366" s="8" t="s">
        <v>22</v>
      </c>
      <c r="C366" s="8" t="s">
        <v>23</v>
      </c>
      <c r="D366" s="8" t="s">
        <v>36</v>
      </c>
      <c r="E366" s="8" t="s">
        <v>306</v>
      </c>
      <c r="F366" s="8" t="s">
        <v>307</v>
      </c>
      <c r="G366" s="8" t="s">
        <v>26</v>
      </c>
      <c r="H366" s="8" t="s">
        <v>31</v>
      </c>
      <c r="I366" s="8" t="s">
        <v>57</v>
      </c>
      <c r="J366" s="9">
        <v>0</v>
      </c>
      <c r="K366" s="9">
        <v>0</v>
      </c>
      <c r="L366" s="9">
        <v>0</v>
      </c>
      <c r="M366" s="9">
        <v>0</v>
      </c>
      <c r="N366" s="9">
        <v>301.41000000000003</v>
      </c>
      <c r="O366" s="9">
        <v>0</v>
      </c>
      <c r="P366" s="9">
        <v>0</v>
      </c>
      <c r="Q366" s="9">
        <v>0</v>
      </c>
      <c r="R366" s="9">
        <v>0</v>
      </c>
      <c r="S366" s="30">
        <v>0</v>
      </c>
      <c r="T366" s="30">
        <v>0</v>
      </c>
      <c r="U366" s="30">
        <v>0</v>
      </c>
      <c r="V366" s="10">
        <f t="shared" si="6"/>
        <v>301.41000000000003</v>
      </c>
    </row>
    <row r="367" spans="1:22" ht="15.75" x14ac:dyDescent="0.2">
      <c r="A367" s="7" t="s">
        <v>11</v>
      </c>
      <c r="B367" s="8" t="s">
        <v>22</v>
      </c>
      <c r="C367" s="8" t="s">
        <v>23</v>
      </c>
      <c r="D367" s="8" t="s">
        <v>20</v>
      </c>
      <c r="E367" s="8" t="s">
        <v>308</v>
      </c>
      <c r="F367" s="8" t="s">
        <v>309</v>
      </c>
      <c r="G367" s="8" t="s">
        <v>26</v>
      </c>
      <c r="H367" s="8" t="s">
        <v>31</v>
      </c>
      <c r="I367" s="8" t="s">
        <v>26</v>
      </c>
      <c r="J367" s="9">
        <v>153.66</v>
      </c>
      <c r="K367" s="9">
        <v>390.06</v>
      </c>
      <c r="L367" s="9">
        <v>182.22499999999999</v>
      </c>
      <c r="M367" s="9">
        <v>436.35500000000002</v>
      </c>
      <c r="N367" s="9">
        <v>200.94</v>
      </c>
      <c r="O367" s="9">
        <v>741.70500000000004</v>
      </c>
      <c r="P367" s="9">
        <v>406.80500000000001</v>
      </c>
      <c r="Q367" s="9">
        <v>0</v>
      </c>
      <c r="R367" s="9">
        <v>0</v>
      </c>
      <c r="S367" s="30">
        <v>575.24</v>
      </c>
      <c r="T367" s="30">
        <v>0</v>
      </c>
      <c r="U367" s="30">
        <v>1025.385</v>
      </c>
      <c r="V367" s="10">
        <f t="shared" si="6"/>
        <v>4112.375</v>
      </c>
    </row>
    <row r="368" spans="1:22" ht="15.75" x14ac:dyDescent="0.2">
      <c r="A368" s="7" t="s">
        <v>11</v>
      </c>
      <c r="B368" s="8" t="s">
        <v>22</v>
      </c>
      <c r="C368" s="8" t="s">
        <v>58</v>
      </c>
      <c r="D368" s="8" t="s">
        <v>36</v>
      </c>
      <c r="E368" s="8" t="s">
        <v>310</v>
      </c>
      <c r="F368" s="8" t="s">
        <v>311</v>
      </c>
      <c r="G368" s="8" t="s">
        <v>39</v>
      </c>
      <c r="H368" s="8" t="s">
        <v>40</v>
      </c>
      <c r="I368" s="8" t="s">
        <v>205</v>
      </c>
      <c r="J368" s="9">
        <v>1839.0090660000001</v>
      </c>
      <c r="K368" s="9">
        <v>609.32903899999997</v>
      </c>
      <c r="L368" s="9">
        <v>1631.3537329999999</v>
      </c>
      <c r="M368" s="9">
        <v>1783.950783</v>
      </c>
      <c r="N368" s="9">
        <v>1631.4510319999999</v>
      </c>
      <c r="O368" s="9">
        <v>1286.7335210000001</v>
      </c>
      <c r="P368" s="9">
        <v>1733.138019</v>
      </c>
      <c r="Q368" s="9">
        <v>2204.2001070000001</v>
      </c>
      <c r="R368" s="9">
        <v>792.60582299999999</v>
      </c>
      <c r="S368" s="30">
        <v>1599.4913180000001</v>
      </c>
      <c r="T368" s="30">
        <v>606.71886800000004</v>
      </c>
      <c r="U368" s="30">
        <v>1622.364429</v>
      </c>
      <c r="V368" s="10">
        <f t="shared" si="6"/>
        <v>17340.345738</v>
      </c>
    </row>
    <row r="369" spans="1:22" ht="15.75" x14ac:dyDescent="0.2">
      <c r="A369" s="7" t="s">
        <v>11</v>
      </c>
      <c r="B369" s="8" t="s">
        <v>22</v>
      </c>
      <c r="C369" s="8" t="s">
        <v>23</v>
      </c>
      <c r="D369" s="8" t="s">
        <v>36</v>
      </c>
      <c r="E369" s="8" t="s">
        <v>312</v>
      </c>
      <c r="F369" s="8" t="s">
        <v>313</v>
      </c>
      <c r="G369" s="8" t="s">
        <v>26</v>
      </c>
      <c r="H369" s="8" t="s">
        <v>27</v>
      </c>
      <c r="I369" s="8" t="s">
        <v>28</v>
      </c>
      <c r="J369" s="9">
        <v>0</v>
      </c>
      <c r="K369" s="9">
        <v>0</v>
      </c>
      <c r="L369" s="9">
        <v>0</v>
      </c>
      <c r="M369" s="9">
        <v>231.28</v>
      </c>
      <c r="N369" s="9">
        <v>0</v>
      </c>
      <c r="O369" s="9">
        <v>216.58</v>
      </c>
      <c r="P369" s="9">
        <v>0</v>
      </c>
      <c r="Q369" s="9">
        <v>239.12</v>
      </c>
      <c r="R369" s="9">
        <v>0</v>
      </c>
      <c r="S369" s="30">
        <v>323.39999999999998</v>
      </c>
      <c r="T369" s="30">
        <v>0</v>
      </c>
      <c r="U369" s="30">
        <v>0</v>
      </c>
      <c r="V369" s="10">
        <f t="shared" si="6"/>
        <v>1010.38</v>
      </c>
    </row>
    <row r="370" spans="1:22" ht="15.75" x14ac:dyDescent="0.2">
      <c r="A370" s="7" t="s">
        <v>11</v>
      </c>
      <c r="B370" s="8" t="s">
        <v>22</v>
      </c>
      <c r="C370" s="8" t="s">
        <v>23</v>
      </c>
      <c r="D370" s="8" t="s">
        <v>36</v>
      </c>
      <c r="E370" s="8" t="s">
        <v>312</v>
      </c>
      <c r="F370" s="8" t="s">
        <v>805</v>
      </c>
      <c r="G370" s="8" t="s">
        <v>26</v>
      </c>
      <c r="H370" s="8" t="s">
        <v>27</v>
      </c>
      <c r="I370" s="8" t="s">
        <v>28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30">
        <v>0</v>
      </c>
      <c r="T370" s="30">
        <v>0</v>
      </c>
      <c r="U370" s="30">
        <v>443.94</v>
      </c>
      <c r="V370" s="10">
        <f t="shared" si="6"/>
        <v>443.94</v>
      </c>
    </row>
    <row r="371" spans="1:22" ht="15.75" x14ac:dyDescent="0.2">
      <c r="A371" s="7" t="s">
        <v>11</v>
      </c>
      <c r="B371" s="8" t="s">
        <v>22</v>
      </c>
      <c r="C371" s="8" t="s">
        <v>23</v>
      </c>
      <c r="D371" s="8" t="s">
        <v>36</v>
      </c>
      <c r="E371" s="8" t="s">
        <v>756</v>
      </c>
      <c r="F371" s="8" t="s">
        <v>757</v>
      </c>
      <c r="G371" s="8" t="s">
        <v>26</v>
      </c>
      <c r="H371" s="8" t="s">
        <v>27</v>
      </c>
      <c r="I371" s="8" t="s">
        <v>44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341.44</v>
      </c>
      <c r="P371" s="9">
        <v>256.08</v>
      </c>
      <c r="Q371" s="9">
        <v>236.68</v>
      </c>
      <c r="R371" s="9">
        <v>0</v>
      </c>
      <c r="S371" s="30">
        <v>0</v>
      </c>
      <c r="T371" s="30">
        <v>0</v>
      </c>
      <c r="U371" s="30">
        <v>0</v>
      </c>
      <c r="V371" s="10">
        <f t="shared" si="6"/>
        <v>834.2</v>
      </c>
    </row>
    <row r="372" spans="1:22" ht="15.75" x14ac:dyDescent="0.2">
      <c r="A372" s="7" t="s">
        <v>11</v>
      </c>
      <c r="B372" s="8" t="s">
        <v>22</v>
      </c>
      <c r="C372" s="8" t="s">
        <v>33</v>
      </c>
      <c r="D372" s="8" t="s">
        <v>36</v>
      </c>
      <c r="E372" s="8" t="s">
        <v>758</v>
      </c>
      <c r="F372" s="11" t="s">
        <v>759</v>
      </c>
      <c r="G372" s="8" t="s">
        <v>39</v>
      </c>
      <c r="H372" s="8" t="s">
        <v>40</v>
      </c>
      <c r="I372" s="8" t="s">
        <v>121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19200</v>
      </c>
      <c r="R372" s="9">
        <v>0</v>
      </c>
      <c r="S372" s="30">
        <v>0</v>
      </c>
      <c r="T372" s="30">
        <v>0</v>
      </c>
      <c r="U372" s="30">
        <v>0</v>
      </c>
      <c r="V372" s="10">
        <f t="shared" si="6"/>
        <v>19200</v>
      </c>
    </row>
    <row r="373" spans="1:22" ht="15.75" x14ac:dyDescent="0.2">
      <c r="A373" s="7" t="s">
        <v>11</v>
      </c>
      <c r="B373" s="8" t="s">
        <v>22</v>
      </c>
      <c r="C373" s="8" t="s">
        <v>23</v>
      </c>
      <c r="D373" s="8" t="s">
        <v>36</v>
      </c>
      <c r="E373" s="8" t="s">
        <v>314</v>
      </c>
      <c r="F373" s="8" t="s">
        <v>315</v>
      </c>
      <c r="G373" s="8" t="s">
        <v>26</v>
      </c>
      <c r="H373" s="8" t="s">
        <v>31</v>
      </c>
      <c r="I373" s="8" t="s">
        <v>26</v>
      </c>
      <c r="J373" s="9">
        <v>0</v>
      </c>
      <c r="K373" s="9">
        <v>0</v>
      </c>
      <c r="L373" s="9">
        <v>0</v>
      </c>
      <c r="M373" s="9">
        <v>244.02</v>
      </c>
      <c r="N373" s="9">
        <v>490</v>
      </c>
      <c r="O373" s="9">
        <v>433.16</v>
      </c>
      <c r="P373" s="9">
        <v>181.3</v>
      </c>
      <c r="Q373" s="9">
        <v>230.3</v>
      </c>
      <c r="R373" s="9">
        <v>0</v>
      </c>
      <c r="S373" s="30">
        <v>306.74</v>
      </c>
      <c r="T373" s="30">
        <v>242.06</v>
      </c>
      <c r="U373" s="30">
        <v>107.8</v>
      </c>
      <c r="V373" s="10">
        <f t="shared" si="6"/>
        <v>2235.38</v>
      </c>
    </row>
    <row r="374" spans="1:22" ht="15.75" x14ac:dyDescent="0.2">
      <c r="A374" s="7" t="s">
        <v>11</v>
      </c>
      <c r="B374" s="8" t="s">
        <v>22</v>
      </c>
      <c r="C374" s="8" t="s">
        <v>23</v>
      </c>
      <c r="D374" s="8" t="s">
        <v>36</v>
      </c>
      <c r="E374" s="8" t="s">
        <v>314</v>
      </c>
      <c r="F374" s="8" t="s">
        <v>316</v>
      </c>
      <c r="G374" s="8" t="s">
        <v>26</v>
      </c>
      <c r="H374" s="8" t="s">
        <v>31</v>
      </c>
      <c r="I374" s="8" t="s">
        <v>26</v>
      </c>
      <c r="J374" s="9">
        <v>0</v>
      </c>
      <c r="K374" s="9">
        <v>0</v>
      </c>
      <c r="L374" s="9">
        <v>0</v>
      </c>
      <c r="M374" s="9">
        <v>111.72</v>
      </c>
      <c r="N374" s="9">
        <v>293.02</v>
      </c>
      <c r="O374" s="9">
        <v>269.5</v>
      </c>
      <c r="P374" s="9">
        <v>141.12</v>
      </c>
      <c r="Q374" s="9">
        <v>147.97999999999999</v>
      </c>
      <c r="R374" s="9">
        <v>0</v>
      </c>
      <c r="S374" s="30">
        <v>161.69999999999999</v>
      </c>
      <c r="T374" s="30">
        <v>176.4</v>
      </c>
      <c r="U374" s="30">
        <v>0</v>
      </c>
      <c r="V374" s="10">
        <f t="shared" si="6"/>
        <v>1301.44</v>
      </c>
    </row>
    <row r="375" spans="1:22" ht="15.75" x14ac:dyDescent="0.2">
      <c r="A375" s="7" t="s">
        <v>11</v>
      </c>
      <c r="B375" s="8" t="s">
        <v>22</v>
      </c>
      <c r="C375" s="8" t="s">
        <v>23</v>
      </c>
      <c r="D375" s="8" t="s">
        <v>36</v>
      </c>
      <c r="E375" s="8" t="s">
        <v>317</v>
      </c>
      <c r="F375" s="11" t="s">
        <v>318</v>
      </c>
      <c r="G375" s="8" t="s">
        <v>26</v>
      </c>
      <c r="H375" s="8" t="s">
        <v>27</v>
      </c>
      <c r="I375" s="8" t="s">
        <v>27</v>
      </c>
      <c r="J375" s="9">
        <v>180.375</v>
      </c>
      <c r="K375" s="9">
        <v>148.19999999999999</v>
      </c>
      <c r="L375" s="9">
        <v>236.92500000000001</v>
      </c>
      <c r="M375" s="9">
        <v>424.125</v>
      </c>
      <c r="N375" s="9">
        <v>372.45</v>
      </c>
      <c r="O375" s="9">
        <v>161.85</v>
      </c>
      <c r="P375" s="9">
        <v>284.7</v>
      </c>
      <c r="Q375" s="9">
        <v>170.625</v>
      </c>
      <c r="R375" s="9">
        <v>191.1</v>
      </c>
      <c r="S375" s="30">
        <v>196.95</v>
      </c>
      <c r="T375" s="30">
        <v>321.75</v>
      </c>
      <c r="U375" s="30">
        <v>105.3</v>
      </c>
      <c r="V375" s="10">
        <f t="shared" si="6"/>
        <v>2794.35</v>
      </c>
    </row>
    <row r="376" spans="1:22" ht="15.75" x14ac:dyDescent="0.2">
      <c r="A376" s="7" t="s">
        <v>11</v>
      </c>
      <c r="B376" s="8" t="s">
        <v>22</v>
      </c>
      <c r="C376" s="8" t="s">
        <v>33</v>
      </c>
      <c r="D376" s="8" t="s">
        <v>36</v>
      </c>
      <c r="E376" s="8" t="s">
        <v>319</v>
      </c>
      <c r="F376" s="8" t="s">
        <v>320</v>
      </c>
      <c r="G376" s="8" t="s">
        <v>116</v>
      </c>
      <c r="H376" s="8" t="s">
        <v>133</v>
      </c>
      <c r="I376" s="8" t="s">
        <v>140</v>
      </c>
      <c r="J376" s="9">
        <v>2656.5192419999998</v>
      </c>
      <c r="K376" s="9">
        <v>2035.5053330000001</v>
      </c>
      <c r="L376" s="9">
        <v>2252.4795439999998</v>
      </c>
      <c r="M376" s="9">
        <v>2402.8761599999998</v>
      </c>
      <c r="N376" s="9">
        <v>1900.722851</v>
      </c>
      <c r="O376" s="9">
        <v>1200.7130850000001</v>
      </c>
      <c r="P376" s="9">
        <v>1870.712415</v>
      </c>
      <c r="Q376" s="9">
        <v>0</v>
      </c>
      <c r="R376" s="9">
        <v>0</v>
      </c>
      <c r="S376" s="30">
        <v>0</v>
      </c>
      <c r="T376" s="30">
        <v>0</v>
      </c>
      <c r="U376" s="30">
        <v>0</v>
      </c>
      <c r="V376" s="10">
        <f t="shared" si="6"/>
        <v>14319.528629999999</v>
      </c>
    </row>
    <row r="377" spans="1:22" ht="15.75" x14ac:dyDescent="0.2">
      <c r="A377" s="7" t="s">
        <v>11</v>
      </c>
      <c r="B377" s="8" t="s">
        <v>22</v>
      </c>
      <c r="C377" s="8" t="s">
        <v>23</v>
      </c>
      <c r="D377" s="8" t="s">
        <v>20</v>
      </c>
      <c r="E377" s="8" t="s">
        <v>321</v>
      </c>
      <c r="F377" s="8" t="s">
        <v>322</v>
      </c>
      <c r="G377" s="8" t="s">
        <v>50</v>
      </c>
      <c r="H377" s="8" t="s">
        <v>154</v>
      </c>
      <c r="I377" s="8" t="s">
        <v>323</v>
      </c>
      <c r="J377" s="9">
        <v>0</v>
      </c>
      <c r="K377" s="9">
        <v>223.89599999999999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30">
        <v>0</v>
      </c>
      <c r="T377" s="30">
        <v>0</v>
      </c>
      <c r="U377" s="30">
        <v>0</v>
      </c>
      <c r="V377" s="10">
        <f t="shared" si="6"/>
        <v>223.89599999999999</v>
      </c>
    </row>
    <row r="378" spans="1:22" ht="15.75" x14ac:dyDescent="0.2">
      <c r="A378" s="7" t="s">
        <v>11</v>
      </c>
      <c r="B378" s="8" t="s">
        <v>22</v>
      </c>
      <c r="C378" s="8" t="s">
        <v>23</v>
      </c>
      <c r="D378" s="8" t="s">
        <v>20</v>
      </c>
      <c r="E378" s="8" t="s">
        <v>324</v>
      </c>
      <c r="F378" s="8" t="s">
        <v>325</v>
      </c>
      <c r="G378" s="8" t="s">
        <v>50</v>
      </c>
      <c r="H378" s="8" t="s">
        <v>154</v>
      </c>
      <c r="I378" s="8" t="s">
        <v>323</v>
      </c>
      <c r="J378" s="9">
        <v>48.118000000000002</v>
      </c>
      <c r="K378" s="9">
        <v>44.19</v>
      </c>
      <c r="L378" s="9">
        <v>42.225999999999999</v>
      </c>
      <c r="M378" s="9">
        <v>43.207999999999998</v>
      </c>
      <c r="N378" s="9">
        <v>46.154000000000003</v>
      </c>
      <c r="O378" s="9">
        <v>44.19</v>
      </c>
      <c r="P378" s="9">
        <v>41.244</v>
      </c>
      <c r="Q378" s="9">
        <v>44.19</v>
      </c>
      <c r="R378" s="9">
        <v>46.154000000000003</v>
      </c>
      <c r="S378" s="30">
        <v>48.118000000000002</v>
      </c>
      <c r="T378" s="30">
        <v>45.171999999999997</v>
      </c>
      <c r="U378" s="30">
        <v>0</v>
      </c>
      <c r="V378" s="10">
        <f t="shared" si="6"/>
        <v>492.96400000000006</v>
      </c>
    </row>
    <row r="379" spans="1:22" ht="15.75" x14ac:dyDescent="0.2">
      <c r="A379" s="7" t="s">
        <v>11</v>
      </c>
      <c r="B379" s="8" t="s">
        <v>22</v>
      </c>
      <c r="C379" s="8" t="s">
        <v>23</v>
      </c>
      <c r="D379" s="8" t="s">
        <v>493</v>
      </c>
      <c r="E379" s="8" t="s">
        <v>806</v>
      </c>
      <c r="F379" s="8" t="s">
        <v>807</v>
      </c>
      <c r="G379" s="8" t="s">
        <v>26</v>
      </c>
      <c r="H379" s="8" t="s">
        <v>27</v>
      </c>
      <c r="I379" s="8" t="s">
        <v>27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30">
        <v>0</v>
      </c>
      <c r="T379" s="30">
        <v>0</v>
      </c>
      <c r="U379" s="30">
        <v>1639.04</v>
      </c>
      <c r="V379" s="10">
        <f t="shared" si="6"/>
        <v>1639.04</v>
      </c>
    </row>
    <row r="380" spans="1:22" ht="15.75" x14ac:dyDescent="0.2">
      <c r="A380" s="7" t="s">
        <v>11</v>
      </c>
      <c r="B380" s="8" t="s">
        <v>22</v>
      </c>
      <c r="C380" s="8" t="s">
        <v>23</v>
      </c>
      <c r="D380" s="8" t="s">
        <v>36</v>
      </c>
      <c r="E380" s="8" t="s">
        <v>326</v>
      </c>
      <c r="F380" s="8" t="s">
        <v>327</v>
      </c>
      <c r="G380" s="8" t="s">
        <v>26</v>
      </c>
      <c r="H380" s="8" t="s">
        <v>27</v>
      </c>
      <c r="I380" s="8" t="s">
        <v>28</v>
      </c>
      <c r="J380" s="9">
        <v>175.57</v>
      </c>
      <c r="K380" s="9">
        <v>194</v>
      </c>
      <c r="L380" s="9">
        <v>187.21</v>
      </c>
      <c r="M380" s="9">
        <v>174.6</v>
      </c>
      <c r="N380" s="9">
        <v>331.74</v>
      </c>
      <c r="O380" s="9">
        <v>384.12</v>
      </c>
      <c r="P380" s="9">
        <v>201.76</v>
      </c>
      <c r="Q380" s="9">
        <v>192.06</v>
      </c>
      <c r="R380" s="9">
        <v>295.85000000000002</v>
      </c>
      <c r="S380" s="30">
        <v>265.77999999999997</v>
      </c>
      <c r="T380" s="30">
        <v>220.19</v>
      </c>
      <c r="U380" s="30">
        <v>232.8</v>
      </c>
      <c r="V380" s="10">
        <f t="shared" ref="V380:V400" si="7">SUM(J380:U380)</f>
        <v>2855.68</v>
      </c>
    </row>
    <row r="381" spans="1:22" ht="15.75" x14ac:dyDescent="0.2">
      <c r="A381" s="7" t="s">
        <v>11</v>
      </c>
      <c r="B381" s="8" t="s">
        <v>22</v>
      </c>
      <c r="C381" s="8" t="s">
        <v>23</v>
      </c>
      <c r="D381" s="8" t="s">
        <v>20</v>
      </c>
      <c r="E381" s="8" t="s">
        <v>760</v>
      </c>
      <c r="F381" s="8" t="s">
        <v>761</v>
      </c>
      <c r="G381" s="8" t="s">
        <v>26</v>
      </c>
      <c r="H381" s="8" t="s">
        <v>31</v>
      </c>
      <c r="I381" s="8" t="s">
        <v>26</v>
      </c>
      <c r="J381" s="9">
        <v>0</v>
      </c>
      <c r="K381" s="9">
        <v>0</v>
      </c>
      <c r="L381" s="9">
        <v>53.35</v>
      </c>
      <c r="M381" s="9">
        <v>149.38</v>
      </c>
      <c r="N381" s="9">
        <v>134.83000000000001</v>
      </c>
      <c r="O381" s="9">
        <v>0</v>
      </c>
      <c r="P381" s="9">
        <v>0</v>
      </c>
      <c r="Q381" s="9">
        <v>0</v>
      </c>
      <c r="R381" s="9">
        <v>0</v>
      </c>
      <c r="S381" s="30">
        <v>195.94</v>
      </c>
      <c r="T381" s="30">
        <v>220.19</v>
      </c>
      <c r="U381" s="30">
        <v>286.14999999999998</v>
      </c>
      <c r="V381" s="10">
        <f t="shared" si="7"/>
        <v>1039.8400000000001</v>
      </c>
    </row>
    <row r="382" spans="1:22" ht="15.75" x14ac:dyDescent="0.2">
      <c r="A382" s="7" t="s">
        <v>11</v>
      </c>
      <c r="B382" s="8" t="s">
        <v>22</v>
      </c>
      <c r="C382" s="8" t="s">
        <v>23</v>
      </c>
      <c r="D382" s="8" t="s">
        <v>20</v>
      </c>
      <c r="E382" s="8" t="s">
        <v>808</v>
      </c>
      <c r="F382" s="8" t="s">
        <v>809</v>
      </c>
      <c r="G382" s="8" t="s">
        <v>26</v>
      </c>
      <c r="H382" s="8" t="s">
        <v>31</v>
      </c>
      <c r="I382" s="8" t="s">
        <v>26</v>
      </c>
      <c r="J382" s="9">
        <v>0</v>
      </c>
      <c r="K382" s="9">
        <v>0</v>
      </c>
      <c r="L382" s="9">
        <v>101.85</v>
      </c>
      <c r="M382" s="9">
        <v>146.47</v>
      </c>
      <c r="N382" s="9">
        <v>141.62</v>
      </c>
      <c r="O382" s="9">
        <v>121.25</v>
      </c>
      <c r="P382" s="9">
        <v>94.09</v>
      </c>
      <c r="Q382" s="9">
        <v>80.510000000000005</v>
      </c>
      <c r="R382" s="9">
        <v>56.26</v>
      </c>
      <c r="S382" s="30">
        <v>81.48</v>
      </c>
      <c r="T382" s="30">
        <v>0</v>
      </c>
      <c r="U382" s="30">
        <v>160.05000000000001</v>
      </c>
      <c r="V382" s="10">
        <f t="shared" si="7"/>
        <v>983.57999999999993</v>
      </c>
    </row>
    <row r="383" spans="1:22" ht="15.75" x14ac:dyDescent="0.2">
      <c r="A383" s="7" t="s">
        <v>11</v>
      </c>
      <c r="B383" s="8" t="s">
        <v>22</v>
      </c>
      <c r="C383" s="8" t="s">
        <v>23</v>
      </c>
      <c r="D383" s="8" t="s">
        <v>20</v>
      </c>
      <c r="E383" s="8" t="s">
        <v>762</v>
      </c>
      <c r="F383" s="8" t="s">
        <v>763</v>
      </c>
      <c r="G383" s="8" t="s">
        <v>26</v>
      </c>
      <c r="H383" s="8" t="s">
        <v>27</v>
      </c>
      <c r="I383" s="8" t="s">
        <v>44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173.63</v>
      </c>
      <c r="S383" s="30">
        <v>253.17</v>
      </c>
      <c r="T383" s="30">
        <v>28.13</v>
      </c>
      <c r="U383" s="30">
        <v>92.15</v>
      </c>
      <c r="V383" s="10">
        <f t="shared" si="7"/>
        <v>547.07999999999993</v>
      </c>
    </row>
    <row r="384" spans="1:22" ht="15.75" x14ac:dyDescent="0.2">
      <c r="A384" s="7" t="s">
        <v>11</v>
      </c>
      <c r="B384" s="8" t="s">
        <v>22</v>
      </c>
      <c r="C384" s="8" t="s">
        <v>23</v>
      </c>
      <c r="D384" s="8" t="s">
        <v>36</v>
      </c>
      <c r="E384" s="8" t="s">
        <v>764</v>
      </c>
      <c r="F384" s="8" t="s">
        <v>765</v>
      </c>
      <c r="G384" s="8" t="s">
        <v>26</v>
      </c>
      <c r="H384" s="8" t="s">
        <v>31</v>
      </c>
      <c r="I384" s="8" t="s">
        <v>26</v>
      </c>
      <c r="J384" s="9">
        <v>0</v>
      </c>
      <c r="K384" s="9">
        <v>0</v>
      </c>
      <c r="L384" s="9">
        <v>113.49</v>
      </c>
      <c r="M384" s="9">
        <v>32.979999999999997</v>
      </c>
      <c r="N384" s="9">
        <v>32.01</v>
      </c>
      <c r="O384" s="9">
        <v>164.9</v>
      </c>
      <c r="P384" s="9">
        <v>55.29</v>
      </c>
      <c r="Q384" s="9">
        <v>43.65</v>
      </c>
      <c r="R384" s="9">
        <v>71.78</v>
      </c>
      <c r="S384" s="30">
        <v>75.66</v>
      </c>
      <c r="T384" s="30">
        <v>59.17</v>
      </c>
      <c r="U384" s="30">
        <v>78.569999999999993</v>
      </c>
      <c r="V384" s="10">
        <f t="shared" si="7"/>
        <v>727.5</v>
      </c>
    </row>
    <row r="385" spans="1:22" ht="15.75" x14ac:dyDescent="0.2">
      <c r="A385" s="7" t="s">
        <v>11</v>
      </c>
      <c r="B385" s="8" t="s">
        <v>22</v>
      </c>
      <c r="C385" s="8" t="s">
        <v>33</v>
      </c>
      <c r="D385" s="8" t="s">
        <v>20</v>
      </c>
      <c r="E385" s="8" t="s">
        <v>589</v>
      </c>
      <c r="F385" s="8" t="s">
        <v>590</v>
      </c>
      <c r="G385" s="8" t="s">
        <v>124</v>
      </c>
      <c r="H385" s="8" t="s">
        <v>591</v>
      </c>
      <c r="I385" s="8" t="s">
        <v>592</v>
      </c>
      <c r="J385" s="9">
        <v>191664.64245300001</v>
      </c>
      <c r="K385" s="9">
        <v>182882.48143799999</v>
      </c>
      <c r="L385" s="9">
        <v>154559.94476300001</v>
      </c>
      <c r="M385" s="9">
        <v>217680.58322999999</v>
      </c>
      <c r="N385" s="9">
        <v>282669.00854499999</v>
      </c>
      <c r="O385" s="9">
        <v>247606.396695</v>
      </c>
      <c r="P385" s="9">
        <v>228632.667747</v>
      </c>
      <c r="Q385" s="9">
        <v>220944.00351800001</v>
      </c>
      <c r="R385" s="9">
        <v>188944.911922</v>
      </c>
      <c r="S385" s="30">
        <v>250228.74581600001</v>
      </c>
      <c r="T385" s="30">
        <v>200041.708916</v>
      </c>
      <c r="U385" s="30">
        <v>428174.037732</v>
      </c>
      <c r="V385" s="10">
        <f t="shared" si="7"/>
        <v>2794029.1327749998</v>
      </c>
    </row>
    <row r="386" spans="1:22" ht="15.75" x14ac:dyDescent="0.2">
      <c r="A386" s="7" t="s">
        <v>11</v>
      </c>
      <c r="B386" s="8" t="s">
        <v>22</v>
      </c>
      <c r="C386" s="8" t="s">
        <v>33</v>
      </c>
      <c r="D386" s="8" t="s">
        <v>20</v>
      </c>
      <c r="E386" s="8" t="s">
        <v>666</v>
      </c>
      <c r="F386" s="8" t="s">
        <v>766</v>
      </c>
      <c r="G386" s="8" t="s">
        <v>73</v>
      </c>
      <c r="H386" s="8" t="s">
        <v>605</v>
      </c>
      <c r="I386" s="8" t="s">
        <v>767</v>
      </c>
      <c r="J386" s="9">
        <v>12745.476348</v>
      </c>
      <c r="K386" s="9">
        <v>20928.517625</v>
      </c>
      <c r="L386" s="9">
        <v>23525.746974999998</v>
      </c>
      <c r="M386" s="9">
        <v>23135.862767999999</v>
      </c>
      <c r="N386" s="9">
        <v>18045.080915999999</v>
      </c>
      <c r="O386" s="9">
        <v>18048.248529</v>
      </c>
      <c r="P386" s="9">
        <v>23645.290907999999</v>
      </c>
      <c r="Q386" s="9">
        <v>17975.555055000001</v>
      </c>
      <c r="R386" s="9">
        <v>27138.903955999998</v>
      </c>
      <c r="S386" s="30">
        <v>24203.230422000001</v>
      </c>
      <c r="T386" s="30">
        <v>23745.0717</v>
      </c>
      <c r="U386" s="30">
        <v>37181.540571999998</v>
      </c>
      <c r="V386" s="10">
        <f t="shared" si="7"/>
        <v>270318.52577399998</v>
      </c>
    </row>
    <row r="387" spans="1:22" ht="15.75" x14ac:dyDescent="0.2">
      <c r="A387" s="7" t="s">
        <v>11</v>
      </c>
      <c r="B387" s="8" t="s">
        <v>22</v>
      </c>
      <c r="C387" s="8" t="s">
        <v>33</v>
      </c>
      <c r="D387" s="8" t="s">
        <v>20</v>
      </c>
      <c r="E387" s="8" t="s">
        <v>666</v>
      </c>
      <c r="F387" s="8" t="s">
        <v>768</v>
      </c>
      <c r="G387" s="8" t="s">
        <v>73</v>
      </c>
      <c r="H387" s="8" t="s">
        <v>605</v>
      </c>
      <c r="I387" s="8" t="s">
        <v>767</v>
      </c>
      <c r="J387" s="9">
        <v>11657.533754</v>
      </c>
      <c r="K387" s="9">
        <v>10224.50122</v>
      </c>
      <c r="L387" s="9">
        <v>4133.9959509999999</v>
      </c>
      <c r="M387" s="9">
        <v>1362.643088</v>
      </c>
      <c r="N387" s="9">
        <v>9992.6678879999999</v>
      </c>
      <c r="O387" s="9">
        <v>11042.34726</v>
      </c>
      <c r="P387" s="9">
        <v>12495.932728</v>
      </c>
      <c r="Q387" s="9">
        <v>10110.087105000001</v>
      </c>
      <c r="R387" s="9">
        <v>15265.362042999999</v>
      </c>
      <c r="S387" s="30">
        <v>13614.363539</v>
      </c>
      <c r="T387" s="30">
        <v>13356.602831</v>
      </c>
      <c r="U387" s="30">
        <v>13894.154635000001</v>
      </c>
      <c r="V387" s="10">
        <f t="shared" si="7"/>
        <v>127150.19204200001</v>
      </c>
    </row>
    <row r="388" spans="1:22" ht="15.75" x14ac:dyDescent="0.2">
      <c r="A388" s="7" t="s">
        <v>11</v>
      </c>
      <c r="B388" s="8" t="s">
        <v>22</v>
      </c>
      <c r="C388" s="8" t="s">
        <v>58</v>
      </c>
      <c r="D388" s="8" t="s">
        <v>36</v>
      </c>
      <c r="E388" s="8" t="s">
        <v>810</v>
      </c>
      <c r="F388" s="8" t="s">
        <v>811</v>
      </c>
      <c r="G388" s="8" t="s">
        <v>35</v>
      </c>
      <c r="H388" s="8" t="s">
        <v>812</v>
      </c>
      <c r="I388" s="8" t="s">
        <v>813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30">
        <v>22.034074</v>
      </c>
      <c r="T388" s="30">
        <v>8.4448889999999999</v>
      </c>
      <c r="U388" s="30">
        <v>7.9096880000000001</v>
      </c>
      <c r="V388" s="10">
        <f t="shared" si="7"/>
        <v>38.388651000000003</v>
      </c>
    </row>
    <row r="389" spans="1:22" ht="15.75" x14ac:dyDescent="0.2">
      <c r="A389" s="7" t="s">
        <v>11</v>
      </c>
      <c r="B389" s="8" t="s">
        <v>22</v>
      </c>
      <c r="C389" s="8" t="s">
        <v>58</v>
      </c>
      <c r="D389" s="8" t="s">
        <v>20</v>
      </c>
      <c r="E389" s="8" t="s">
        <v>329</v>
      </c>
      <c r="F389" s="8" t="s">
        <v>330</v>
      </c>
      <c r="G389" s="8" t="s">
        <v>112</v>
      </c>
      <c r="H389" s="8" t="s">
        <v>112</v>
      </c>
      <c r="I389" s="8" t="s">
        <v>114</v>
      </c>
      <c r="J389" s="9">
        <v>72543.092499999999</v>
      </c>
      <c r="K389" s="9">
        <v>74084.453399999999</v>
      </c>
      <c r="L389" s="9">
        <v>72043.034</v>
      </c>
      <c r="M389" s="9">
        <v>56062.826000000001</v>
      </c>
      <c r="N389" s="9">
        <v>64613.764799999997</v>
      </c>
      <c r="O389" s="9">
        <v>63708.12</v>
      </c>
      <c r="P389" s="9">
        <v>50924.04</v>
      </c>
      <c r="Q389" s="9">
        <v>41932.050000000003</v>
      </c>
      <c r="R389" s="9">
        <v>42764.800000000003</v>
      </c>
      <c r="S389" s="30">
        <v>34517.5</v>
      </c>
      <c r="T389" s="30">
        <v>36875.519999999997</v>
      </c>
      <c r="U389" s="30">
        <v>56554.68</v>
      </c>
      <c r="V389" s="10">
        <f t="shared" si="7"/>
        <v>666623.8807000001</v>
      </c>
    </row>
    <row r="390" spans="1:22" ht="15.75" x14ac:dyDescent="0.2">
      <c r="A390" s="7" t="s">
        <v>11</v>
      </c>
      <c r="B390" s="8" t="s">
        <v>22</v>
      </c>
      <c r="C390" s="8" t="s">
        <v>23</v>
      </c>
      <c r="D390" s="8" t="s">
        <v>36</v>
      </c>
      <c r="E390" s="8" t="s">
        <v>331</v>
      </c>
      <c r="F390" s="8" t="s">
        <v>332</v>
      </c>
      <c r="G390" s="8" t="s">
        <v>26</v>
      </c>
      <c r="H390" s="8" t="s">
        <v>27</v>
      </c>
      <c r="I390" s="8" t="s">
        <v>28</v>
      </c>
      <c r="J390" s="9">
        <v>276.36</v>
      </c>
      <c r="K390" s="9">
        <v>254.8</v>
      </c>
      <c r="L390" s="9">
        <v>90.16</v>
      </c>
      <c r="M390" s="9">
        <v>276.36</v>
      </c>
      <c r="N390" s="9">
        <v>0</v>
      </c>
      <c r="O390" s="9">
        <v>119.56</v>
      </c>
      <c r="P390" s="9">
        <v>252.84</v>
      </c>
      <c r="Q390" s="9">
        <v>0</v>
      </c>
      <c r="R390" s="9">
        <v>247.94</v>
      </c>
      <c r="S390" s="30">
        <v>617.4</v>
      </c>
      <c r="T390" s="30">
        <v>197.96</v>
      </c>
      <c r="U390" s="30">
        <v>335.16</v>
      </c>
      <c r="V390" s="10">
        <f t="shared" si="7"/>
        <v>2668.54</v>
      </c>
    </row>
    <row r="391" spans="1:22" ht="15.75" x14ac:dyDescent="0.2">
      <c r="A391" s="7" t="s">
        <v>11</v>
      </c>
      <c r="B391" s="8" t="s">
        <v>22</v>
      </c>
      <c r="C391" s="8" t="s">
        <v>23</v>
      </c>
      <c r="D391" s="8" t="s">
        <v>36</v>
      </c>
      <c r="E391" s="8" t="s">
        <v>331</v>
      </c>
      <c r="F391" s="8" t="s">
        <v>814</v>
      </c>
      <c r="G391" s="8" t="s">
        <v>26</v>
      </c>
      <c r="H391" s="8" t="s">
        <v>27</v>
      </c>
      <c r="I391" s="8" t="s">
        <v>28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30">
        <v>0</v>
      </c>
      <c r="T391" s="30">
        <v>181.3</v>
      </c>
      <c r="U391" s="30">
        <v>500.78</v>
      </c>
      <c r="V391" s="10">
        <f t="shared" si="7"/>
        <v>682.07999999999993</v>
      </c>
    </row>
    <row r="392" spans="1:22" ht="15.75" x14ac:dyDescent="0.2">
      <c r="A392" s="7" t="s">
        <v>11</v>
      </c>
      <c r="B392" s="8" t="s">
        <v>22</v>
      </c>
      <c r="C392" s="8" t="s">
        <v>23</v>
      </c>
      <c r="D392" s="8" t="s">
        <v>36</v>
      </c>
      <c r="E392" s="8" t="s">
        <v>513</v>
      </c>
      <c r="F392" s="8" t="s">
        <v>514</v>
      </c>
      <c r="G392" s="8" t="s">
        <v>26</v>
      </c>
      <c r="H392" s="8" t="s">
        <v>27</v>
      </c>
      <c r="I392" s="8" t="s">
        <v>27</v>
      </c>
      <c r="J392" s="9">
        <v>105.84</v>
      </c>
      <c r="K392" s="9">
        <v>45.08</v>
      </c>
      <c r="L392" s="9">
        <v>169.54</v>
      </c>
      <c r="M392" s="9">
        <v>182.28</v>
      </c>
      <c r="N392" s="9">
        <v>426.3</v>
      </c>
      <c r="O392" s="9">
        <v>0</v>
      </c>
      <c r="P392" s="9">
        <v>30.38</v>
      </c>
      <c r="Q392" s="9">
        <v>147.97999999999999</v>
      </c>
      <c r="R392" s="9">
        <v>49</v>
      </c>
      <c r="S392" s="30">
        <v>182.28</v>
      </c>
      <c r="T392" s="30">
        <v>0</v>
      </c>
      <c r="U392" s="30">
        <v>78.400000000000006</v>
      </c>
      <c r="V392" s="10">
        <f t="shared" si="7"/>
        <v>1417.08</v>
      </c>
    </row>
    <row r="393" spans="1:22" ht="15.75" x14ac:dyDescent="0.2">
      <c r="A393" s="7" t="s">
        <v>11</v>
      </c>
      <c r="B393" s="8" t="s">
        <v>22</v>
      </c>
      <c r="C393" s="8" t="s">
        <v>23</v>
      </c>
      <c r="D393" s="8" t="s">
        <v>36</v>
      </c>
      <c r="E393" s="8" t="s">
        <v>333</v>
      </c>
      <c r="F393" s="8" t="s">
        <v>417</v>
      </c>
      <c r="G393" s="8" t="s">
        <v>26</v>
      </c>
      <c r="H393" s="8" t="s">
        <v>31</v>
      </c>
      <c r="I393" s="8" t="s">
        <v>26</v>
      </c>
      <c r="J393" s="9">
        <v>0</v>
      </c>
      <c r="K393" s="9">
        <v>0</v>
      </c>
      <c r="L393" s="9">
        <v>291</v>
      </c>
      <c r="M393" s="9">
        <v>0</v>
      </c>
      <c r="N393" s="9">
        <v>0</v>
      </c>
      <c r="O393" s="9">
        <v>194.97</v>
      </c>
      <c r="P393" s="9">
        <v>0</v>
      </c>
      <c r="Q393" s="9">
        <v>700.34</v>
      </c>
      <c r="R393" s="9">
        <v>0</v>
      </c>
      <c r="S393" s="30">
        <v>0</v>
      </c>
      <c r="T393" s="30">
        <v>48.5</v>
      </c>
      <c r="U393" s="30">
        <v>406.43</v>
      </c>
      <c r="V393" s="10">
        <f t="shared" si="7"/>
        <v>1641.24</v>
      </c>
    </row>
    <row r="394" spans="1:22" ht="15.75" x14ac:dyDescent="0.2">
      <c r="A394" s="7" t="s">
        <v>11</v>
      </c>
      <c r="B394" s="8" t="s">
        <v>22</v>
      </c>
      <c r="C394" s="8" t="s">
        <v>23</v>
      </c>
      <c r="D394" s="8" t="s">
        <v>36</v>
      </c>
      <c r="E394" s="8" t="s">
        <v>333</v>
      </c>
      <c r="F394" s="8" t="s">
        <v>334</v>
      </c>
      <c r="G394" s="8" t="s">
        <v>26</v>
      </c>
      <c r="H394" s="8" t="s">
        <v>31</v>
      </c>
      <c r="I394" s="8" t="s">
        <v>26</v>
      </c>
      <c r="J394" s="9">
        <v>654.75</v>
      </c>
      <c r="K394" s="9">
        <v>0</v>
      </c>
      <c r="L394" s="9">
        <v>0</v>
      </c>
      <c r="M394" s="9">
        <v>143.56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30">
        <v>282.27</v>
      </c>
      <c r="T394" s="30">
        <v>0</v>
      </c>
      <c r="U394" s="30">
        <v>0</v>
      </c>
      <c r="V394" s="10">
        <f t="shared" si="7"/>
        <v>1080.58</v>
      </c>
    </row>
    <row r="395" spans="1:22" ht="15.75" x14ac:dyDescent="0.2">
      <c r="A395" s="7" t="s">
        <v>11</v>
      </c>
      <c r="B395" s="8" t="s">
        <v>22</v>
      </c>
      <c r="C395" s="8" t="s">
        <v>23</v>
      </c>
      <c r="D395" s="8" t="s">
        <v>36</v>
      </c>
      <c r="E395" s="8" t="s">
        <v>333</v>
      </c>
      <c r="F395" s="8" t="s">
        <v>593</v>
      </c>
      <c r="G395" s="8" t="s">
        <v>26</v>
      </c>
      <c r="H395" s="8" t="s">
        <v>27</v>
      </c>
      <c r="I395" s="8" t="s">
        <v>28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102.82</v>
      </c>
      <c r="Q395" s="9">
        <v>0</v>
      </c>
      <c r="R395" s="9">
        <v>413.22</v>
      </c>
      <c r="S395" s="30">
        <v>0</v>
      </c>
      <c r="T395" s="30">
        <v>0</v>
      </c>
      <c r="U395" s="30">
        <v>0</v>
      </c>
      <c r="V395" s="10">
        <f t="shared" si="7"/>
        <v>516.04</v>
      </c>
    </row>
    <row r="396" spans="1:22" ht="15.75" x14ac:dyDescent="0.2">
      <c r="A396" s="7" t="s">
        <v>11</v>
      </c>
      <c r="B396" s="8" t="s">
        <v>22</v>
      </c>
      <c r="C396" s="8" t="s">
        <v>33</v>
      </c>
      <c r="D396" s="8" t="s">
        <v>20</v>
      </c>
      <c r="E396" s="8" t="s">
        <v>667</v>
      </c>
      <c r="F396" s="8" t="s">
        <v>668</v>
      </c>
      <c r="G396" s="8" t="s">
        <v>46</v>
      </c>
      <c r="H396" s="8" t="s">
        <v>100</v>
      </c>
      <c r="I396" s="8" t="s">
        <v>669</v>
      </c>
      <c r="J396" s="9">
        <v>9187.5775909999993</v>
      </c>
      <c r="K396" s="9">
        <v>6216.9399599999997</v>
      </c>
      <c r="L396" s="9">
        <v>5827.5171360000004</v>
      </c>
      <c r="M396" s="9">
        <v>8224.9575150000001</v>
      </c>
      <c r="N396" s="9">
        <v>14946.858987</v>
      </c>
      <c r="O396" s="9">
        <v>12737.298192</v>
      </c>
      <c r="P396" s="9">
        <v>13186.147224</v>
      </c>
      <c r="Q396" s="9">
        <v>13857.047298</v>
      </c>
      <c r="R396" s="9">
        <v>13929.147625</v>
      </c>
      <c r="S396" s="30">
        <v>20285.223794000001</v>
      </c>
      <c r="T396" s="30">
        <v>17556.778507999999</v>
      </c>
      <c r="U396" s="30">
        <v>19154.0756</v>
      </c>
      <c r="V396" s="10">
        <f t="shared" si="7"/>
        <v>155109.56943000003</v>
      </c>
    </row>
    <row r="397" spans="1:22" ht="15.75" x14ac:dyDescent="0.2">
      <c r="A397" s="7" t="s">
        <v>11</v>
      </c>
      <c r="B397" s="8" t="s">
        <v>22</v>
      </c>
      <c r="C397" s="8" t="s">
        <v>58</v>
      </c>
      <c r="D397" s="8" t="s">
        <v>20</v>
      </c>
      <c r="E397" s="8" t="s">
        <v>21</v>
      </c>
      <c r="F397" s="8" t="s">
        <v>338</v>
      </c>
      <c r="G397" s="8" t="s">
        <v>14</v>
      </c>
      <c r="H397" s="8" t="s">
        <v>55</v>
      </c>
      <c r="I397" s="8" t="s">
        <v>335</v>
      </c>
      <c r="J397" s="9">
        <v>8579.0627999999997</v>
      </c>
      <c r="K397" s="9">
        <v>8682.0026999999991</v>
      </c>
      <c r="L397" s="9">
        <v>10974.6252</v>
      </c>
      <c r="M397" s="9">
        <v>12081.4166</v>
      </c>
      <c r="N397" s="9">
        <v>13308.972599999999</v>
      </c>
      <c r="O397" s="9">
        <v>13895.0088</v>
      </c>
      <c r="P397" s="9">
        <v>11310.670550000001</v>
      </c>
      <c r="Q397" s="9">
        <v>13545.419900000001</v>
      </c>
      <c r="R397" s="9">
        <v>14380.764999999999</v>
      </c>
      <c r="S397" s="30">
        <v>14724.570750000001</v>
      </c>
      <c r="T397" s="30">
        <v>13718.140799999999</v>
      </c>
      <c r="U397" s="30">
        <v>15725.808000000001</v>
      </c>
      <c r="V397" s="10">
        <f t="shared" si="7"/>
        <v>150926.46369999999</v>
      </c>
    </row>
    <row r="398" spans="1:22" ht="15.75" x14ac:dyDescent="0.2">
      <c r="A398" s="7" t="s">
        <v>11</v>
      </c>
      <c r="B398" s="8" t="s">
        <v>22</v>
      </c>
      <c r="C398" s="8" t="s">
        <v>58</v>
      </c>
      <c r="D398" s="8" t="s">
        <v>20</v>
      </c>
      <c r="E398" s="8" t="s">
        <v>21</v>
      </c>
      <c r="F398" s="8" t="s">
        <v>611</v>
      </c>
      <c r="G398" s="8" t="s">
        <v>283</v>
      </c>
      <c r="H398" s="8" t="s">
        <v>336</v>
      </c>
      <c r="I398" s="8" t="s">
        <v>337</v>
      </c>
      <c r="J398" s="9">
        <v>8833.2178000000004</v>
      </c>
      <c r="K398" s="9">
        <v>7300.1754000000001</v>
      </c>
      <c r="L398" s="9">
        <v>7097.6427999999996</v>
      </c>
      <c r="M398" s="9">
        <v>8957.9135000000006</v>
      </c>
      <c r="N398" s="9">
        <v>9446.8101000000006</v>
      </c>
      <c r="O398" s="9">
        <v>9153.3191999999999</v>
      </c>
      <c r="P398" s="9">
        <v>11894.3208</v>
      </c>
      <c r="Q398" s="9">
        <v>11692.3274</v>
      </c>
      <c r="R398" s="9">
        <v>10643.108399999999</v>
      </c>
      <c r="S398" s="30">
        <v>11678.9661</v>
      </c>
      <c r="T398" s="30">
        <v>13976.6391</v>
      </c>
      <c r="U398" s="30">
        <v>16331.3496</v>
      </c>
      <c r="V398" s="10">
        <f t="shared" si="7"/>
        <v>127005.7902</v>
      </c>
    </row>
    <row r="399" spans="1:22" ht="15.75" x14ac:dyDescent="0.2">
      <c r="A399" s="7" t="s">
        <v>11</v>
      </c>
      <c r="B399" s="8" t="s">
        <v>22</v>
      </c>
      <c r="C399" s="8" t="s">
        <v>23</v>
      </c>
      <c r="D399" s="8" t="s">
        <v>36</v>
      </c>
      <c r="E399" s="8" t="s">
        <v>339</v>
      </c>
      <c r="F399" s="8" t="s">
        <v>340</v>
      </c>
      <c r="G399" s="8" t="s">
        <v>26</v>
      </c>
      <c r="H399" s="8" t="s">
        <v>27</v>
      </c>
      <c r="I399" s="8" t="s">
        <v>28</v>
      </c>
      <c r="J399" s="9">
        <v>58.8</v>
      </c>
      <c r="K399" s="9">
        <v>44.1</v>
      </c>
      <c r="L399" s="9">
        <v>55.86</v>
      </c>
      <c r="M399" s="9">
        <v>82.32</v>
      </c>
      <c r="N399" s="9">
        <v>54.88</v>
      </c>
      <c r="O399" s="9">
        <v>96.04</v>
      </c>
      <c r="P399" s="9">
        <v>98.98</v>
      </c>
      <c r="Q399" s="9">
        <v>70.56</v>
      </c>
      <c r="R399" s="9">
        <v>50.96</v>
      </c>
      <c r="S399" s="30">
        <v>110.74</v>
      </c>
      <c r="T399" s="30">
        <v>121.52</v>
      </c>
      <c r="U399" s="30">
        <v>118.58</v>
      </c>
      <c r="V399" s="10">
        <f t="shared" si="7"/>
        <v>963.34</v>
      </c>
    </row>
    <row r="400" spans="1:22" ht="15.75" x14ac:dyDescent="0.2">
      <c r="A400" s="7" t="s">
        <v>11</v>
      </c>
      <c r="B400" s="8" t="s">
        <v>22</v>
      </c>
      <c r="C400" s="8" t="s">
        <v>23</v>
      </c>
      <c r="D400" s="8" t="s">
        <v>36</v>
      </c>
      <c r="E400" s="8" t="s">
        <v>339</v>
      </c>
      <c r="F400" s="8" t="s">
        <v>815</v>
      </c>
      <c r="G400" s="8" t="s">
        <v>26</v>
      </c>
      <c r="H400" s="8" t="s">
        <v>27</v>
      </c>
      <c r="I400" s="8" t="s">
        <v>28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30">
        <v>0</v>
      </c>
      <c r="T400" s="30">
        <v>73.5</v>
      </c>
      <c r="U400" s="30">
        <v>45.08</v>
      </c>
      <c r="V400" s="10">
        <f t="shared" si="7"/>
        <v>118.58</v>
      </c>
    </row>
    <row r="401" spans="1:22" ht="15.75" x14ac:dyDescent="0.2">
      <c r="A401" s="7" t="s">
        <v>11</v>
      </c>
      <c r="B401" s="8" t="s">
        <v>22</v>
      </c>
      <c r="C401" s="8" t="s">
        <v>23</v>
      </c>
      <c r="D401" s="8" t="s">
        <v>36</v>
      </c>
      <c r="E401" s="8" t="s">
        <v>850</v>
      </c>
      <c r="F401" s="8" t="s">
        <v>851</v>
      </c>
      <c r="G401" s="8" t="s">
        <v>26</v>
      </c>
      <c r="H401" s="8" t="s">
        <v>27</v>
      </c>
      <c r="I401" s="8" t="s">
        <v>28</v>
      </c>
      <c r="J401" s="9">
        <v>334.99200000000002</v>
      </c>
      <c r="K401" s="9">
        <v>420.73399999999998</v>
      </c>
      <c r="L401" s="9">
        <v>243.268</v>
      </c>
      <c r="M401" s="9">
        <v>228.31299999999999</v>
      </c>
      <c r="N401" s="9">
        <v>437.68299999999999</v>
      </c>
      <c r="O401" s="9">
        <v>617.14300000000003</v>
      </c>
      <c r="P401" s="9">
        <v>315.05200000000002</v>
      </c>
      <c r="Q401" s="9">
        <v>396.80599999999998</v>
      </c>
      <c r="R401" s="9">
        <v>300.09699999999998</v>
      </c>
      <c r="S401" s="30">
        <v>323.02800000000002</v>
      </c>
      <c r="T401" s="30">
        <v>453.63499999999999</v>
      </c>
      <c r="U401" s="30">
        <v>979.05399999999997</v>
      </c>
      <c r="V401" s="10">
        <f t="shared" si="6"/>
        <v>5049.8050000000003</v>
      </c>
    </row>
    <row r="402" spans="1:22" ht="15.75" x14ac:dyDescent="0.2">
      <c r="A402" s="7" t="s">
        <v>11</v>
      </c>
      <c r="B402" s="8" t="s">
        <v>22</v>
      </c>
      <c r="C402" s="8" t="s">
        <v>23</v>
      </c>
      <c r="D402" s="8" t="s">
        <v>36</v>
      </c>
      <c r="E402" s="8" t="s">
        <v>341</v>
      </c>
      <c r="F402" s="8" t="s">
        <v>342</v>
      </c>
      <c r="G402" s="8" t="s">
        <v>26</v>
      </c>
      <c r="H402" s="8" t="s">
        <v>27</v>
      </c>
      <c r="I402" s="8" t="s">
        <v>28</v>
      </c>
      <c r="J402" s="9">
        <v>51.94</v>
      </c>
      <c r="K402" s="9">
        <v>25.48</v>
      </c>
      <c r="L402" s="9">
        <v>154.84</v>
      </c>
      <c r="M402" s="9">
        <v>0</v>
      </c>
      <c r="N402" s="9">
        <v>46.06</v>
      </c>
      <c r="O402" s="9">
        <v>132.30000000000001</v>
      </c>
      <c r="P402" s="9">
        <v>193.06</v>
      </c>
      <c r="Q402" s="9">
        <v>153.86000000000001</v>
      </c>
      <c r="R402" s="9">
        <v>0</v>
      </c>
      <c r="S402" s="30">
        <v>0</v>
      </c>
      <c r="T402" s="30">
        <v>0</v>
      </c>
      <c r="U402" s="30">
        <v>277.33999999999997</v>
      </c>
      <c r="V402" s="10">
        <f t="shared" si="6"/>
        <v>1034.8800000000001</v>
      </c>
    </row>
    <row r="403" spans="1:22" ht="15.75" x14ac:dyDescent="0.2">
      <c r="A403" s="7" t="s">
        <v>11</v>
      </c>
      <c r="B403" s="8" t="s">
        <v>22</v>
      </c>
      <c r="C403" s="8" t="s">
        <v>23</v>
      </c>
      <c r="D403" s="8" t="s">
        <v>36</v>
      </c>
      <c r="E403" s="8" t="s">
        <v>341</v>
      </c>
      <c r="F403" s="8" t="s">
        <v>344</v>
      </c>
      <c r="G403" s="8" t="s">
        <v>26</v>
      </c>
      <c r="H403" s="8" t="s">
        <v>27</v>
      </c>
      <c r="I403" s="8" t="s">
        <v>28</v>
      </c>
      <c r="J403" s="9">
        <v>0</v>
      </c>
      <c r="K403" s="9">
        <v>47.04</v>
      </c>
      <c r="L403" s="9">
        <v>142.1</v>
      </c>
      <c r="M403" s="9">
        <v>0</v>
      </c>
      <c r="N403" s="9">
        <v>49.98</v>
      </c>
      <c r="O403" s="9">
        <v>0</v>
      </c>
      <c r="P403" s="9">
        <v>79.38</v>
      </c>
      <c r="Q403" s="9">
        <v>54.88</v>
      </c>
      <c r="R403" s="9">
        <v>182.28</v>
      </c>
      <c r="S403" s="30">
        <v>54.88</v>
      </c>
      <c r="T403" s="30">
        <v>26.46</v>
      </c>
      <c r="U403" s="30">
        <v>102.9</v>
      </c>
      <c r="V403" s="10">
        <f t="shared" si="6"/>
        <v>739.9</v>
      </c>
    </row>
    <row r="404" spans="1:22" ht="15.75" x14ac:dyDescent="0.2">
      <c r="A404" s="7" t="s">
        <v>11</v>
      </c>
      <c r="B404" s="8" t="s">
        <v>22</v>
      </c>
      <c r="C404" s="8" t="s">
        <v>23</v>
      </c>
      <c r="D404" s="8" t="s">
        <v>36</v>
      </c>
      <c r="E404" s="8" t="s">
        <v>341</v>
      </c>
      <c r="F404" s="8" t="s">
        <v>343</v>
      </c>
      <c r="G404" s="8" t="s">
        <v>26</v>
      </c>
      <c r="H404" s="8" t="s">
        <v>27</v>
      </c>
      <c r="I404" s="8" t="s">
        <v>28</v>
      </c>
      <c r="J404" s="9">
        <v>0</v>
      </c>
      <c r="K404" s="9">
        <v>50.96</v>
      </c>
      <c r="L404" s="9">
        <v>25.48</v>
      </c>
      <c r="M404" s="9">
        <v>0</v>
      </c>
      <c r="N404" s="9">
        <v>50.96</v>
      </c>
      <c r="O404" s="9">
        <v>0</v>
      </c>
      <c r="P404" s="9">
        <v>168.56</v>
      </c>
      <c r="Q404" s="9">
        <v>0</v>
      </c>
      <c r="R404" s="9">
        <v>257.74</v>
      </c>
      <c r="S404" s="30">
        <v>126.42</v>
      </c>
      <c r="T404" s="30">
        <v>0</v>
      </c>
      <c r="U404" s="30">
        <v>21.56</v>
      </c>
      <c r="V404" s="10">
        <f t="shared" si="6"/>
        <v>701.68</v>
      </c>
    </row>
    <row r="405" spans="1:22" ht="15.75" x14ac:dyDescent="0.2">
      <c r="A405" s="7" t="s">
        <v>11</v>
      </c>
      <c r="B405" s="8" t="s">
        <v>22</v>
      </c>
      <c r="C405" s="8" t="s">
        <v>23</v>
      </c>
      <c r="D405" s="8" t="s">
        <v>36</v>
      </c>
      <c r="E405" s="8" t="s">
        <v>341</v>
      </c>
      <c r="F405" s="8" t="s">
        <v>515</v>
      </c>
      <c r="G405" s="8" t="s">
        <v>26</v>
      </c>
      <c r="H405" s="8" t="s">
        <v>27</v>
      </c>
      <c r="I405" s="8" t="s">
        <v>28</v>
      </c>
      <c r="J405" s="9">
        <v>140.13999999999999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152.88</v>
      </c>
      <c r="R405" s="9">
        <v>211.68</v>
      </c>
      <c r="S405" s="30">
        <v>87.22</v>
      </c>
      <c r="T405" s="30">
        <v>0</v>
      </c>
      <c r="U405" s="30">
        <v>0</v>
      </c>
      <c r="V405" s="10">
        <f t="shared" si="6"/>
        <v>591.91999999999996</v>
      </c>
    </row>
    <row r="406" spans="1:22" ht="15.75" x14ac:dyDescent="0.2">
      <c r="A406" s="7" t="s">
        <v>11</v>
      </c>
      <c r="B406" s="8" t="s">
        <v>22</v>
      </c>
      <c r="C406" s="8" t="s">
        <v>23</v>
      </c>
      <c r="D406" s="8" t="s">
        <v>36</v>
      </c>
      <c r="E406" s="8" t="s">
        <v>341</v>
      </c>
      <c r="F406" s="8" t="s">
        <v>516</v>
      </c>
      <c r="G406" s="8" t="s">
        <v>26</v>
      </c>
      <c r="H406" s="8" t="s">
        <v>27</v>
      </c>
      <c r="I406" s="8" t="s">
        <v>28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108.78</v>
      </c>
      <c r="S406" s="30">
        <v>213.64</v>
      </c>
      <c r="T406" s="30">
        <v>27.44</v>
      </c>
      <c r="U406" s="30">
        <v>26.46</v>
      </c>
      <c r="V406" s="10">
        <f t="shared" si="6"/>
        <v>376.31999999999994</v>
      </c>
    </row>
    <row r="407" spans="1:22" ht="15.75" x14ac:dyDescent="0.2">
      <c r="A407" s="7" t="s">
        <v>11</v>
      </c>
      <c r="B407" s="8" t="s">
        <v>22</v>
      </c>
      <c r="C407" s="8" t="s">
        <v>23</v>
      </c>
      <c r="D407" s="8" t="s">
        <v>36</v>
      </c>
      <c r="E407" s="8" t="s">
        <v>341</v>
      </c>
      <c r="F407" s="8" t="s">
        <v>816</v>
      </c>
      <c r="G407" s="8" t="s">
        <v>26</v>
      </c>
      <c r="H407" s="8" t="s">
        <v>27</v>
      </c>
      <c r="I407" s="8" t="s">
        <v>28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30">
        <v>0</v>
      </c>
      <c r="T407" s="30">
        <v>170.52</v>
      </c>
      <c r="U407" s="30">
        <v>185.22</v>
      </c>
      <c r="V407" s="10">
        <f t="shared" si="6"/>
        <v>355.74</v>
      </c>
    </row>
    <row r="408" spans="1:22" ht="15.75" x14ac:dyDescent="0.2">
      <c r="A408" s="7" t="s">
        <v>11</v>
      </c>
      <c r="B408" s="8" t="s">
        <v>22</v>
      </c>
      <c r="C408" s="8" t="s">
        <v>23</v>
      </c>
      <c r="D408" s="8" t="s">
        <v>36</v>
      </c>
      <c r="E408" s="8" t="s">
        <v>341</v>
      </c>
      <c r="F408" s="8" t="s">
        <v>817</v>
      </c>
      <c r="G408" s="8" t="s">
        <v>26</v>
      </c>
      <c r="H408" s="8" t="s">
        <v>27</v>
      </c>
      <c r="I408" s="8" t="s">
        <v>28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30">
        <v>0</v>
      </c>
      <c r="T408" s="30">
        <v>136.22</v>
      </c>
      <c r="U408" s="30">
        <v>216.58</v>
      </c>
      <c r="V408" s="10">
        <f t="shared" ref="V408:V414" si="8">SUM(J408:U408)</f>
        <v>352.8</v>
      </c>
    </row>
    <row r="409" spans="1:22" ht="15.75" x14ac:dyDescent="0.2">
      <c r="A409" s="7" t="s">
        <v>11</v>
      </c>
      <c r="B409" s="8" t="s">
        <v>22</v>
      </c>
      <c r="C409" s="8" t="s">
        <v>23</v>
      </c>
      <c r="D409" s="8" t="s">
        <v>36</v>
      </c>
      <c r="E409" s="8" t="s">
        <v>345</v>
      </c>
      <c r="F409" s="8" t="s">
        <v>346</v>
      </c>
      <c r="G409" s="8" t="s">
        <v>26</v>
      </c>
      <c r="H409" s="8" t="s">
        <v>27</v>
      </c>
      <c r="I409" s="8" t="s">
        <v>28</v>
      </c>
      <c r="J409" s="9">
        <v>202.86</v>
      </c>
      <c r="K409" s="9">
        <v>76.44</v>
      </c>
      <c r="L409" s="9">
        <v>181.3</v>
      </c>
      <c r="M409" s="9">
        <v>0</v>
      </c>
      <c r="N409" s="9">
        <v>24.5</v>
      </c>
      <c r="O409" s="9">
        <v>134.26</v>
      </c>
      <c r="P409" s="9">
        <v>150.91999999999999</v>
      </c>
      <c r="Q409" s="9">
        <v>257.74</v>
      </c>
      <c r="R409" s="9">
        <v>0</v>
      </c>
      <c r="S409" s="30">
        <v>0</v>
      </c>
      <c r="T409" s="30">
        <v>0</v>
      </c>
      <c r="U409" s="30">
        <v>0</v>
      </c>
      <c r="V409" s="10">
        <f t="shared" si="8"/>
        <v>1028.02</v>
      </c>
    </row>
    <row r="410" spans="1:22" ht="15.75" x14ac:dyDescent="0.2">
      <c r="A410" s="7" t="s">
        <v>11</v>
      </c>
      <c r="B410" s="8" t="s">
        <v>22</v>
      </c>
      <c r="C410" s="8" t="s">
        <v>23</v>
      </c>
      <c r="D410" s="8" t="s">
        <v>36</v>
      </c>
      <c r="E410" s="8" t="s">
        <v>345</v>
      </c>
      <c r="F410" s="8" t="s">
        <v>348</v>
      </c>
      <c r="G410" s="8" t="s">
        <v>26</v>
      </c>
      <c r="H410" s="8" t="s">
        <v>27</v>
      </c>
      <c r="I410" s="8" t="s">
        <v>28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422.38</v>
      </c>
      <c r="Q410" s="9">
        <v>229.32</v>
      </c>
      <c r="R410" s="9">
        <v>100.94</v>
      </c>
      <c r="S410" s="30">
        <v>0</v>
      </c>
      <c r="T410" s="30">
        <v>0</v>
      </c>
      <c r="U410" s="30">
        <v>168.56</v>
      </c>
      <c r="V410" s="10">
        <f t="shared" si="8"/>
        <v>921.2</v>
      </c>
    </row>
    <row r="411" spans="1:22" ht="15.75" x14ac:dyDescent="0.2">
      <c r="A411" s="7" t="s">
        <v>11</v>
      </c>
      <c r="B411" s="8" t="s">
        <v>22</v>
      </c>
      <c r="C411" s="8" t="s">
        <v>23</v>
      </c>
      <c r="D411" s="8" t="s">
        <v>36</v>
      </c>
      <c r="E411" s="8" t="s">
        <v>345</v>
      </c>
      <c r="F411" s="8" t="s">
        <v>349</v>
      </c>
      <c r="G411" s="8" t="s">
        <v>26</v>
      </c>
      <c r="H411" s="8" t="s">
        <v>27</v>
      </c>
      <c r="I411" s="8" t="s">
        <v>28</v>
      </c>
      <c r="J411" s="9">
        <v>69.58</v>
      </c>
      <c r="K411" s="9">
        <v>41.16</v>
      </c>
      <c r="L411" s="9">
        <v>169.54</v>
      </c>
      <c r="M411" s="9">
        <v>0</v>
      </c>
      <c r="N411" s="9">
        <v>23.52</v>
      </c>
      <c r="O411" s="9">
        <v>0</v>
      </c>
      <c r="P411" s="9">
        <v>0</v>
      </c>
      <c r="Q411" s="9">
        <v>0</v>
      </c>
      <c r="R411" s="9">
        <v>183.26</v>
      </c>
      <c r="S411" s="30">
        <v>0</v>
      </c>
      <c r="T411" s="30">
        <v>0</v>
      </c>
      <c r="U411" s="30">
        <v>0</v>
      </c>
      <c r="V411" s="10">
        <f t="shared" si="8"/>
        <v>487.05999999999995</v>
      </c>
    </row>
    <row r="412" spans="1:22" ht="15.75" x14ac:dyDescent="0.2">
      <c r="A412" s="7" t="s">
        <v>11</v>
      </c>
      <c r="B412" s="8" t="s">
        <v>22</v>
      </c>
      <c r="C412" s="8" t="s">
        <v>23</v>
      </c>
      <c r="D412" s="8" t="s">
        <v>36</v>
      </c>
      <c r="E412" s="8" t="s">
        <v>345</v>
      </c>
      <c r="F412" s="8" t="s">
        <v>818</v>
      </c>
      <c r="G412" s="8" t="s">
        <v>26</v>
      </c>
      <c r="H412" s="8" t="s">
        <v>27</v>
      </c>
      <c r="I412" s="8" t="s">
        <v>28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30">
        <v>0</v>
      </c>
      <c r="T412" s="30">
        <v>279.3</v>
      </c>
      <c r="U412" s="30">
        <v>0</v>
      </c>
      <c r="V412" s="10">
        <f t="shared" si="8"/>
        <v>279.3</v>
      </c>
    </row>
    <row r="413" spans="1:22" ht="15.75" x14ac:dyDescent="0.2">
      <c r="A413" s="7" t="s">
        <v>11</v>
      </c>
      <c r="B413" s="8" t="s">
        <v>22</v>
      </c>
      <c r="C413" s="8" t="s">
        <v>23</v>
      </c>
      <c r="D413" s="8" t="s">
        <v>36</v>
      </c>
      <c r="E413" s="8" t="s">
        <v>345</v>
      </c>
      <c r="F413" s="8" t="s">
        <v>350</v>
      </c>
      <c r="G413" s="8" t="s">
        <v>26</v>
      </c>
      <c r="H413" s="8" t="s">
        <v>27</v>
      </c>
      <c r="I413" s="8" t="s">
        <v>28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147.97999999999999</v>
      </c>
      <c r="S413" s="30">
        <v>107.8</v>
      </c>
      <c r="T413" s="30">
        <v>17.64</v>
      </c>
      <c r="U413" s="30">
        <v>0</v>
      </c>
      <c r="V413" s="10">
        <f t="shared" si="8"/>
        <v>273.41999999999996</v>
      </c>
    </row>
    <row r="414" spans="1:22" ht="15.75" x14ac:dyDescent="0.2">
      <c r="A414" s="7" t="s">
        <v>11</v>
      </c>
      <c r="B414" s="8" t="s">
        <v>22</v>
      </c>
      <c r="C414" s="8" t="s">
        <v>23</v>
      </c>
      <c r="D414" s="8" t="s">
        <v>36</v>
      </c>
      <c r="E414" s="8" t="s">
        <v>345</v>
      </c>
      <c r="F414" s="8" t="s">
        <v>347</v>
      </c>
      <c r="G414" s="8" t="s">
        <v>26</v>
      </c>
      <c r="H414" s="8" t="s">
        <v>27</v>
      </c>
      <c r="I414" s="8" t="s">
        <v>28</v>
      </c>
      <c r="J414" s="9">
        <v>0</v>
      </c>
      <c r="K414" s="9">
        <v>50.96</v>
      </c>
      <c r="L414" s="9">
        <v>0</v>
      </c>
      <c r="M414" s="9">
        <v>0</v>
      </c>
      <c r="N414" s="9">
        <v>23.52</v>
      </c>
      <c r="O414" s="9">
        <v>0</v>
      </c>
      <c r="P414" s="9">
        <v>0</v>
      </c>
      <c r="Q414" s="9">
        <v>0</v>
      </c>
      <c r="R414" s="9">
        <v>0</v>
      </c>
      <c r="S414" s="30">
        <v>116.62</v>
      </c>
      <c r="T414" s="30">
        <v>49</v>
      </c>
      <c r="U414" s="30">
        <v>0</v>
      </c>
      <c r="V414" s="10">
        <f t="shared" si="8"/>
        <v>240.10000000000002</v>
      </c>
    </row>
    <row r="415" spans="1:22" ht="15.75" x14ac:dyDescent="0.2">
      <c r="A415" s="7" t="s">
        <v>11</v>
      </c>
      <c r="B415" s="8" t="s">
        <v>22</v>
      </c>
      <c r="C415" s="8" t="s">
        <v>23</v>
      </c>
      <c r="D415" s="8" t="s">
        <v>36</v>
      </c>
      <c r="E415" s="8" t="s">
        <v>654</v>
      </c>
      <c r="F415" s="8" t="s">
        <v>655</v>
      </c>
      <c r="G415" s="8" t="s">
        <v>26</v>
      </c>
      <c r="H415" s="8" t="s">
        <v>27</v>
      </c>
      <c r="I415" s="8" t="s">
        <v>27</v>
      </c>
      <c r="J415" s="9">
        <v>180.42</v>
      </c>
      <c r="K415" s="9">
        <v>523.79999999999995</v>
      </c>
      <c r="L415" s="9">
        <v>509.25</v>
      </c>
      <c r="M415" s="9">
        <v>436.5</v>
      </c>
      <c r="N415" s="9">
        <v>851.66</v>
      </c>
      <c r="O415" s="9">
        <v>0</v>
      </c>
      <c r="P415" s="9">
        <v>462.69</v>
      </c>
      <c r="Q415" s="9">
        <v>445.23</v>
      </c>
      <c r="R415" s="9">
        <v>517.01</v>
      </c>
      <c r="S415" s="30">
        <v>768.24</v>
      </c>
      <c r="T415" s="30">
        <v>612.07000000000005</v>
      </c>
      <c r="U415" s="30">
        <v>843.9</v>
      </c>
      <c r="V415" s="10">
        <f t="shared" ref="V415:V431" si="9">SUM(J415:U415)</f>
        <v>6150.7699999999986</v>
      </c>
    </row>
    <row r="416" spans="1:22" ht="15.75" x14ac:dyDescent="0.2">
      <c r="A416" s="7" t="s">
        <v>11</v>
      </c>
      <c r="B416" s="8" t="s">
        <v>22</v>
      </c>
      <c r="C416" s="8" t="s">
        <v>33</v>
      </c>
      <c r="D416" s="8" t="s">
        <v>20</v>
      </c>
      <c r="E416" s="8" t="s">
        <v>594</v>
      </c>
      <c r="F416" s="8" t="s">
        <v>398</v>
      </c>
      <c r="G416" s="8" t="s">
        <v>50</v>
      </c>
      <c r="H416" s="8" t="s">
        <v>206</v>
      </c>
      <c r="I416" s="8" t="s">
        <v>399</v>
      </c>
      <c r="J416" s="9">
        <v>0</v>
      </c>
      <c r="K416" s="9">
        <v>718.53156000000001</v>
      </c>
      <c r="L416" s="9">
        <v>707.90898000000004</v>
      </c>
      <c r="M416" s="9">
        <v>0</v>
      </c>
      <c r="N416" s="9">
        <v>399.78399999999999</v>
      </c>
      <c r="O416" s="9">
        <v>0</v>
      </c>
      <c r="P416" s="9">
        <v>1673.672</v>
      </c>
      <c r="Q416" s="9">
        <v>1743.876</v>
      </c>
      <c r="R416" s="9">
        <v>0</v>
      </c>
      <c r="S416" s="30">
        <v>1566.54</v>
      </c>
      <c r="T416" s="30">
        <v>0</v>
      </c>
      <c r="U416" s="30">
        <v>905.04600000000005</v>
      </c>
      <c r="V416" s="10">
        <f t="shared" si="9"/>
        <v>7715.3585400000002</v>
      </c>
    </row>
    <row r="417" spans="1:22" ht="15.75" x14ac:dyDescent="0.2">
      <c r="A417" s="7" t="s">
        <v>11</v>
      </c>
      <c r="B417" s="8" t="s">
        <v>22</v>
      </c>
      <c r="C417" s="8" t="s">
        <v>23</v>
      </c>
      <c r="D417" s="8" t="s">
        <v>36</v>
      </c>
      <c r="E417" s="8" t="s">
        <v>351</v>
      </c>
      <c r="F417" s="8" t="s">
        <v>352</v>
      </c>
      <c r="G417" s="8" t="s">
        <v>26</v>
      </c>
      <c r="H417" s="8" t="s">
        <v>31</v>
      </c>
      <c r="I417" s="8" t="s">
        <v>26</v>
      </c>
      <c r="J417" s="9">
        <v>390.06</v>
      </c>
      <c r="K417" s="9">
        <v>882.56</v>
      </c>
      <c r="L417" s="9">
        <v>485.60500000000002</v>
      </c>
      <c r="M417" s="9">
        <v>454.08499999999998</v>
      </c>
      <c r="N417" s="9">
        <v>219.655</v>
      </c>
      <c r="O417" s="9">
        <v>0</v>
      </c>
      <c r="P417" s="9">
        <v>469.84500000000003</v>
      </c>
      <c r="Q417" s="9">
        <v>576.22500000000002</v>
      </c>
      <c r="R417" s="9">
        <v>2217.2350000000001</v>
      </c>
      <c r="S417" s="30">
        <v>877.63499999999999</v>
      </c>
      <c r="T417" s="30">
        <v>0</v>
      </c>
      <c r="U417" s="30">
        <v>721.02</v>
      </c>
      <c r="V417" s="10">
        <f t="shared" si="9"/>
        <v>7293.9250000000011</v>
      </c>
    </row>
    <row r="418" spans="1:22" ht="15.75" x14ac:dyDescent="0.2">
      <c r="A418" s="7" t="s">
        <v>11</v>
      </c>
      <c r="B418" s="8" t="s">
        <v>22</v>
      </c>
      <c r="C418" s="8" t="s">
        <v>23</v>
      </c>
      <c r="D418" s="8" t="s">
        <v>36</v>
      </c>
      <c r="E418" s="8" t="s">
        <v>351</v>
      </c>
      <c r="F418" s="8" t="s">
        <v>353</v>
      </c>
      <c r="G418" s="8" t="s">
        <v>26</v>
      </c>
      <c r="H418" s="8" t="s">
        <v>31</v>
      </c>
      <c r="I418" s="8" t="s">
        <v>26</v>
      </c>
      <c r="J418" s="9">
        <v>101.455</v>
      </c>
      <c r="K418" s="9">
        <v>97.515000000000001</v>
      </c>
      <c r="L418" s="9">
        <v>109.33499999999999</v>
      </c>
      <c r="M418" s="9">
        <v>79.784999999999997</v>
      </c>
      <c r="N418" s="9">
        <v>0</v>
      </c>
      <c r="O418" s="9">
        <v>205.86500000000001</v>
      </c>
      <c r="P418" s="9">
        <v>0</v>
      </c>
      <c r="Q418" s="9">
        <v>0</v>
      </c>
      <c r="R418" s="9">
        <v>0</v>
      </c>
      <c r="S418" s="30">
        <v>0</v>
      </c>
      <c r="T418" s="30">
        <v>0</v>
      </c>
      <c r="U418" s="30">
        <v>618.58000000000004</v>
      </c>
      <c r="V418" s="10">
        <f t="shared" si="9"/>
        <v>1212.5350000000001</v>
      </c>
    </row>
    <row r="419" spans="1:22" ht="15.75" x14ac:dyDescent="0.2">
      <c r="A419" s="7" t="s">
        <v>11</v>
      </c>
      <c r="B419" s="8" t="s">
        <v>22</v>
      </c>
      <c r="C419" s="8" t="s">
        <v>23</v>
      </c>
      <c r="D419" s="8" t="s">
        <v>36</v>
      </c>
      <c r="E419" s="8" t="s">
        <v>351</v>
      </c>
      <c r="F419" s="8" t="s">
        <v>819</v>
      </c>
      <c r="G419" s="8" t="s">
        <v>26</v>
      </c>
      <c r="H419" s="8" t="s">
        <v>31</v>
      </c>
      <c r="I419" s="8" t="s">
        <v>26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30">
        <v>0</v>
      </c>
      <c r="T419" s="30">
        <v>0</v>
      </c>
      <c r="U419" s="30">
        <v>318.15499999999997</v>
      </c>
      <c r="V419" s="10">
        <f t="shared" si="9"/>
        <v>318.15499999999997</v>
      </c>
    </row>
    <row r="420" spans="1:22" ht="15.75" x14ac:dyDescent="0.2">
      <c r="A420" s="7" t="s">
        <v>11</v>
      </c>
      <c r="B420" s="8" t="s">
        <v>22</v>
      </c>
      <c r="C420" s="8" t="s">
        <v>23</v>
      </c>
      <c r="D420" s="8" t="s">
        <v>36</v>
      </c>
      <c r="E420" s="8" t="s">
        <v>351</v>
      </c>
      <c r="F420" s="8" t="s">
        <v>820</v>
      </c>
      <c r="G420" s="8" t="s">
        <v>26</v>
      </c>
      <c r="H420" s="8" t="s">
        <v>31</v>
      </c>
      <c r="I420" s="8" t="s">
        <v>26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30">
        <v>0</v>
      </c>
      <c r="T420" s="30">
        <v>0</v>
      </c>
      <c r="U420" s="30">
        <v>207.83500000000001</v>
      </c>
      <c r="V420" s="10">
        <f t="shared" si="9"/>
        <v>207.83500000000001</v>
      </c>
    </row>
    <row r="421" spans="1:22" ht="15.75" x14ac:dyDescent="0.2">
      <c r="A421" s="7" t="s">
        <v>11</v>
      </c>
      <c r="B421" s="8" t="s">
        <v>22</v>
      </c>
      <c r="C421" s="8" t="s">
        <v>23</v>
      </c>
      <c r="D421" s="8" t="s">
        <v>36</v>
      </c>
      <c r="E421" s="8" t="s">
        <v>517</v>
      </c>
      <c r="F421" s="8" t="s">
        <v>518</v>
      </c>
      <c r="G421" s="8" t="s">
        <v>26</v>
      </c>
      <c r="H421" s="8" t="s">
        <v>31</v>
      </c>
      <c r="I421" s="8" t="s">
        <v>26</v>
      </c>
      <c r="J421" s="9">
        <v>0</v>
      </c>
      <c r="K421" s="9">
        <v>0</v>
      </c>
      <c r="L421" s="9">
        <v>0</v>
      </c>
      <c r="M421" s="9">
        <v>428.02499999999998</v>
      </c>
      <c r="N421" s="9">
        <v>72.150000000000006</v>
      </c>
      <c r="O421" s="9">
        <v>0</v>
      </c>
      <c r="P421" s="9">
        <v>55.575000000000003</v>
      </c>
      <c r="Q421" s="9">
        <v>72.150000000000006</v>
      </c>
      <c r="R421" s="9">
        <v>187.2</v>
      </c>
      <c r="S421" s="30">
        <v>0</v>
      </c>
      <c r="T421" s="30">
        <v>0</v>
      </c>
      <c r="U421" s="30">
        <v>0</v>
      </c>
      <c r="V421" s="10">
        <f t="shared" si="9"/>
        <v>815.09999999999991</v>
      </c>
    </row>
    <row r="422" spans="1:22" ht="15.75" x14ac:dyDescent="0.2">
      <c r="A422" s="7" t="s">
        <v>11</v>
      </c>
      <c r="B422" s="8" t="s">
        <v>22</v>
      </c>
      <c r="C422" s="8" t="s">
        <v>33</v>
      </c>
      <c r="D422" s="8" t="s">
        <v>36</v>
      </c>
      <c r="E422" s="8" t="s">
        <v>519</v>
      </c>
      <c r="F422" s="8" t="s">
        <v>293</v>
      </c>
      <c r="G422" s="8" t="s">
        <v>165</v>
      </c>
      <c r="H422" s="8" t="s">
        <v>421</v>
      </c>
      <c r="I422" s="8" t="s">
        <v>294</v>
      </c>
      <c r="J422" s="9">
        <v>12497.7675</v>
      </c>
      <c r="K422" s="9">
        <v>25029.001799999998</v>
      </c>
      <c r="L422" s="9">
        <v>13499.82</v>
      </c>
      <c r="M422" s="9">
        <v>17448.691853</v>
      </c>
      <c r="N422" s="9">
        <v>17228.77707</v>
      </c>
      <c r="O422" s="9">
        <v>0</v>
      </c>
      <c r="P422" s="9">
        <v>0</v>
      </c>
      <c r="Q422" s="9">
        <v>0</v>
      </c>
      <c r="R422" s="9">
        <v>0</v>
      </c>
      <c r="S422" s="30">
        <v>0</v>
      </c>
      <c r="T422" s="30">
        <v>0</v>
      </c>
      <c r="U422" s="30">
        <v>0</v>
      </c>
      <c r="V422" s="10">
        <f t="shared" si="9"/>
        <v>85704.058223</v>
      </c>
    </row>
    <row r="423" spans="1:22" ht="15.75" x14ac:dyDescent="0.2">
      <c r="A423" s="7" t="s">
        <v>11</v>
      </c>
      <c r="B423" s="8" t="s">
        <v>22</v>
      </c>
      <c r="C423" s="8" t="s">
        <v>23</v>
      </c>
      <c r="D423" s="8" t="s">
        <v>36</v>
      </c>
      <c r="E423" s="8" t="s">
        <v>520</v>
      </c>
      <c r="F423" s="8" t="s">
        <v>521</v>
      </c>
      <c r="G423" s="8" t="s">
        <v>26</v>
      </c>
      <c r="H423" s="8" t="s">
        <v>27</v>
      </c>
      <c r="I423" s="8" t="s">
        <v>44</v>
      </c>
      <c r="J423" s="9">
        <v>3964.8119999999999</v>
      </c>
      <c r="K423" s="9">
        <v>1954.26</v>
      </c>
      <c r="L423" s="9">
        <v>2081.5830000000001</v>
      </c>
      <c r="M423" s="9">
        <v>1245.5940000000001</v>
      </c>
      <c r="N423" s="9">
        <v>850.2</v>
      </c>
      <c r="O423" s="9">
        <v>842.05799999999999</v>
      </c>
      <c r="P423" s="9">
        <v>707.85</v>
      </c>
      <c r="Q423" s="9">
        <v>326.625</v>
      </c>
      <c r="R423" s="9">
        <v>828.75</v>
      </c>
      <c r="S423" s="30">
        <v>459.22500000000002</v>
      </c>
      <c r="T423" s="30">
        <v>1059.825</v>
      </c>
      <c r="U423" s="30">
        <v>761.45</v>
      </c>
      <c r="V423" s="10">
        <f t="shared" si="9"/>
        <v>15082.232000000004</v>
      </c>
    </row>
    <row r="424" spans="1:22" ht="15.75" x14ac:dyDescent="0.2">
      <c r="A424" s="7" t="s">
        <v>11</v>
      </c>
      <c r="B424" s="8" t="s">
        <v>22</v>
      </c>
      <c r="C424" s="8" t="s">
        <v>23</v>
      </c>
      <c r="D424" s="8" t="s">
        <v>36</v>
      </c>
      <c r="E424" s="8" t="s">
        <v>354</v>
      </c>
      <c r="F424" s="8" t="s">
        <v>355</v>
      </c>
      <c r="G424" s="8" t="s">
        <v>26</v>
      </c>
      <c r="H424" s="8" t="s">
        <v>27</v>
      </c>
      <c r="I424" s="8" t="s">
        <v>28</v>
      </c>
      <c r="J424" s="9">
        <v>215.6</v>
      </c>
      <c r="K424" s="9">
        <v>757.54</v>
      </c>
      <c r="L424" s="9">
        <v>0</v>
      </c>
      <c r="M424" s="9">
        <v>463.54</v>
      </c>
      <c r="N424" s="9">
        <v>29.4</v>
      </c>
      <c r="O424" s="9">
        <v>0</v>
      </c>
      <c r="P424" s="9">
        <v>485.1</v>
      </c>
      <c r="Q424" s="9">
        <v>489.02</v>
      </c>
      <c r="R424" s="9">
        <v>444.92</v>
      </c>
      <c r="S424" s="30">
        <v>0</v>
      </c>
      <c r="T424" s="30">
        <v>538.02</v>
      </c>
      <c r="U424" s="30">
        <v>1132.8800000000001</v>
      </c>
      <c r="V424" s="10">
        <f t="shared" si="9"/>
        <v>4556.0200000000004</v>
      </c>
    </row>
    <row r="425" spans="1:22" ht="15.75" x14ac:dyDescent="0.2">
      <c r="A425" s="7" t="s">
        <v>11</v>
      </c>
      <c r="B425" s="8" t="s">
        <v>22</v>
      </c>
      <c r="C425" s="8" t="s">
        <v>23</v>
      </c>
      <c r="D425" s="8" t="s">
        <v>36</v>
      </c>
      <c r="E425" s="8" t="s">
        <v>356</v>
      </c>
      <c r="F425" s="8" t="s">
        <v>418</v>
      </c>
      <c r="G425" s="8" t="s">
        <v>26</v>
      </c>
      <c r="H425" s="8" t="s">
        <v>27</v>
      </c>
      <c r="I425" s="8" t="s">
        <v>28</v>
      </c>
      <c r="J425" s="9">
        <v>0</v>
      </c>
      <c r="K425" s="9">
        <v>0</v>
      </c>
      <c r="L425" s="9">
        <v>242.5</v>
      </c>
      <c r="M425" s="9">
        <v>156.16999999999999</v>
      </c>
      <c r="N425" s="9">
        <v>0</v>
      </c>
      <c r="O425" s="9">
        <v>185.27</v>
      </c>
      <c r="P425" s="9">
        <v>256.08</v>
      </c>
      <c r="Q425" s="9">
        <v>0</v>
      </c>
      <c r="R425" s="9">
        <v>0</v>
      </c>
      <c r="S425" s="30">
        <v>0</v>
      </c>
      <c r="T425" s="30">
        <v>227.95</v>
      </c>
      <c r="U425" s="30">
        <v>1436.57</v>
      </c>
      <c r="V425" s="10">
        <f t="shared" si="9"/>
        <v>2504.54</v>
      </c>
    </row>
    <row r="426" spans="1:22" ht="15.75" x14ac:dyDescent="0.2">
      <c r="A426" s="7" t="s">
        <v>11</v>
      </c>
      <c r="B426" s="8" t="s">
        <v>22</v>
      </c>
      <c r="C426" s="8" t="s">
        <v>23</v>
      </c>
      <c r="D426" s="8" t="s">
        <v>36</v>
      </c>
      <c r="E426" s="8" t="s">
        <v>356</v>
      </c>
      <c r="F426" s="8" t="s">
        <v>357</v>
      </c>
      <c r="G426" s="8" t="s">
        <v>26</v>
      </c>
      <c r="H426" s="8" t="s">
        <v>31</v>
      </c>
      <c r="I426" s="8" t="s">
        <v>26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289.06</v>
      </c>
      <c r="P426" s="9">
        <v>0</v>
      </c>
      <c r="Q426" s="9">
        <v>0</v>
      </c>
      <c r="R426" s="9">
        <v>0</v>
      </c>
      <c r="S426" s="30">
        <v>759.51</v>
      </c>
      <c r="T426" s="30">
        <v>0</v>
      </c>
      <c r="U426" s="30">
        <v>0</v>
      </c>
      <c r="V426" s="10">
        <f t="shared" si="9"/>
        <v>1048.57</v>
      </c>
    </row>
    <row r="427" spans="1:22" ht="15.75" x14ac:dyDescent="0.2">
      <c r="A427" s="7" t="s">
        <v>11</v>
      </c>
      <c r="B427" s="8" t="s">
        <v>22</v>
      </c>
      <c r="C427" s="8" t="s">
        <v>23</v>
      </c>
      <c r="D427" s="8" t="s">
        <v>36</v>
      </c>
      <c r="E427" s="8" t="s">
        <v>356</v>
      </c>
      <c r="F427" s="8" t="s">
        <v>358</v>
      </c>
      <c r="G427" s="8" t="s">
        <v>26</v>
      </c>
      <c r="H427" s="8" t="s">
        <v>31</v>
      </c>
      <c r="I427" s="8" t="s">
        <v>26</v>
      </c>
      <c r="J427" s="9">
        <v>297.79000000000002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222.13</v>
      </c>
      <c r="S427" s="30">
        <v>0</v>
      </c>
      <c r="T427" s="30">
        <v>0</v>
      </c>
      <c r="U427" s="30">
        <v>0</v>
      </c>
      <c r="V427" s="10">
        <f t="shared" si="9"/>
        <v>519.92000000000007</v>
      </c>
    </row>
    <row r="428" spans="1:22" ht="15.75" x14ac:dyDescent="0.2">
      <c r="A428" s="7" t="s">
        <v>11</v>
      </c>
      <c r="B428" s="8" t="s">
        <v>22</v>
      </c>
      <c r="C428" s="8" t="s">
        <v>23</v>
      </c>
      <c r="D428" s="8" t="s">
        <v>36</v>
      </c>
      <c r="E428" s="8" t="s">
        <v>356</v>
      </c>
      <c r="F428" s="8" t="s">
        <v>596</v>
      </c>
      <c r="G428" s="8" t="s">
        <v>26</v>
      </c>
      <c r="H428" s="8" t="s">
        <v>27</v>
      </c>
      <c r="I428" s="8" t="s">
        <v>28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141.62</v>
      </c>
      <c r="P428" s="9">
        <v>0</v>
      </c>
      <c r="Q428" s="9">
        <v>218.25</v>
      </c>
      <c r="R428" s="9">
        <v>0</v>
      </c>
      <c r="S428" s="30">
        <v>0</v>
      </c>
      <c r="T428" s="30">
        <v>0</v>
      </c>
      <c r="U428" s="30">
        <v>0</v>
      </c>
      <c r="V428" s="10">
        <f t="shared" si="9"/>
        <v>359.87</v>
      </c>
    </row>
    <row r="429" spans="1:22" ht="15.75" x14ac:dyDescent="0.2">
      <c r="A429" s="7" t="s">
        <v>11</v>
      </c>
      <c r="B429" s="8" t="s">
        <v>22</v>
      </c>
      <c r="C429" s="8" t="s">
        <v>23</v>
      </c>
      <c r="D429" s="8" t="s">
        <v>36</v>
      </c>
      <c r="E429" s="8" t="s">
        <v>356</v>
      </c>
      <c r="F429" s="8" t="s">
        <v>595</v>
      </c>
      <c r="G429" s="8" t="s">
        <v>26</v>
      </c>
      <c r="H429" s="8" t="s">
        <v>31</v>
      </c>
      <c r="I429" s="8" t="s">
        <v>26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124.16</v>
      </c>
      <c r="P429" s="9">
        <v>0</v>
      </c>
      <c r="Q429" s="9">
        <v>0</v>
      </c>
      <c r="R429" s="9">
        <v>55.29</v>
      </c>
      <c r="S429" s="30">
        <v>0</v>
      </c>
      <c r="T429" s="30">
        <v>0</v>
      </c>
      <c r="U429" s="30">
        <v>0</v>
      </c>
      <c r="V429" s="10">
        <f t="shared" si="9"/>
        <v>179.45</v>
      </c>
    </row>
    <row r="430" spans="1:22" ht="15.75" x14ac:dyDescent="0.2">
      <c r="A430" s="7" t="s">
        <v>11</v>
      </c>
      <c r="B430" s="8" t="s">
        <v>22</v>
      </c>
      <c r="C430" s="8" t="s">
        <v>23</v>
      </c>
      <c r="D430" s="8" t="s">
        <v>36</v>
      </c>
      <c r="E430" s="8" t="s">
        <v>821</v>
      </c>
      <c r="F430" s="8" t="s">
        <v>822</v>
      </c>
      <c r="G430" s="8" t="s">
        <v>26</v>
      </c>
      <c r="H430" s="8" t="s">
        <v>31</v>
      </c>
      <c r="I430" s="8" t="s">
        <v>26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30">
        <v>55.29</v>
      </c>
      <c r="T430" s="30">
        <v>0</v>
      </c>
      <c r="U430" s="30">
        <v>0</v>
      </c>
      <c r="V430" s="10">
        <f t="shared" si="9"/>
        <v>55.29</v>
      </c>
    </row>
    <row r="431" spans="1:22" ht="15.75" x14ac:dyDescent="0.2">
      <c r="A431" s="7" t="s">
        <v>11</v>
      </c>
      <c r="B431" s="8" t="s">
        <v>22</v>
      </c>
      <c r="C431" s="8" t="s">
        <v>23</v>
      </c>
      <c r="D431" s="8" t="s">
        <v>36</v>
      </c>
      <c r="E431" s="8" t="s">
        <v>360</v>
      </c>
      <c r="F431" s="8" t="s">
        <v>361</v>
      </c>
      <c r="G431" s="8" t="s">
        <v>26</v>
      </c>
      <c r="H431" s="8" t="s">
        <v>31</v>
      </c>
      <c r="I431" s="8" t="s">
        <v>26</v>
      </c>
      <c r="J431" s="9">
        <v>0</v>
      </c>
      <c r="K431" s="9">
        <v>0</v>
      </c>
      <c r="L431" s="9">
        <v>197.98500000000001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30">
        <v>0</v>
      </c>
      <c r="T431" s="30">
        <v>0</v>
      </c>
      <c r="U431" s="30">
        <v>0</v>
      </c>
      <c r="V431" s="10">
        <f t="shared" si="9"/>
        <v>197.98500000000001</v>
      </c>
    </row>
    <row r="432" spans="1:22" ht="15.75" x14ac:dyDescent="0.2">
      <c r="A432" s="7" t="s">
        <v>11</v>
      </c>
      <c r="B432" s="8" t="s">
        <v>22</v>
      </c>
      <c r="C432" s="8" t="s">
        <v>23</v>
      </c>
      <c r="D432" s="8" t="s">
        <v>36</v>
      </c>
      <c r="E432" s="8" t="s">
        <v>362</v>
      </c>
      <c r="F432" s="8" t="s">
        <v>363</v>
      </c>
      <c r="G432" s="8" t="s">
        <v>26</v>
      </c>
      <c r="H432" s="8" t="s">
        <v>27</v>
      </c>
      <c r="I432" s="8" t="s">
        <v>28</v>
      </c>
      <c r="J432" s="9">
        <v>25.22</v>
      </c>
      <c r="K432" s="9">
        <v>34.92</v>
      </c>
      <c r="L432" s="9">
        <v>44.62</v>
      </c>
      <c r="M432" s="9">
        <v>14.55</v>
      </c>
      <c r="N432" s="9">
        <v>0</v>
      </c>
      <c r="O432" s="9">
        <v>72.75</v>
      </c>
      <c r="P432" s="9">
        <v>94.09</v>
      </c>
      <c r="Q432" s="9">
        <v>56.26</v>
      </c>
      <c r="R432" s="9">
        <v>35.89</v>
      </c>
      <c r="S432" s="30">
        <v>12.61</v>
      </c>
      <c r="T432" s="30">
        <v>28.13</v>
      </c>
      <c r="U432" s="30">
        <v>61.11</v>
      </c>
      <c r="V432" s="10">
        <f t="shared" ref="V432:V433" si="10">SUM(J432:U432)</f>
        <v>480.15</v>
      </c>
    </row>
    <row r="433" spans="1:23" ht="15.75" x14ac:dyDescent="0.2">
      <c r="A433" s="7" t="s">
        <v>11</v>
      </c>
      <c r="B433" s="8" t="s">
        <v>22</v>
      </c>
      <c r="C433" s="8" t="s">
        <v>23</v>
      </c>
      <c r="D433" s="8" t="s">
        <v>36</v>
      </c>
      <c r="E433" s="8" t="s">
        <v>823</v>
      </c>
      <c r="F433" s="8" t="s">
        <v>824</v>
      </c>
      <c r="G433" s="8" t="s">
        <v>26</v>
      </c>
      <c r="H433" s="8" t="s">
        <v>27</v>
      </c>
      <c r="I433" s="8" t="s">
        <v>44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7.76</v>
      </c>
      <c r="S433" s="30">
        <v>24.25</v>
      </c>
      <c r="T433" s="30">
        <v>46.56</v>
      </c>
      <c r="U433" s="30">
        <v>17.46</v>
      </c>
      <c r="V433" s="10">
        <f t="shared" si="10"/>
        <v>96.03</v>
      </c>
    </row>
    <row r="434" spans="1:23" ht="15.75" x14ac:dyDescent="0.2">
      <c r="A434" s="7" t="s">
        <v>11</v>
      </c>
      <c r="B434" s="8" t="s">
        <v>22</v>
      </c>
      <c r="C434" s="8" t="s">
        <v>23</v>
      </c>
      <c r="D434" s="8" t="s">
        <v>36</v>
      </c>
      <c r="E434" s="8" t="s">
        <v>364</v>
      </c>
      <c r="F434" s="8" t="s">
        <v>365</v>
      </c>
      <c r="G434" s="8" t="s">
        <v>26</v>
      </c>
      <c r="H434" s="8" t="s">
        <v>27</v>
      </c>
      <c r="I434" s="8" t="s">
        <v>27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492.5</v>
      </c>
      <c r="Q434" s="9">
        <v>0</v>
      </c>
      <c r="R434" s="9">
        <v>0</v>
      </c>
      <c r="S434" s="30">
        <v>0</v>
      </c>
      <c r="T434" s="30">
        <v>0</v>
      </c>
      <c r="U434" s="30">
        <v>0</v>
      </c>
      <c r="V434" s="10">
        <f t="shared" si="6"/>
        <v>492.5</v>
      </c>
    </row>
    <row r="435" spans="1:23" ht="15.75" x14ac:dyDescent="0.2">
      <c r="A435" s="7" t="s">
        <v>11</v>
      </c>
      <c r="B435" s="8" t="s">
        <v>22</v>
      </c>
      <c r="C435" s="8" t="s">
        <v>23</v>
      </c>
      <c r="D435" s="8" t="s">
        <v>36</v>
      </c>
      <c r="E435" s="8" t="s">
        <v>364</v>
      </c>
      <c r="F435" s="8" t="s">
        <v>366</v>
      </c>
      <c r="G435" s="8" t="s">
        <v>26</v>
      </c>
      <c r="H435" s="8" t="s">
        <v>27</v>
      </c>
      <c r="I435" s="8" t="s">
        <v>27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492.5</v>
      </c>
      <c r="Q435" s="9">
        <v>0</v>
      </c>
      <c r="R435" s="9">
        <v>0</v>
      </c>
      <c r="S435" s="30">
        <v>0</v>
      </c>
      <c r="T435" s="30">
        <v>0</v>
      </c>
      <c r="U435" s="30">
        <v>0</v>
      </c>
      <c r="V435" s="10">
        <f t="shared" si="6"/>
        <v>492.5</v>
      </c>
    </row>
    <row r="436" spans="1:23" ht="15.75" x14ac:dyDescent="0.2">
      <c r="A436" s="7" t="s">
        <v>11</v>
      </c>
      <c r="B436" s="8" t="s">
        <v>22</v>
      </c>
      <c r="C436" s="8" t="s">
        <v>23</v>
      </c>
      <c r="D436" s="8" t="s">
        <v>36</v>
      </c>
      <c r="E436" s="8" t="s">
        <v>364</v>
      </c>
      <c r="F436" s="8" t="s">
        <v>825</v>
      </c>
      <c r="G436" s="8" t="s">
        <v>26</v>
      </c>
      <c r="H436" s="8" t="s">
        <v>27</v>
      </c>
      <c r="I436" s="8" t="s">
        <v>27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30">
        <v>0</v>
      </c>
      <c r="T436" s="30">
        <v>0</v>
      </c>
      <c r="U436" s="30">
        <v>344.75</v>
      </c>
      <c r="V436" s="10">
        <f t="shared" si="6"/>
        <v>344.75</v>
      </c>
    </row>
    <row r="437" spans="1:23" ht="15.75" x14ac:dyDescent="0.2">
      <c r="A437" s="7" t="s">
        <v>11</v>
      </c>
      <c r="B437" s="8" t="s">
        <v>22</v>
      </c>
      <c r="C437" s="8" t="s">
        <v>23</v>
      </c>
      <c r="D437" s="8" t="s">
        <v>36</v>
      </c>
      <c r="E437" s="8" t="s">
        <v>364</v>
      </c>
      <c r="F437" s="8" t="s">
        <v>826</v>
      </c>
      <c r="G437" s="8" t="s">
        <v>26</v>
      </c>
      <c r="H437" s="8" t="s">
        <v>27</v>
      </c>
      <c r="I437" s="8" t="s">
        <v>27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30">
        <v>0</v>
      </c>
      <c r="T437" s="30">
        <v>0</v>
      </c>
      <c r="U437" s="30">
        <v>98.5</v>
      </c>
      <c r="V437" s="10">
        <f t="shared" si="6"/>
        <v>98.5</v>
      </c>
    </row>
    <row r="438" spans="1:23" ht="15.75" x14ac:dyDescent="0.2">
      <c r="A438" s="7"/>
      <c r="B438" s="8"/>
      <c r="C438" s="8"/>
      <c r="D438" s="8"/>
      <c r="E438" s="8"/>
      <c r="F438" s="8"/>
      <c r="G438" s="8"/>
      <c r="H438" s="8"/>
      <c r="I438" s="8"/>
      <c r="J438" s="9"/>
      <c r="K438" s="9"/>
      <c r="L438" s="9"/>
      <c r="M438" s="9"/>
      <c r="N438" s="9"/>
      <c r="O438" s="9"/>
      <c r="P438" s="9"/>
      <c r="Q438" s="9"/>
      <c r="R438" s="9"/>
      <c r="S438" s="30"/>
      <c r="T438" s="30"/>
      <c r="U438" s="30"/>
      <c r="V438" s="10"/>
    </row>
    <row r="439" spans="1:23" ht="15.75" x14ac:dyDescent="0.25">
      <c r="A439" s="7"/>
      <c r="B439" s="8"/>
      <c r="C439" s="8"/>
      <c r="D439" s="8"/>
      <c r="E439" s="26" t="s">
        <v>529</v>
      </c>
      <c r="F439" s="8"/>
      <c r="G439" s="8"/>
      <c r="H439" s="8"/>
      <c r="I439" s="8"/>
      <c r="J439" s="9"/>
      <c r="K439" s="9"/>
      <c r="L439" s="9"/>
      <c r="M439" s="9"/>
      <c r="N439" s="9"/>
      <c r="O439" s="9"/>
      <c r="P439" s="9"/>
      <c r="Q439" s="9"/>
      <c r="R439" s="9"/>
      <c r="S439" s="30"/>
      <c r="T439" s="30"/>
      <c r="U439" s="30"/>
      <c r="V439" s="10"/>
    </row>
    <row r="440" spans="1:23" ht="15.75" x14ac:dyDescent="0.2">
      <c r="A440" s="7"/>
      <c r="B440" s="8"/>
      <c r="C440" s="8"/>
      <c r="D440" s="8"/>
      <c r="E440" s="8"/>
      <c r="F440" s="8"/>
      <c r="G440" s="8"/>
      <c r="H440" s="8"/>
      <c r="I440" s="8"/>
      <c r="J440" s="9"/>
      <c r="K440" s="9"/>
      <c r="L440" s="9"/>
      <c r="M440" s="9"/>
      <c r="N440" s="9"/>
      <c r="O440" s="9"/>
      <c r="P440" s="9"/>
      <c r="Q440" s="9"/>
      <c r="R440" s="9"/>
      <c r="S440" s="30"/>
      <c r="T440" s="30"/>
      <c r="U440" s="30"/>
      <c r="V440" s="10"/>
    </row>
    <row r="441" spans="1:23" ht="25.5" x14ac:dyDescent="0.2">
      <c r="A441" s="7"/>
      <c r="B441" s="8"/>
      <c r="C441" s="8"/>
      <c r="D441" s="8"/>
      <c r="E441" s="24" t="s">
        <v>221</v>
      </c>
      <c r="F441" s="8" t="s">
        <v>222</v>
      </c>
      <c r="G441" s="8" t="s">
        <v>221</v>
      </c>
      <c r="H441" s="27" t="s">
        <v>533</v>
      </c>
      <c r="I441" s="27" t="s">
        <v>533</v>
      </c>
      <c r="J441" s="9">
        <v>810828.52995700005</v>
      </c>
      <c r="K441" s="9">
        <v>784540.83844700002</v>
      </c>
      <c r="L441" s="9">
        <v>775571.81456700002</v>
      </c>
      <c r="M441" s="9">
        <v>789543.83149600006</v>
      </c>
      <c r="N441" s="9">
        <v>810309.04984899994</v>
      </c>
      <c r="O441" s="9">
        <v>782436.94400599995</v>
      </c>
      <c r="P441" s="9">
        <v>770718.67154999997</v>
      </c>
      <c r="Q441" s="9">
        <v>777043.34187600005</v>
      </c>
      <c r="R441" s="9">
        <v>758029.37089000002</v>
      </c>
      <c r="S441" s="30">
        <v>735803.61423099996</v>
      </c>
      <c r="T441" s="30">
        <v>719839.59088499995</v>
      </c>
      <c r="U441" s="30">
        <v>707611.82832199999</v>
      </c>
      <c r="V441" s="10">
        <f t="shared" ref="V441:V444" si="11">SUM(J441:U441)</f>
        <v>9222277.4260760006</v>
      </c>
    </row>
    <row r="442" spans="1:23" ht="15.75" x14ac:dyDescent="0.2">
      <c r="A442" s="7"/>
      <c r="B442" s="8"/>
      <c r="C442" s="8"/>
      <c r="D442" s="8"/>
      <c r="E442" s="24" t="s">
        <v>526</v>
      </c>
      <c r="F442" s="8" t="s">
        <v>526</v>
      </c>
      <c r="G442" s="8" t="s">
        <v>530</v>
      </c>
      <c r="H442" s="27" t="s">
        <v>533</v>
      </c>
      <c r="I442" s="27" t="s">
        <v>533</v>
      </c>
      <c r="J442" s="9">
        <v>596437.21089894476</v>
      </c>
      <c r="K442" s="9">
        <v>575413.8508922474</v>
      </c>
      <c r="L442" s="9">
        <v>437465.53235296026</v>
      </c>
      <c r="M442" s="9">
        <v>592609.44169660774</v>
      </c>
      <c r="N442" s="9">
        <v>597939.30761379865</v>
      </c>
      <c r="O442" s="9">
        <v>599383.86191659095</v>
      </c>
      <c r="P442" s="9">
        <v>588928.42962103232</v>
      </c>
      <c r="Q442" s="9">
        <v>578169.91664594528</v>
      </c>
      <c r="R442" s="9">
        <v>572339.43174381973</v>
      </c>
      <c r="S442" s="30">
        <v>566526.55035065778</v>
      </c>
      <c r="T442" s="30">
        <v>560911.84949376271</v>
      </c>
      <c r="U442" s="30">
        <v>556395.0898270068</v>
      </c>
      <c r="V442" s="10">
        <f t="shared" si="11"/>
        <v>6822520.4730533743</v>
      </c>
    </row>
    <row r="443" spans="1:23" ht="15.75" x14ac:dyDescent="0.2">
      <c r="A443" s="7"/>
      <c r="B443" s="8"/>
      <c r="C443" s="8"/>
      <c r="D443" s="8"/>
      <c r="E443" s="24" t="s">
        <v>527</v>
      </c>
      <c r="F443" s="8" t="s">
        <v>531</v>
      </c>
      <c r="G443" s="8" t="s">
        <v>530</v>
      </c>
      <c r="H443" s="27" t="s">
        <v>533</v>
      </c>
      <c r="I443" s="27" t="s">
        <v>533</v>
      </c>
      <c r="J443" s="9">
        <v>179779.68607554192</v>
      </c>
      <c r="K443" s="9">
        <v>172452.13941961809</v>
      </c>
      <c r="L443" s="9">
        <v>167316.47914313455</v>
      </c>
      <c r="M443" s="9">
        <v>183585.44530526549</v>
      </c>
      <c r="N443" s="9">
        <v>178689.24937497597</v>
      </c>
      <c r="O443" s="9">
        <v>179857.42027983576</v>
      </c>
      <c r="P443" s="9">
        <v>169218.88323389663</v>
      </c>
      <c r="Q443" s="9">
        <v>167526.31314311776</v>
      </c>
      <c r="R443" s="9">
        <v>165537.5035262442</v>
      </c>
      <c r="S443" s="30">
        <v>165947.49321218199</v>
      </c>
      <c r="T443" s="30">
        <v>161617.42670455863</v>
      </c>
      <c r="U443" s="30">
        <v>157296.83071892036</v>
      </c>
      <c r="V443" s="10">
        <f t="shared" si="11"/>
        <v>2048824.8701372913</v>
      </c>
    </row>
    <row r="444" spans="1:23" ht="15.75" x14ac:dyDescent="0.2">
      <c r="A444" s="7"/>
      <c r="B444" s="8"/>
      <c r="C444" s="8"/>
      <c r="D444" s="8"/>
      <c r="E444" s="24" t="s">
        <v>528</v>
      </c>
      <c r="F444" s="8" t="s">
        <v>532</v>
      </c>
      <c r="G444" s="8" t="s">
        <v>530</v>
      </c>
      <c r="H444" s="27" t="s">
        <v>533</v>
      </c>
      <c r="I444" s="27" t="s">
        <v>533</v>
      </c>
      <c r="J444" s="9">
        <v>47159.243445028544</v>
      </c>
      <c r="K444" s="9">
        <v>51609.969197943232</v>
      </c>
      <c r="L444" s="9">
        <v>50789.723692411921</v>
      </c>
      <c r="M444" s="9">
        <v>54576.604215778309</v>
      </c>
      <c r="N444" s="9">
        <v>56186.475470822726</v>
      </c>
      <c r="O444" s="9">
        <v>54560.851980476487</v>
      </c>
      <c r="P444" s="9">
        <v>61245.381362417793</v>
      </c>
      <c r="Q444" s="9">
        <v>64353.875209187827</v>
      </c>
      <c r="R444" s="9">
        <v>86480.850727213532</v>
      </c>
      <c r="S444" s="30">
        <v>88206.883329006479</v>
      </c>
      <c r="T444" s="30">
        <v>84596.096972151121</v>
      </c>
      <c r="U444" s="30">
        <v>81560.285185815941</v>
      </c>
      <c r="V444" s="10">
        <f t="shared" si="11"/>
        <v>781326.24078825372</v>
      </c>
    </row>
    <row r="445" spans="1:23" ht="15.75" x14ac:dyDescent="0.2">
      <c r="A445" s="7"/>
      <c r="B445" s="11"/>
      <c r="C445" s="11"/>
      <c r="D445" s="11"/>
      <c r="E445" s="11"/>
      <c r="F445" s="11"/>
      <c r="G445" s="11"/>
      <c r="H445" s="11"/>
      <c r="I445" s="11"/>
      <c r="J445" s="12"/>
      <c r="K445" s="12"/>
      <c r="L445" s="12"/>
      <c r="M445" s="12"/>
      <c r="N445" s="12"/>
      <c r="O445" s="12"/>
      <c r="P445" s="12"/>
      <c r="Q445" s="12"/>
      <c r="R445" s="12"/>
      <c r="S445" s="31"/>
      <c r="T445" s="31"/>
      <c r="U445" s="31"/>
      <c r="V445" s="10"/>
    </row>
    <row r="446" spans="1:23" ht="20.25" x14ac:dyDescent="0.3">
      <c r="A446" s="37" t="s">
        <v>12</v>
      </c>
      <c r="B446" s="38"/>
      <c r="C446" s="38"/>
      <c r="D446" s="38"/>
      <c r="E446" s="38"/>
      <c r="F446" s="38"/>
      <c r="G446" s="38"/>
      <c r="H446" s="38"/>
      <c r="I446" s="38"/>
      <c r="J446" s="13">
        <f t="shared" ref="J446:V446" si="12">SUM(J6:J444)</f>
        <v>11413104.628601512</v>
      </c>
      <c r="K446" s="13">
        <f t="shared" si="12"/>
        <v>10508939.325755814</v>
      </c>
      <c r="L446" s="13">
        <f t="shared" si="12"/>
        <v>10883833.280135507</v>
      </c>
      <c r="M446" s="13">
        <f t="shared" si="12"/>
        <v>11167180.970554657</v>
      </c>
      <c r="N446" s="13">
        <f t="shared" si="12"/>
        <v>12300985.292409603</v>
      </c>
      <c r="O446" s="13">
        <f t="shared" si="12"/>
        <v>12117707.71844689</v>
      </c>
      <c r="P446" s="13">
        <f t="shared" si="12"/>
        <v>12285591.388384346</v>
      </c>
      <c r="Q446" s="13">
        <f t="shared" si="12"/>
        <v>12417386.090271262</v>
      </c>
      <c r="R446" s="13">
        <f t="shared" si="12"/>
        <v>11691216.669050273</v>
      </c>
      <c r="S446" s="13">
        <f t="shared" si="12"/>
        <v>12270023.406745845</v>
      </c>
      <c r="T446" s="13">
        <f t="shared" si="12"/>
        <v>11482606.657252487</v>
      </c>
      <c r="U446" s="13">
        <f t="shared" si="12"/>
        <v>11672408.987403745</v>
      </c>
      <c r="V446" s="25">
        <f t="shared" si="12"/>
        <v>140210984.41501188</v>
      </c>
      <c r="W446" s="2"/>
    </row>
    <row r="447" spans="1:23" ht="15.75" x14ac:dyDescent="0.2">
      <c r="A447" s="14"/>
      <c r="B447" s="11"/>
      <c r="C447" s="11"/>
      <c r="D447" s="11"/>
      <c r="E447" s="11"/>
      <c r="F447" s="11"/>
      <c r="G447" s="11"/>
      <c r="H447" s="11"/>
      <c r="I447" s="11"/>
      <c r="J447" s="12"/>
      <c r="K447" s="12"/>
      <c r="L447" s="12"/>
      <c r="M447" s="12"/>
      <c r="N447" s="12"/>
      <c r="O447" s="12"/>
      <c r="P447" s="12"/>
      <c r="Q447" s="12"/>
      <c r="R447" s="12"/>
      <c r="S447" s="31"/>
      <c r="T447" s="31"/>
      <c r="U447" s="31"/>
      <c r="V447" s="10"/>
    </row>
    <row r="448" spans="1:23" ht="15.75" x14ac:dyDescent="0.2">
      <c r="A448" s="7" t="s">
        <v>11</v>
      </c>
      <c r="B448" s="8" t="s">
        <v>15</v>
      </c>
      <c r="C448" s="8"/>
      <c r="D448" s="8" t="s">
        <v>20</v>
      </c>
      <c r="E448" s="8" t="s">
        <v>21</v>
      </c>
      <c r="F448" s="8" t="s">
        <v>17</v>
      </c>
      <c r="G448" s="8" t="s">
        <v>14</v>
      </c>
      <c r="H448" s="8" t="s">
        <v>18</v>
      </c>
      <c r="I448" s="8" t="s">
        <v>19</v>
      </c>
      <c r="J448" s="9">
        <v>19042.857360000002</v>
      </c>
      <c r="K448" s="9">
        <v>14972.101619999999</v>
      </c>
      <c r="L448" s="9">
        <v>14139.4344</v>
      </c>
      <c r="M448" s="9">
        <v>29156.958869999999</v>
      </c>
      <c r="N448" s="9">
        <v>23949.281500000001</v>
      </c>
      <c r="O448" s="9">
        <v>23060.077560000002</v>
      </c>
      <c r="P448" s="9">
        <v>30066.797279999999</v>
      </c>
      <c r="Q448" s="9">
        <v>25145.74265</v>
      </c>
      <c r="R448" s="9">
        <v>25201.235789999999</v>
      </c>
      <c r="S448" s="30">
        <v>28189.308540000002</v>
      </c>
      <c r="T448" s="30">
        <v>24213.12528</v>
      </c>
      <c r="U448" s="30">
        <v>25204.243849999999</v>
      </c>
      <c r="V448" s="10">
        <f t="shared" ref="V448" si="13">SUM(J448:U448)</f>
        <v>282341.16469999996</v>
      </c>
    </row>
    <row r="449" spans="1:22" ht="15.75" x14ac:dyDescent="0.2">
      <c r="A449" s="14"/>
      <c r="B449" s="11"/>
      <c r="C449" s="11"/>
      <c r="D449" s="11"/>
      <c r="E449" s="11"/>
      <c r="F449" s="11"/>
      <c r="G449" s="11"/>
      <c r="H449" s="11"/>
      <c r="I449" s="11"/>
      <c r="J449" s="12"/>
      <c r="K449" s="12"/>
      <c r="L449" s="12"/>
      <c r="M449" s="12"/>
      <c r="N449" s="12"/>
      <c r="O449" s="12"/>
      <c r="P449" s="12"/>
      <c r="Q449" s="12"/>
      <c r="R449" s="12"/>
      <c r="S449" s="31"/>
      <c r="T449" s="31"/>
      <c r="U449" s="31"/>
      <c r="V449" s="10"/>
    </row>
    <row r="450" spans="1:22" ht="21" thickBot="1" x14ac:dyDescent="0.35">
      <c r="A450" s="39" t="s">
        <v>13</v>
      </c>
      <c r="B450" s="40"/>
      <c r="C450" s="40"/>
      <c r="D450" s="40"/>
      <c r="E450" s="40"/>
      <c r="F450" s="40"/>
      <c r="G450" s="40"/>
      <c r="H450" s="40"/>
      <c r="I450" s="40"/>
      <c r="J450" s="15">
        <f t="shared" ref="J450:V450" si="14">SUM(J448:J448)</f>
        <v>19042.857360000002</v>
      </c>
      <c r="K450" s="15">
        <f t="shared" si="14"/>
        <v>14972.101619999999</v>
      </c>
      <c r="L450" s="15">
        <f t="shared" si="14"/>
        <v>14139.4344</v>
      </c>
      <c r="M450" s="15">
        <f t="shared" si="14"/>
        <v>29156.958869999999</v>
      </c>
      <c r="N450" s="15">
        <f t="shared" si="14"/>
        <v>23949.281500000001</v>
      </c>
      <c r="O450" s="15">
        <f t="shared" si="14"/>
        <v>23060.077560000002</v>
      </c>
      <c r="P450" s="15">
        <f t="shared" si="14"/>
        <v>30066.797279999999</v>
      </c>
      <c r="Q450" s="15">
        <f t="shared" si="14"/>
        <v>25145.74265</v>
      </c>
      <c r="R450" s="15">
        <f t="shared" si="14"/>
        <v>25201.235789999999</v>
      </c>
      <c r="S450" s="15">
        <f t="shared" si="14"/>
        <v>28189.308540000002</v>
      </c>
      <c r="T450" s="15">
        <f t="shared" si="14"/>
        <v>24213.12528</v>
      </c>
      <c r="U450" s="15">
        <f t="shared" si="14"/>
        <v>25204.243849999999</v>
      </c>
      <c r="V450" s="16">
        <f t="shared" si="14"/>
        <v>282341.16469999996</v>
      </c>
    </row>
    <row r="451" spans="1:22" x14ac:dyDescent="0.2"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x14ac:dyDescent="0.2">
      <c r="A452" s="34" t="s">
        <v>852</v>
      </c>
      <c r="B452" s="34"/>
      <c r="C452" s="34"/>
      <c r="D452" s="34"/>
      <c r="E452" s="34"/>
      <c r="F452" s="34"/>
      <c r="G452" s="34"/>
      <c r="H452" s="34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x14ac:dyDescent="0.2">
      <c r="A453" s="21" t="s">
        <v>427</v>
      </c>
      <c r="B453" s="23"/>
      <c r="C453" s="23"/>
      <c r="D453" s="23"/>
      <c r="E453" s="23"/>
      <c r="F453" s="23"/>
      <c r="G453" s="23"/>
      <c r="H453" s="2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x14ac:dyDescent="0.2">
      <c r="A454" s="21" t="s">
        <v>428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x14ac:dyDescent="0.2">
      <c r="A455" s="22" t="s">
        <v>671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x14ac:dyDescent="0.2"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x14ac:dyDescent="0.2"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x14ac:dyDescent="0.2"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x14ac:dyDescent="0.2"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x14ac:dyDescent="0.2"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x14ac:dyDescent="0.2"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x14ac:dyDescent="0.2"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x14ac:dyDescent="0.2"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x14ac:dyDescent="0.2"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0:22" x14ac:dyDescent="0.2"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0:22" x14ac:dyDescent="0.2"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0:22" x14ac:dyDescent="0.2"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0:22" x14ac:dyDescent="0.2"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0:22" x14ac:dyDescent="0.2"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0:22" x14ac:dyDescent="0.2"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0:22" x14ac:dyDescent="0.2"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</sheetData>
  <sortState ref="B6:V421">
    <sortCondition ref="E6:E421"/>
  </sortState>
  <mergeCells count="13">
    <mergeCell ref="A452:H452"/>
    <mergeCell ref="V3:V4"/>
    <mergeCell ref="A446:I446"/>
    <mergeCell ref="A450:I450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31" bottom="0.39370078740157483" header="0" footer="0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InformacionGeneralAnual 5 </vt:lpstr>
      <vt:lpstr>'InformacionGeneralAnual 5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2008-10-16T22:11:58Z</cp:lastPrinted>
  <dcterms:created xsi:type="dcterms:W3CDTF">2007-01-26T22:55:01Z</dcterms:created>
  <dcterms:modified xsi:type="dcterms:W3CDTF">2020-01-21T19:34:35Z</dcterms:modified>
</cp:coreProperties>
</file>