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240" yWindow="180" windowWidth="11580" windowHeight="54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N86" i="1" l="1"/>
  <c r="N81" i="1"/>
  <c r="N76" i="1"/>
  <c r="N71" i="1"/>
  <c r="N69" i="1"/>
  <c r="N62" i="1"/>
  <c r="N55" i="1"/>
  <c r="N50" i="1"/>
  <c r="N44" i="1"/>
  <c r="N42" i="1"/>
  <c r="N41" i="1"/>
  <c r="N35" i="1"/>
  <c r="N33" i="1"/>
  <c r="N27" i="1"/>
  <c r="N25" i="1"/>
  <c r="N24" i="1"/>
  <c r="N23" i="1"/>
  <c r="N22" i="1"/>
  <c r="N16" i="1"/>
  <c r="N14" i="1"/>
  <c r="N12" i="1"/>
  <c r="N11" i="1"/>
  <c r="M67" i="1"/>
  <c r="L67" i="1"/>
  <c r="K67" i="1"/>
  <c r="M60" i="1"/>
  <c r="L60" i="1"/>
  <c r="K60" i="1"/>
  <c r="M48" i="1"/>
  <c r="L48" i="1"/>
  <c r="K48" i="1"/>
  <c r="M39" i="1"/>
  <c r="L39" i="1"/>
  <c r="K39" i="1"/>
  <c r="M31" i="1"/>
  <c r="L31" i="1"/>
  <c r="K31" i="1"/>
  <c r="M20" i="1"/>
  <c r="L20" i="1"/>
  <c r="K20" i="1"/>
  <c r="M9" i="1"/>
  <c r="L9" i="1"/>
  <c r="K9" i="1"/>
  <c r="J9" i="1" l="1"/>
  <c r="I9" i="1"/>
  <c r="H9" i="1"/>
  <c r="G9" i="1"/>
  <c r="F9" i="1"/>
  <c r="E9" i="1"/>
  <c r="D9" i="1"/>
  <c r="C9" i="1"/>
  <c r="B9" i="1"/>
  <c r="N67" i="1" l="1"/>
  <c r="J39" i="1"/>
  <c r="I39" i="1"/>
  <c r="H39" i="1"/>
  <c r="G39" i="1"/>
  <c r="F39" i="1"/>
  <c r="E39" i="1"/>
  <c r="D39" i="1"/>
  <c r="C39" i="1"/>
  <c r="B39" i="1"/>
  <c r="J48" i="1"/>
  <c r="I48" i="1"/>
  <c r="H48" i="1"/>
  <c r="G48" i="1"/>
  <c r="F48" i="1"/>
  <c r="E48" i="1"/>
  <c r="D48" i="1"/>
  <c r="C48" i="1"/>
  <c r="B48" i="1"/>
  <c r="J31" i="1"/>
  <c r="I31" i="1"/>
  <c r="H31" i="1"/>
  <c r="G31" i="1"/>
  <c r="F31" i="1"/>
  <c r="E31" i="1"/>
  <c r="D31" i="1"/>
  <c r="C31" i="1"/>
  <c r="B31" i="1"/>
  <c r="J67" i="1"/>
  <c r="I67" i="1"/>
  <c r="H67" i="1"/>
  <c r="G67" i="1"/>
  <c r="F67" i="1"/>
  <c r="E67" i="1"/>
  <c r="D67" i="1"/>
  <c r="C67" i="1"/>
  <c r="J20" i="1"/>
  <c r="I20" i="1"/>
  <c r="H20" i="1"/>
  <c r="G20" i="1"/>
  <c r="F20" i="1"/>
  <c r="E20" i="1"/>
  <c r="D20" i="1"/>
  <c r="C20" i="1"/>
  <c r="C60" i="1"/>
  <c r="D60" i="1"/>
  <c r="E60" i="1"/>
  <c r="F60" i="1"/>
  <c r="G60" i="1"/>
  <c r="H60" i="1"/>
  <c r="I60" i="1"/>
  <c r="J60" i="1"/>
  <c r="N60" i="1"/>
  <c r="B60" i="1"/>
  <c r="B67" i="1"/>
  <c r="B20" i="1"/>
  <c r="N39" i="1" l="1"/>
  <c r="N20" i="1"/>
  <c r="N31" i="1"/>
  <c r="N48" i="1"/>
  <c r="N9" i="1"/>
</calcChain>
</file>

<file path=xl/sharedStrings.xml><?xml version="1.0" encoding="utf-8"?>
<sst xmlns="http://schemas.openxmlformats.org/spreadsheetml/2006/main" count="64" uniqueCount="46">
  <si>
    <t xml:space="preserve">     -  Flotación</t>
  </si>
  <si>
    <t xml:space="preserve">     -  Gravimetría</t>
  </si>
  <si>
    <t xml:space="preserve">     -  Lixiviación</t>
  </si>
  <si>
    <t>COBRE (TMF)</t>
  </si>
  <si>
    <t>ZINC (TMF)</t>
  </si>
  <si>
    <t>PLOMO (TMF)</t>
  </si>
  <si>
    <t>PLATA (Kg.f.)</t>
  </si>
  <si>
    <t>ORO (Grs.f.)</t>
  </si>
  <si>
    <t>PRODUCTO / TIPO</t>
  </si>
  <si>
    <t xml:space="preserve"> CONCENTRACIÓN</t>
  </si>
  <si>
    <t xml:space="preserve"> REFINACIÓN</t>
  </si>
  <si>
    <t xml:space="preserve"> FUNDICIÓN</t>
  </si>
  <si>
    <t>ESTAÑO (TMF)</t>
  </si>
  <si>
    <t>MOLIBDENO (TMF)</t>
  </si>
  <si>
    <t xml:space="preserve"> CONCENTRACIÓN E </t>
  </si>
  <si>
    <t>HIDROMETALURGIA</t>
  </si>
  <si>
    <t xml:space="preserve"> CONCENTRACIÓN /</t>
  </si>
  <si>
    <t>PELLETIZACIÓN</t>
  </si>
  <si>
    <t xml:space="preserve">     -  Flotación / Gravimetría</t>
  </si>
  <si>
    <t>FUNDICIÓN / REFINACIÓN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</si>
  <si>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</si>
  <si>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</si>
  <si>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</si>
  <si>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</si>
  <si>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</si>
  <si>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</si>
  <si>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</si>
  <si>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</si>
  <si>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</si>
  <si>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 xml:space="preserve">     -  Lixiviación / Precipitación</t>
  </si>
  <si>
    <t>HIERRO (TMF)</t>
  </si>
  <si>
    <t>Cifras Preliminares</t>
  </si>
  <si>
    <t xml:space="preserve">     -  Otros  1/.</t>
  </si>
  <si>
    <t>1/. Cifras Estimadas (MADRE DE DIOS, PUNO, AREQUIPA y PIURA)</t>
  </si>
  <si>
    <t>ARSENICO (TMF)</t>
  </si>
  <si>
    <t>MANGANESO (TMF)</t>
  </si>
  <si>
    <t>BISMUTO (TMF)</t>
  </si>
  <si>
    <t>PRODUCCIÓN MINERA, POR PRINCIPALES PRODUCTOS, 2018</t>
  </si>
  <si>
    <t>TOTAL 2018</t>
  </si>
  <si>
    <t>CONCENTRACIÓN</t>
  </si>
  <si>
    <t>OCT</t>
  </si>
  <si>
    <t>NOV</t>
  </si>
  <si>
    <t>DIC</t>
  </si>
  <si>
    <t>ENE-DIC</t>
  </si>
  <si>
    <t>Cifras Ajustadas (ene-dic-2018)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</si>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</sst>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Georgia"/>
      <family val="1"/>
    </font>
    <font>
      <sz val="6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3" fillId="2" borderId="1" xfId="0" applyFont="1" applyFill="1" applyBorder="1"/>
    <xf numFmtId="0" fontId="0" fillId="0" borderId="0" xfId="0" applyBorder="1"/>
    <xf numFmtId="3" fontId="9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3" fontId="7" fillId="2" borderId="5" xfId="0" applyNumberFormat="1" applyFont="1" applyFill="1" applyBorder="1" applyAlignment="1">
      <alignment horizontal="right"/>
    </xf>
    <xf numFmtId="0" fontId="3" fillId="2" borderId="2" xfId="0" applyFont="1" applyFill="1" applyBorder="1"/>
    <xf numFmtId="3" fontId="7" fillId="2" borderId="6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7" xfId="0" applyBorder="1"/>
    <xf numFmtId="0" fontId="3" fillId="3" borderId="10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0" fillId="0" borderId="0" xfId="0" applyNumberFormat="1"/>
    <xf numFmtId="0" fontId="0" fillId="0" borderId="0" xfId="0" applyAlignment="1"/>
    <xf numFmtId="0" fontId="0" fillId="0" borderId="15" xfId="0" applyBorder="1"/>
    <xf numFmtId="0" fontId="1" fillId="0" borderId="2" xfId="0" applyFont="1" applyBorder="1"/>
    <xf numFmtId="3" fontId="3" fillId="0" borderId="6" xfId="0" applyNumberFormat="1" applyFont="1" applyFill="1" applyBorder="1" applyAlignment="1">
      <alignment horizontal="right"/>
    </xf>
    <xf numFmtId="0" fontId="12" fillId="0" borderId="0" xfId="0" applyFont="1" applyAlignment="1"/>
    <xf numFmtId="3" fontId="3" fillId="0" borderId="11" xfId="0" applyNumberFormat="1" applyFont="1" applyBorder="1"/>
    <xf numFmtId="0" fontId="13" fillId="0" borderId="0" xfId="0" applyFont="1" applyAlignment="1"/>
    <xf numFmtId="3" fontId="2" fillId="0" borderId="16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" fontId="1" fillId="3" borderId="18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9" name="Line 4"/>
        <xdr:cNvSpPr>
          <a:spLocks noChangeShapeType="1"/>
        </xdr:cNvSpPr>
      </xdr:nvSpPr>
      <xdr:spPr bwMode="auto">
        <a:xfrm>
          <a:off x="20593050" y="0"/>
          <a:ext cx="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36"/>
  <sheetViews>
    <sheetView tabSelected="1" zoomScale="50" workbookViewId="0">
      <selection activeCell="A2" sqref="A2"/>
    </sheetView>
  </sheetViews>
  <sheetFormatPr baseColWidth="10" defaultRowHeight="12.75" x14ac:dyDescent="0.2"/>
  <cols>
    <col min="1" max="1" width="42.42578125" customWidth="1"/>
    <col min="2" max="2" width="17.28515625" style="2" bestFit="1" customWidth="1"/>
    <col min="3" max="3" width="17.5703125" style="2" bestFit="1" customWidth="1"/>
    <col min="4" max="9" width="17.28515625" style="2" bestFit="1" customWidth="1"/>
    <col min="10" max="10" width="23.28515625" style="2" bestFit="1" customWidth="1"/>
    <col min="11" max="12" width="17.28515625" style="2" bestFit="1" customWidth="1"/>
    <col min="13" max="13" width="23.28515625" style="2" bestFit="1" customWidth="1"/>
    <col min="14" max="14" width="34.7109375" style="2" customWidth="1"/>
  </cols>
  <sheetData>
    <row r="1" spans="1:17" ht="20.25" x14ac:dyDescent="0.3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">
      <c r="A2" s="6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8" x14ac:dyDescent="0.2">
      <c r="A3" s="59" t="s">
        <v>8</v>
      </c>
      <c r="B3" s="56" t="s">
        <v>20</v>
      </c>
      <c r="C3" s="56" t="s">
        <v>21</v>
      </c>
      <c r="D3" s="56" t="s">
        <v>22</v>
      </c>
      <c r="E3" s="56" t="s">
        <v>23</v>
      </c>
      <c r="F3" s="56" t="s">
        <v>24</v>
      </c>
      <c r="G3" s="56" t="s">
        <v>25</v>
      </c>
      <c r="H3" s="56" t="s">
        <v>26</v>
      </c>
      <c r="I3" s="56" t="s">
        <v>27</v>
      </c>
      <c r="J3" s="56" t="s">
        <v>28</v>
      </c>
      <c r="K3" s="56" t="s">
        <v>40</v>
      </c>
      <c r="L3" s="56" t="s">
        <v>41</v>
      </c>
      <c r="M3" s="56" t="s">
        <v>42</v>
      </c>
      <c r="N3" s="25" t="s">
        <v>43</v>
      </c>
    </row>
    <row r="4" spans="1:17" ht="12.75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4" t="s">
        <v>38</v>
      </c>
    </row>
    <row r="5" spans="1:17" ht="12.75" customHeight="1" x14ac:dyDescent="0.2">
      <c r="A5" s="61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5"/>
    </row>
    <row r="6" spans="1:17" x14ac:dyDescent="0.2">
      <c r="A6" s="2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6"/>
    </row>
    <row r="7" spans="1:17" x14ac:dyDescent="0.2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10"/>
      <c r="P7" s="10"/>
      <c r="Q7" s="10"/>
    </row>
    <row r="8" spans="1:17" x14ac:dyDescent="0.2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7" ht="20.25" x14ac:dyDescent="0.3">
      <c r="A9" s="22" t="s">
        <v>14</v>
      </c>
      <c r="B9" s="17">
        <f>SUM(B11:B12)</f>
        <v>188012.88580800002</v>
      </c>
      <c r="C9" s="17">
        <f t="shared" ref="C9:J9" si="0">SUM(C11:C12)</f>
        <v>178510.28494999994</v>
      </c>
      <c r="D9" s="17">
        <f t="shared" si="0"/>
        <v>200452.38883000001</v>
      </c>
      <c r="E9" s="17">
        <f t="shared" si="0"/>
        <v>185603.809098</v>
      </c>
      <c r="F9" s="17">
        <f t="shared" si="0"/>
        <v>214140.60981299999</v>
      </c>
      <c r="G9" s="17">
        <f t="shared" si="0"/>
        <v>206929.16094599996</v>
      </c>
      <c r="H9" s="17">
        <f t="shared" si="0"/>
        <v>195583.60189399999</v>
      </c>
      <c r="I9" s="17">
        <f t="shared" si="0"/>
        <v>207160.52164299996</v>
      </c>
      <c r="J9" s="17">
        <f t="shared" si="0"/>
        <v>209830.10411200003</v>
      </c>
      <c r="K9" s="17">
        <f t="shared" ref="K9:M9" si="1">SUM(K11:K12)</f>
        <v>206171.20456400001</v>
      </c>
      <c r="L9" s="17">
        <f t="shared" si="1"/>
        <v>214252.57313499998</v>
      </c>
      <c r="M9" s="17">
        <f t="shared" si="1"/>
        <v>230387.74450099995</v>
      </c>
      <c r="N9" s="27">
        <f t="shared" ref="N9" si="2">SUM(N11:N12)</f>
        <v>2437034.8892939999</v>
      </c>
      <c r="O9" s="1"/>
    </row>
    <row r="10" spans="1:17" ht="18" x14ac:dyDescent="0.25">
      <c r="A10" s="23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8"/>
    </row>
    <row r="11" spans="1:17" ht="18" x14ac:dyDescent="0.25">
      <c r="A11" s="7" t="s">
        <v>0</v>
      </c>
      <c r="B11" s="15">
        <v>183186.18802400003</v>
      </c>
      <c r="C11" s="15">
        <v>174128.62184099996</v>
      </c>
      <c r="D11" s="15">
        <v>195048.15927</v>
      </c>
      <c r="E11" s="15">
        <v>180176.26436999999</v>
      </c>
      <c r="F11" s="15">
        <v>208305.30603399998</v>
      </c>
      <c r="G11" s="15">
        <v>200986.07406899997</v>
      </c>
      <c r="H11" s="15">
        <v>189532.01602499999</v>
      </c>
      <c r="I11" s="15">
        <v>201239.26971899995</v>
      </c>
      <c r="J11" s="15">
        <v>204672.53596600002</v>
      </c>
      <c r="K11" s="15">
        <v>200143.18152100002</v>
      </c>
      <c r="L11" s="15">
        <v>208549.022707</v>
      </c>
      <c r="M11" s="15">
        <v>224810.95466299995</v>
      </c>
      <c r="N11" s="40">
        <f>SUM(B11:M11)</f>
        <v>2370777.594209</v>
      </c>
    </row>
    <row r="12" spans="1:17" ht="18" x14ac:dyDescent="0.25">
      <c r="A12" s="7" t="s">
        <v>2</v>
      </c>
      <c r="B12" s="15">
        <v>4826.697783999999</v>
      </c>
      <c r="C12" s="15">
        <v>4381.6631090000001</v>
      </c>
      <c r="D12" s="15">
        <v>5404.2295599999998</v>
      </c>
      <c r="E12" s="15">
        <v>5427.5447279999998</v>
      </c>
      <c r="F12" s="15">
        <v>5835.3037789999998</v>
      </c>
      <c r="G12" s="15">
        <v>5943.0868769999997</v>
      </c>
      <c r="H12" s="15">
        <v>6051.5858689999995</v>
      </c>
      <c r="I12" s="15">
        <v>5921.2519240000001</v>
      </c>
      <c r="J12" s="15">
        <v>5157.5681459999996</v>
      </c>
      <c r="K12" s="15">
        <v>6028.0230430000001</v>
      </c>
      <c r="L12" s="15">
        <v>5703.5504279999996</v>
      </c>
      <c r="M12" s="15">
        <v>5576.7898379999997</v>
      </c>
      <c r="N12" s="40">
        <f>SUM(B12:M12)</f>
        <v>66257.295085000005</v>
      </c>
    </row>
    <row r="13" spans="1:17" ht="18" x14ac:dyDescent="0.25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8"/>
    </row>
    <row r="14" spans="1:17" ht="20.25" x14ac:dyDescent="0.3">
      <c r="A14" s="9" t="s">
        <v>11</v>
      </c>
      <c r="B14" s="14">
        <v>27271.780264000001</v>
      </c>
      <c r="C14" s="14">
        <v>20830.845617999999</v>
      </c>
      <c r="D14" s="14">
        <v>25002.601777</v>
      </c>
      <c r="E14" s="14">
        <v>30127.886117999999</v>
      </c>
      <c r="F14" s="14">
        <v>29397.292574999999</v>
      </c>
      <c r="G14" s="14">
        <v>27430.561267000001</v>
      </c>
      <c r="H14" s="14">
        <v>27180.821641999999</v>
      </c>
      <c r="I14" s="14">
        <v>25536.600286000001</v>
      </c>
      <c r="J14" s="14">
        <v>28190.911250000001</v>
      </c>
      <c r="K14" s="14">
        <v>31517.084838999999</v>
      </c>
      <c r="L14" s="14">
        <v>27918.144660000002</v>
      </c>
      <c r="M14" s="14">
        <v>27416.580534000001</v>
      </c>
      <c r="N14" s="29">
        <f>SUM(B14:M14)</f>
        <v>327821.11083000002</v>
      </c>
    </row>
    <row r="15" spans="1:17" ht="18" x14ac:dyDescent="0.25">
      <c r="A15" s="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8"/>
    </row>
    <row r="16" spans="1:17" ht="20.25" x14ac:dyDescent="0.3">
      <c r="A16" s="18" t="s">
        <v>10</v>
      </c>
      <c r="B16" s="19">
        <v>21571.550565000001</v>
      </c>
      <c r="C16" s="19">
        <v>17691.66865</v>
      </c>
      <c r="D16" s="19">
        <v>19280.75432</v>
      </c>
      <c r="E16" s="19">
        <v>21693.361061</v>
      </c>
      <c r="F16" s="19">
        <v>22678.817315</v>
      </c>
      <c r="G16" s="19">
        <v>24363.4018</v>
      </c>
      <c r="H16" s="19">
        <v>23730.661398</v>
      </c>
      <c r="I16" s="19">
        <v>23156.404124000001</v>
      </c>
      <c r="J16" s="19">
        <v>24291.108524000003</v>
      </c>
      <c r="K16" s="19">
        <v>25584.898467999999</v>
      </c>
      <c r="L16" s="19">
        <v>21497.23083</v>
      </c>
      <c r="M16" s="19">
        <v>25001.590032</v>
      </c>
      <c r="N16" s="30">
        <f>SUM(B16:M16)</f>
        <v>270541.44708699995</v>
      </c>
    </row>
    <row r="17" spans="1:17" x14ac:dyDescent="0.2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6"/>
    </row>
    <row r="18" spans="1:17" x14ac:dyDescent="0.2">
      <c r="A18" s="43" t="s">
        <v>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10"/>
      <c r="P18" s="10"/>
      <c r="Q18" s="10"/>
    </row>
    <row r="19" spans="1:17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7" ht="20.25" x14ac:dyDescent="0.3">
      <c r="A20" s="22" t="s">
        <v>14</v>
      </c>
      <c r="B20" s="17">
        <f t="shared" ref="B20:N20" si="3">SUM(B22:B25)</f>
        <v>11413104.628601516</v>
      </c>
      <c r="C20" s="17">
        <f t="shared" si="3"/>
        <v>10508939.32575581</v>
      </c>
      <c r="D20" s="17">
        <f t="shared" si="3"/>
        <v>10883833.280135507</v>
      </c>
      <c r="E20" s="17">
        <f t="shared" si="3"/>
        <v>11167180.970554654</v>
      </c>
      <c r="F20" s="17">
        <f t="shared" si="3"/>
        <v>12300985.292409601</v>
      </c>
      <c r="G20" s="17">
        <f t="shared" si="3"/>
        <v>12117707.718446903</v>
      </c>
      <c r="H20" s="17">
        <f t="shared" si="3"/>
        <v>12285591.388384346</v>
      </c>
      <c r="I20" s="17">
        <f t="shared" si="3"/>
        <v>12417386.090271251</v>
      </c>
      <c r="J20" s="17">
        <f t="shared" si="3"/>
        <v>11691216.669050276</v>
      </c>
      <c r="K20" s="17">
        <f t="shared" ref="K20:M20" si="4">SUM(K22:K25)</f>
        <v>12270023.406745842</v>
      </c>
      <c r="L20" s="17">
        <f t="shared" si="4"/>
        <v>11482606.657252476</v>
      </c>
      <c r="M20" s="17">
        <f t="shared" si="4"/>
        <v>11672408.987403743</v>
      </c>
      <c r="N20" s="27">
        <f t="shared" si="3"/>
        <v>140210984.41501191</v>
      </c>
      <c r="P20" s="34"/>
    </row>
    <row r="21" spans="1:17" ht="18" x14ac:dyDescent="0.25">
      <c r="A21" s="23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8"/>
    </row>
    <row r="22" spans="1:17" ht="18" x14ac:dyDescent="0.25">
      <c r="A22" s="7" t="s">
        <v>1</v>
      </c>
      <c r="B22" s="15">
        <v>185809.78298700001</v>
      </c>
      <c r="C22" s="15">
        <v>183771.76705900003</v>
      </c>
      <c r="D22" s="15">
        <v>202470.528338</v>
      </c>
      <c r="E22" s="15">
        <v>239724.74565199993</v>
      </c>
      <c r="F22" s="15">
        <v>196650.18016400002</v>
      </c>
      <c r="G22" s="15">
        <v>177626.60939999996</v>
      </c>
      <c r="H22" s="15">
        <v>198458.30224600001</v>
      </c>
      <c r="I22" s="15">
        <v>222350.64183300009</v>
      </c>
      <c r="J22" s="15">
        <v>236227.78042000008</v>
      </c>
      <c r="K22" s="15">
        <v>267341.57567200012</v>
      </c>
      <c r="L22" s="15">
        <v>222913.52701799999</v>
      </c>
      <c r="M22" s="15">
        <v>234298.37047199981</v>
      </c>
      <c r="N22" s="40">
        <f t="shared" ref="N22:N25" si="5">SUM(B22:M22)</f>
        <v>2567643.8112610001</v>
      </c>
    </row>
    <row r="23" spans="1:17" ht="18" x14ac:dyDescent="0.25">
      <c r="A23" s="7" t="s">
        <v>0</v>
      </c>
      <c r="B23" s="15">
        <v>1226170.1486029997</v>
      </c>
      <c r="C23" s="15">
        <v>1138906.6989690003</v>
      </c>
      <c r="D23" s="15">
        <v>1226192.9760550002</v>
      </c>
      <c r="E23" s="15">
        <v>1160405.0671600003</v>
      </c>
      <c r="F23" s="15">
        <v>1480980.6105889995</v>
      </c>
      <c r="G23" s="15">
        <v>1261127.0799810002</v>
      </c>
      <c r="H23" s="15">
        <v>1394426.1220969998</v>
      </c>
      <c r="I23" s="15">
        <v>1431018.9122450002</v>
      </c>
      <c r="J23" s="15">
        <v>1214896.00587</v>
      </c>
      <c r="K23" s="15">
        <v>1437963.5073419998</v>
      </c>
      <c r="L23" s="15">
        <v>1385643.3435549999</v>
      </c>
      <c r="M23" s="15">
        <v>1560038.7851180006</v>
      </c>
      <c r="N23" s="40">
        <f t="shared" si="5"/>
        <v>15917769.257583998</v>
      </c>
    </row>
    <row r="24" spans="1:17" ht="18" x14ac:dyDescent="0.25">
      <c r="A24" s="7" t="s">
        <v>29</v>
      </c>
      <c r="B24" s="15">
        <v>8366920.0266350014</v>
      </c>
      <c r="C24" s="15">
        <v>7602244.0617710007</v>
      </c>
      <c r="D24" s="15">
        <v>8024026.2259870004</v>
      </c>
      <c r="E24" s="15">
        <v>8146735.8350290013</v>
      </c>
      <c r="F24" s="15">
        <v>8980230.4193480033</v>
      </c>
      <c r="G24" s="15">
        <v>9062714.9508830011</v>
      </c>
      <c r="H24" s="15">
        <v>9102595.598274</v>
      </c>
      <c r="I24" s="15">
        <v>9176923.089319</v>
      </c>
      <c r="J24" s="15">
        <v>8657705.7258729991</v>
      </c>
      <c r="K24" s="15">
        <v>9008233.7826089952</v>
      </c>
      <c r="L24" s="15">
        <v>8347084.8226240026</v>
      </c>
      <c r="M24" s="15">
        <v>8375207.7977600005</v>
      </c>
      <c r="N24" s="40">
        <f t="shared" si="5"/>
        <v>102850622.33611199</v>
      </c>
    </row>
    <row r="25" spans="1:17" ht="18" x14ac:dyDescent="0.25">
      <c r="A25" s="7" t="s">
        <v>32</v>
      </c>
      <c r="B25" s="15">
        <v>1634204.6703765152</v>
      </c>
      <c r="C25" s="15">
        <v>1584016.7979568089</v>
      </c>
      <c r="D25" s="15">
        <v>1431143.5497555069</v>
      </c>
      <c r="E25" s="15">
        <v>1620315.3227136517</v>
      </c>
      <c r="F25" s="15">
        <v>1643124.0823085974</v>
      </c>
      <c r="G25" s="15">
        <v>1616239.0781829031</v>
      </c>
      <c r="H25" s="15">
        <v>1590111.3657673467</v>
      </c>
      <c r="I25" s="15">
        <v>1587093.4468742509</v>
      </c>
      <c r="J25" s="15">
        <v>1582387.1568872775</v>
      </c>
      <c r="K25" s="15">
        <v>1556484.5411228463</v>
      </c>
      <c r="L25" s="15">
        <v>1526964.9640554725</v>
      </c>
      <c r="M25" s="15">
        <v>1502864.0340537431</v>
      </c>
      <c r="N25" s="40">
        <f t="shared" si="5"/>
        <v>18874949.01005492</v>
      </c>
    </row>
    <row r="26" spans="1:17" ht="18" x14ac:dyDescent="0.25">
      <c r="A26" s="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8"/>
    </row>
    <row r="27" spans="1:17" ht="20.25" x14ac:dyDescent="0.3">
      <c r="A27" s="18" t="s">
        <v>10</v>
      </c>
      <c r="B27" s="19">
        <v>19042.857360000002</v>
      </c>
      <c r="C27" s="19">
        <v>14972.101619999999</v>
      </c>
      <c r="D27" s="19">
        <v>14139.4344</v>
      </c>
      <c r="E27" s="19">
        <v>29156.958869999999</v>
      </c>
      <c r="F27" s="19">
        <v>23949.281500000001</v>
      </c>
      <c r="G27" s="19">
        <v>23060.077560000002</v>
      </c>
      <c r="H27" s="19">
        <v>30066.797279999999</v>
      </c>
      <c r="I27" s="19">
        <v>25145.74265</v>
      </c>
      <c r="J27" s="19">
        <v>25201.235789999999</v>
      </c>
      <c r="K27" s="19">
        <v>28189.308540000002</v>
      </c>
      <c r="L27" s="19">
        <v>24213.12528</v>
      </c>
      <c r="M27" s="19">
        <v>25204.243849999999</v>
      </c>
      <c r="N27" s="30">
        <f>SUM(B27:M27)</f>
        <v>282341.16469999996</v>
      </c>
    </row>
    <row r="28" spans="1:17" x14ac:dyDescent="0.2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6"/>
    </row>
    <row r="29" spans="1:17" x14ac:dyDescent="0.2">
      <c r="A29" s="43" t="s">
        <v>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10"/>
      <c r="P29" s="10"/>
      <c r="Q29" s="10"/>
    </row>
    <row r="30" spans="1:17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7" ht="20.25" x14ac:dyDescent="0.3">
      <c r="A31" s="16" t="s">
        <v>9</v>
      </c>
      <c r="B31" s="17">
        <f t="shared" ref="B31:N31" si="6">SUM(B33:B33)</f>
        <v>110130.440252</v>
      </c>
      <c r="C31" s="17">
        <f t="shared" si="6"/>
        <v>118087.67723800002</v>
      </c>
      <c r="D31" s="17">
        <f t="shared" si="6"/>
        <v>118527.27556199997</v>
      </c>
      <c r="E31" s="17">
        <f t="shared" si="6"/>
        <v>135267.16925600002</v>
      </c>
      <c r="F31" s="17">
        <f t="shared" si="6"/>
        <v>137516.89069600002</v>
      </c>
      <c r="G31" s="17">
        <f t="shared" si="6"/>
        <v>123931.695033</v>
      </c>
      <c r="H31" s="17">
        <f t="shared" si="6"/>
        <v>124415.65115900002</v>
      </c>
      <c r="I31" s="17">
        <f t="shared" si="6"/>
        <v>136514.51188800001</v>
      </c>
      <c r="J31" s="17">
        <f t="shared" si="6"/>
        <v>120082.85636100001</v>
      </c>
      <c r="K31" s="17">
        <f t="shared" ref="K31:M31" si="7">SUM(K33:K33)</f>
        <v>116652.08105300002</v>
      </c>
      <c r="L31" s="17">
        <f t="shared" si="7"/>
        <v>112982.503254</v>
      </c>
      <c r="M31" s="17">
        <f t="shared" si="7"/>
        <v>120274.37630200002</v>
      </c>
      <c r="N31" s="27">
        <f t="shared" si="6"/>
        <v>1474383.128054</v>
      </c>
    </row>
    <row r="32" spans="1:17" ht="18" x14ac:dyDescent="0.25">
      <c r="A32" s="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8"/>
    </row>
    <row r="33" spans="1:17" ht="18" x14ac:dyDescent="0.25">
      <c r="A33" s="7" t="s">
        <v>0</v>
      </c>
      <c r="B33" s="15">
        <v>110130.440252</v>
      </c>
      <c r="C33" s="15">
        <v>118087.67723800002</v>
      </c>
      <c r="D33" s="15">
        <v>118527.27556199997</v>
      </c>
      <c r="E33" s="15">
        <v>135267.16925600002</v>
      </c>
      <c r="F33" s="15">
        <v>137516.89069600002</v>
      </c>
      <c r="G33" s="15">
        <v>123931.695033</v>
      </c>
      <c r="H33" s="15">
        <v>124415.65115900002</v>
      </c>
      <c r="I33" s="15">
        <v>136514.51188800001</v>
      </c>
      <c r="J33" s="15">
        <v>120082.85636100001</v>
      </c>
      <c r="K33" s="15">
        <v>116652.08105300002</v>
      </c>
      <c r="L33" s="15">
        <v>112982.503254</v>
      </c>
      <c r="M33" s="15">
        <v>120274.37630200002</v>
      </c>
      <c r="N33" s="40">
        <f t="shared" ref="N33" si="8">SUM(B33:M33)</f>
        <v>1474383.128054</v>
      </c>
    </row>
    <row r="34" spans="1:17" ht="18" x14ac:dyDescent="0.25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3"/>
    </row>
    <row r="35" spans="1:17" ht="20.25" x14ac:dyDescent="0.3">
      <c r="A35" s="18" t="s">
        <v>10</v>
      </c>
      <c r="B35" s="19">
        <v>25472.395400000001</v>
      </c>
      <c r="C35" s="19">
        <v>25914.465100000001</v>
      </c>
      <c r="D35" s="19">
        <v>26839.127700000001</v>
      </c>
      <c r="E35" s="19">
        <v>28794.555847</v>
      </c>
      <c r="F35" s="19">
        <v>30128.670600000001</v>
      </c>
      <c r="G35" s="19">
        <v>27870.335999999999</v>
      </c>
      <c r="H35" s="19">
        <v>23958.175800000001</v>
      </c>
      <c r="I35" s="19">
        <v>28958.592000000001</v>
      </c>
      <c r="J35" s="19">
        <v>28295.855650000001</v>
      </c>
      <c r="K35" s="19">
        <v>29038.887019999998</v>
      </c>
      <c r="L35" s="19">
        <v>28030.6404</v>
      </c>
      <c r="M35" s="19">
        <v>30375.5501</v>
      </c>
      <c r="N35" s="30">
        <f>SUM(B35:M35)</f>
        <v>333677.25161700003</v>
      </c>
    </row>
    <row r="36" spans="1:17" x14ac:dyDescent="0.2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6"/>
    </row>
    <row r="37" spans="1:17" x14ac:dyDescent="0.2">
      <c r="A37" s="43" t="s">
        <v>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10"/>
      <c r="P37" s="10"/>
      <c r="Q37" s="10"/>
    </row>
    <row r="38" spans="1:17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7" ht="20.25" x14ac:dyDescent="0.3">
      <c r="A39" s="22" t="s">
        <v>14</v>
      </c>
      <c r="B39" s="17">
        <f t="shared" ref="B39:N39" si="9">SUM(B41:B42)</f>
        <v>323682.79563299997</v>
      </c>
      <c r="C39" s="17">
        <f t="shared" si="9"/>
        <v>342766.57737300009</v>
      </c>
      <c r="D39" s="17">
        <f t="shared" si="9"/>
        <v>347475.16531800007</v>
      </c>
      <c r="E39" s="17">
        <f t="shared" si="9"/>
        <v>337590.71512699994</v>
      </c>
      <c r="F39" s="17">
        <f t="shared" si="9"/>
        <v>359695.84682999994</v>
      </c>
      <c r="G39" s="17">
        <f t="shared" si="9"/>
        <v>353034.33894799999</v>
      </c>
      <c r="H39" s="17">
        <f t="shared" si="9"/>
        <v>374145.16772500006</v>
      </c>
      <c r="I39" s="17">
        <f t="shared" si="9"/>
        <v>364227.73526400008</v>
      </c>
      <c r="J39" s="17">
        <f t="shared" si="9"/>
        <v>351288.37672500004</v>
      </c>
      <c r="K39" s="17">
        <f t="shared" ref="K39:M39" si="10">SUM(K41:K42)</f>
        <v>332289.28901499999</v>
      </c>
      <c r="L39" s="17">
        <f t="shared" si="10"/>
        <v>332902.73870699998</v>
      </c>
      <c r="M39" s="17">
        <f t="shared" si="10"/>
        <v>341063.18586899992</v>
      </c>
      <c r="N39" s="27">
        <f t="shared" si="9"/>
        <v>4160161.9325340008</v>
      </c>
    </row>
    <row r="40" spans="1:17" ht="18" x14ac:dyDescent="0.25">
      <c r="A40" s="23" t="s">
        <v>15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8"/>
    </row>
    <row r="41" spans="1:17" ht="18" x14ac:dyDescent="0.25">
      <c r="A41" s="7" t="s">
        <v>0</v>
      </c>
      <c r="B41" s="15">
        <v>269411.42197699996</v>
      </c>
      <c r="C41" s="15">
        <v>290844.07464400009</v>
      </c>
      <c r="D41" s="15">
        <v>295507.28734900005</v>
      </c>
      <c r="E41" s="15">
        <v>290232.20933299995</v>
      </c>
      <c r="F41" s="15">
        <v>306943.00495299994</v>
      </c>
      <c r="G41" s="15">
        <v>303290.31405699998</v>
      </c>
      <c r="H41" s="15">
        <v>324385.58215200005</v>
      </c>
      <c r="I41" s="15">
        <v>317483.07682000007</v>
      </c>
      <c r="J41" s="15">
        <v>307166.76504200004</v>
      </c>
      <c r="K41" s="15">
        <v>284190.22961099999</v>
      </c>
      <c r="L41" s="15">
        <v>291290.05202399998</v>
      </c>
      <c r="M41" s="15">
        <v>309688.00699599995</v>
      </c>
      <c r="N41" s="40">
        <f>SUM(B41:M41)</f>
        <v>3590432.0249580005</v>
      </c>
    </row>
    <row r="42" spans="1:17" ht="18" x14ac:dyDescent="0.25">
      <c r="A42" s="7" t="s">
        <v>29</v>
      </c>
      <c r="B42" s="15">
        <v>54271.373656000003</v>
      </c>
      <c r="C42" s="15">
        <v>51922.502728999993</v>
      </c>
      <c r="D42" s="15">
        <v>51967.877969000001</v>
      </c>
      <c r="E42" s="15">
        <v>47358.505794000012</v>
      </c>
      <c r="F42" s="15">
        <v>52752.841877000006</v>
      </c>
      <c r="G42" s="15">
        <v>49744.024891000001</v>
      </c>
      <c r="H42" s="15">
        <v>49759.585573000004</v>
      </c>
      <c r="I42" s="15">
        <v>46744.658444000015</v>
      </c>
      <c r="J42" s="15">
        <v>44121.611682999996</v>
      </c>
      <c r="K42" s="15">
        <v>48099.059403999985</v>
      </c>
      <c r="L42" s="15">
        <v>41612.686683000014</v>
      </c>
      <c r="M42" s="15">
        <v>31375.178872999997</v>
      </c>
      <c r="N42" s="40">
        <f>SUM(B42:M42)</f>
        <v>569729.90757600009</v>
      </c>
    </row>
    <row r="43" spans="1:17" ht="18" x14ac:dyDescent="0.25">
      <c r="A43" s="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8"/>
    </row>
    <row r="44" spans="1:17" ht="20.25" x14ac:dyDescent="0.3">
      <c r="A44" s="18" t="s">
        <v>10</v>
      </c>
      <c r="B44" s="19">
        <v>14821.456301000002</v>
      </c>
      <c r="C44" s="19">
        <v>12154.750999</v>
      </c>
      <c r="D44" s="19">
        <v>14197.931414000001</v>
      </c>
      <c r="E44" s="19">
        <v>14596.943137999999</v>
      </c>
      <c r="F44" s="19">
        <v>14036.54681</v>
      </c>
      <c r="G44" s="19">
        <v>14443.626683999999</v>
      </c>
      <c r="H44" s="19">
        <v>14428.954215000002</v>
      </c>
      <c r="I44" s="19">
        <v>15154.601784</v>
      </c>
      <c r="J44" s="19">
        <v>14473.445776</v>
      </c>
      <c r="K44" s="19">
        <v>15492.190599000001</v>
      </c>
      <c r="L44" s="19">
        <v>16449.680319999999</v>
      </c>
      <c r="M44" s="19">
        <v>15306.288726000001</v>
      </c>
      <c r="N44" s="30">
        <f>SUM(B44:M44)</f>
        <v>175556.41676599998</v>
      </c>
    </row>
    <row r="45" spans="1:17" x14ac:dyDescent="0.2">
      <c r="A45" s="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6"/>
    </row>
    <row r="46" spans="1:17" x14ac:dyDescent="0.2">
      <c r="A46" s="43" t="s">
        <v>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10"/>
      <c r="P46" s="10"/>
      <c r="Q46" s="10"/>
    </row>
    <row r="47" spans="1:17" x14ac:dyDescent="0.2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</row>
    <row r="48" spans="1:17" ht="20.25" x14ac:dyDescent="0.3">
      <c r="A48" s="16" t="s">
        <v>9</v>
      </c>
      <c r="B48" s="17">
        <f t="shared" ref="B48:N48" si="11">SUM(B50:B50)</f>
        <v>21821.187940999996</v>
      </c>
      <c r="C48" s="17">
        <f t="shared" si="11"/>
        <v>22687.437853000003</v>
      </c>
      <c r="D48" s="17">
        <f t="shared" si="11"/>
        <v>22884.426931000002</v>
      </c>
      <c r="E48" s="17">
        <f t="shared" si="11"/>
        <v>22294.834572</v>
      </c>
      <c r="F48" s="17">
        <f t="shared" si="11"/>
        <v>22854.497602000003</v>
      </c>
      <c r="G48" s="17">
        <f t="shared" si="11"/>
        <v>23421.168103000004</v>
      </c>
      <c r="H48" s="17">
        <f t="shared" si="11"/>
        <v>26166.665047000002</v>
      </c>
      <c r="I48" s="17">
        <f t="shared" si="11"/>
        <v>26533.801216000003</v>
      </c>
      <c r="J48" s="17">
        <f t="shared" si="11"/>
        <v>24613.795825999998</v>
      </c>
      <c r="K48" s="17">
        <f t="shared" ref="K48:M48" si="12">SUM(K50:K50)</f>
        <v>23498.202380999999</v>
      </c>
      <c r="L48" s="17">
        <f t="shared" si="12"/>
        <v>23908.247582000004</v>
      </c>
      <c r="M48" s="17">
        <f t="shared" si="12"/>
        <v>28438.248905999997</v>
      </c>
      <c r="N48" s="27">
        <f t="shared" si="11"/>
        <v>289122.51396000001</v>
      </c>
    </row>
    <row r="49" spans="1:17" ht="18" x14ac:dyDescent="0.25">
      <c r="A49" s="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8"/>
    </row>
    <row r="50" spans="1:17" ht="18" x14ac:dyDescent="0.25">
      <c r="A50" s="7" t="s">
        <v>0</v>
      </c>
      <c r="B50" s="15">
        <v>21821.187940999996</v>
      </c>
      <c r="C50" s="15">
        <v>22687.437853000003</v>
      </c>
      <c r="D50" s="15">
        <v>22884.426931000002</v>
      </c>
      <c r="E50" s="15">
        <v>22294.834572</v>
      </c>
      <c r="F50" s="15">
        <v>22854.497602000003</v>
      </c>
      <c r="G50" s="15">
        <v>23421.168103000004</v>
      </c>
      <c r="H50" s="15">
        <v>26166.665047000002</v>
      </c>
      <c r="I50" s="15">
        <v>26533.801216000003</v>
      </c>
      <c r="J50" s="15">
        <v>24613.795825999998</v>
      </c>
      <c r="K50" s="15">
        <v>23498.202380999999</v>
      </c>
      <c r="L50" s="15">
        <v>23908.247582000004</v>
      </c>
      <c r="M50" s="15">
        <v>28438.248905999997</v>
      </c>
      <c r="N50" s="40">
        <f>SUM(B50:M50)</f>
        <v>289122.51396000001</v>
      </c>
    </row>
    <row r="51" spans="1:17" ht="18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42"/>
    </row>
    <row r="52" spans="1:17" ht="18" x14ac:dyDescent="0.25">
      <c r="A52" s="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1"/>
    </row>
    <row r="53" spans="1:17" x14ac:dyDescent="0.2">
      <c r="A53" s="43" t="s">
        <v>30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O53" s="10"/>
      <c r="P53" s="10"/>
    </row>
    <row r="54" spans="1:1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7" ht="20.25" x14ac:dyDescent="0.3">
      <c r="A55" s="22" t="s">
        <v>16</v>
      </c>
      <c r="B55" s="20">
        <v>985955.42474099994</v>
      </c>
      <c r="C55" s="20">
        <v>942041.923664</v>
      </c>
      <c r="D55" s="20">
        <v>900046.502339</v>
      </c>
      <c r="E55" s="20">
        <v>769945.32348100003</v>
      </c>
      <c r="F55" s="20">
        <v>816647.05705399998</v>
      </c>
      <c r="G55" s="20">
        <v>615830.189962</v>
      </c>
      <c r="H55" s="20">
        <v>687599.8522640001</v>
      </c>
      <c r="I55" s="20">
        <v>981567.84538000007</v>
      </c>
      <c r="J55" s="20">
        <v>908393.26600499998</v>
      </c>
      <c r="K55" s="20">
        <v>460686.96806099999</v>
      </c>
      <c r="L55" s="20">
        <v>569214.25865600002</v>
      </c>
      <c r="M55" s="20">
        <v>895942.52314800001</v>
      </c>
      <c r="N55" s="30">
        <f>SUM(B55:M55)</f>
        <v>9533871.1347550005</v>
      </c>
    </row>
    <row r="56" spans="1:17" ht="18" x14ac:dyDescent="0.25">
      <c r="A56" s="23" t="s">
        <v>17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1"/>
    </row>
    <row r="57" spans="1:17" ht="18" x14ac:dyDescent="0.25">
      <c r="A57" s="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1"/>
    </row>
    <row r="58" spans="1:17" x14ac:dyDescent="0.2">
      <c r="A58" s="43" t="s">
        <v>13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  <c r="O58" s="10"/>
      <c r="P58" s="10"/>
      <c r="Q58" s="10"/>
    </row>
    <row r="59" spans="1:17" x14ac:dyDescent="0.2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7" ht="20.25" x14ac:dyDescent="0.3">
      <c r="A60" s="16" t="s">
        <v>9</v>
      </c>
      <c r="B60" s="17">
        <f>SUM(B62:B62)</f>
        <v>2220.5734269999998</v>
      </c>
      <c r="C60" s="17">
        <f t="shared" ref="C60:J60" si="13">SUM(C62:C62)</f>
        <v>1981.8759639999998</v>
      </c>
      <c r="D60" s="17">
        <f t="shared" si="13"/>
        <v>2482.2885809999998</v>
      </c>
      <c r="E60" s="17">
        <f t="shared" si="13"/>
        <v>2100.2708230000003</v>
      </c>
      <c r="F60" s="17">
        <f t="shared" si="13"/>
        <v>2039.9595099999999</v>
      </c>
      <c r="G60" s="17">
        <f t="shared" si="13"/>
        <v>2244.137217</v>
      </c>
      <c r="H60" s="17">
        <f t="shared" si="13"/>
        <v>1957.4078249999998</v>
      </c>
      <c r="I60" s="17">
        <f t="shared" si="13"/>
        <v>2585.272692</v>
      </c>
      <c r="J60" s="17">
        <f t="shared" si="13"/>
        <v>3047.5689069999994</v>
      </c>
      <c r="K60" s="17">
        <f t="shared" ref="K60:M60" si="14">SUM(K62:K62)</f>
        <v>2807.0343110000003</v>
      </c>
      <c r="L60" s="17">
        <f t="shared" si="14"/>
        <v>2174.1320479999999</v>
      </c>
      <c r="M60" s="17">
        <f t="shared" si="14"/>
        <v>2392.9906219999998</v>
      </c>
      <c r="N60" s="27">
        <f>SUM(N62:N62)</f>
        <v>28033.511927</v>
      </c>
      <c r="O60" s="1"/>
    </row>
    <row r="61" spans="1:17" ht="18" x14ac:dyDescent="0.25">
      <c r="A61" s="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8"/>
    </row>
    <row r="62" spans="1:17" ht="18" x14ac:dyDescent="0.25">
      <c r="A62" s="7" t="s">
        <v>0</v>
      </c>
      <c r="B62" s="15">
        <v>2220.5734269999998</v>
      </c>
      <c r="C62" s="15">
        <v>1981.8759639999998</v>
      </c>
      <c r="D62" s="15">
        <v>2482.2885809999998</v>
      </c>
      <c r="E62" s="15">
        <v>2100.2708230000003</v>
      </c>
      <c r="F62" s="15">
        <v>2039.9595099999999</v>
      </c>
      <c r="G62" s="15">
        <v>2244.137217</v>
      </c>
      <c r="H62" s="15">
        <v>1957.4078249999998</v>
      </c>
      <c r="I62" s="15">
        <v>2585.272692</v>
      </c>
      <c r="J62" s="15">
        <v>3047.5689069999994</v>
      </c>
      <c r="K62" s="15">
        <v>2807.0343110000003</v>
      </c>
      <c r="L62" s="15">
        <v>2174.1320479999999</v>
      </c>
      <c r="M62" s="15">
        <v>2392.9906219999998</v>
      </c>
      <c r="N62" s="40">
        <f>SUM(B62:M62)</f>
        <v>28033.511927</v>
      </c>
    </row>
    <row r="63" spans="1:17" x14ac:dyDescent="0.2">
      <c r="A63" s="8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32"/>
    </row>
    <row r="64" spans="1:17" ht="18" x14ac:dyDescent="0.25">
      <c r="A64" s="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1"/>
    </row>
    <row r="65" spans="1:17" x14ac:dyDescent="0.2">
      <c r="A65" s="43" t="s">
        <v>12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  <c r="O65" s="10"/>
      <c r="P65" s="10"/>
      <c r="Q65" s="10"/>
    </row>
    <row r="66" spans="1:17" x14ac:dyDescent="0.2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7" ht="20.25" x14ac:dyDescent="0.3">
      <c r="A67" s="16" t="s">
        <v>9</v>
      </c>
      <c r="B67" s="17">
        <f>SUM(B69:B69)</f>
        <v>1313.8852999999999</v>
      </c>
      <c r="C67" s="17">
        <f t="shared" ref="C67:J67" si="15">SUM(C69:C69)</f>
        <v>1326.7380000000001</v>
      </c>
      <c r="D67" s="17">
        <f t="shared" si="15"/>
        <v>1421.2617</v>
      </c>
      <c r="E67" s="17">
        <f t="shared" si="15"/>
        <v>1539.6751079999999</v>
      </c>
      <c r="F67" s="17">
        <f t="shared" si="15"/>
        <v>1631.5185000000001</v>
      </c>
      <c r="G67" s="17">
        <f t="shared" si="15"/>
        <v>1647.1024</v>
      </c>
      <c r="H67" s="17">
        <f t="shared" si="15"/>
        <v>1623.1500999999998</v>
      </c>
      <c r="I67" s="17">
        <f t="shared" si="15"/>
        <v>1632.3595</v>
      </c>
      <c r="J67" s="17">
        <f t="shared" si="15"/>
        <v>1622.0328</v>
      </c>
      <c r="K67" s="17">
        <f t="shared" ref="K67:M67" si="16">SUM(K69:K69)</f>
        <v>1550.1867</v>
      </c>
      <c r="L67" s="17">
        <f t="shared" si="16"/>
        <v>1597.1046999999999</v>
      </c>
      <c r="M67" s="17">
        <f t="shared" si="16"/>
        <v>1696.3297000000002</v>
      </c>
      <c r="N67" s="27">
        <f>SUM(N69:N69)</f>
        <v>18601.344508000002</v>
      </c>
      <c r="O67" s="1"/>
    </row>
    <row r="68" spans="1:17" ht="18" x14ac:dyDescent="0.25">
      <c r="A68" s="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28"/>
    </row>
    <row r="69" spans="1:17" ht="18" x14ac:dyDescent="0.25">
      <c r="A69" s="7" t="s">
        <v>18</v>
      </c>
      <c r="B69" s="15">
        <v>1313.8852999999999</v>
      </c>
      <c r="C69" s="15">
        <v>1326.7380000000001</v>
      </c>
      <c r="D69" s="15">
        <v>1421.2617</v>
      </c>
      <c r="E69" s="15">
        <v>1539.6751079999999</v>
      </c>
      <c r="F69" s="15">
        <v>1631.5185000000001</v>
      </c>
      <c r="G69" s="15">
        <v>1647.1024</v>
      </c>
      <c r="H69" s="15">
        <v>1623.1500999999998</v>
      </c>
      <c r="I69" s="15">
        <v>1632.3595</v>
      </c>
      <c r="J69" s="15">
        <v>1622.0328</v>
      </c>
      <c r="K69" s="15">
        <v>1550.1867</v>
      </c>
      <c r="L69" s="15">
        <v>1597.1046999999999</v>
      </c>
      <c r="M69" s="15">
        <v>1696.3297000000002</v>
      </c>
      <c r="N69" s="40">
        <f>SUM(B69:M69)</f>
        <v>18601.344508000002</v>
      </c>
    </row>
    <row r="70" spans="1:17" ht="18" x14ac:dyDescent="0.25">
      <c r="A70" s="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28"/>
    </row>
    <row r="71" spans="1:17" ht="20.25" x14ac:dyDescent="0.3">
      <c r="A71" s="18" t="s">
        <v>19</v>
      </c>
      <c r="B71" s="19">
        <v>1384.937185</v>
      </c>
      <c r="C71" s="19">
        <v>314.89247499999999</v>
      </c>
      <c r="D71" s="19">
        <v>1758.1704749999999</v>
      </c>
      <c r="E71" s="19">
        <v>1642.07855</v>
      </c>
      <c r="F71" s="19">
        <v>1858.8701000000001</v>
      </c>
      <c r="G71" s="19">
        <v>1647.106035</v>
      </c>
      <c r="H71" s="19">
        <v>1614.722235</v>
      </c>
      <c r="I71" s="19">
        <v>1606.6662650000001</v>
      </c>
      <c r="J71" s="19">
        <v>1559.1700249999999</v>
      </c>
      <c r="K71" s="19">
        <v>1591.553825</v>
      </c>
      <c r="L71" s="19">
        <v>1617.75072</v>
      </c>
      <c r="M71" s="19">
        <v>1658.700235</v>
      </c>
      <c r="N71" s="30">
        <f>SUM(B71:M71)</f>
        <v>18254.618124999997</v>
      </c>
    </row>
    <row r="72" spans="1:17" ht="18" x14ac:dyDescent="0.25">
      <c r="A72" s="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1"/>
    </row>
    <row r="73" spans="1:17" ht="12.75" customHeight="1" x14ac:dyDescent="0.2">
      <c r="A73" s="43" t="s">
        <v>34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10"/>
      <c r="P73" s="10"/>
      <c r="Q73" s="10"/>
    </row>
    <row r="74" spans="1:17" x14ac:dyDescent="0.2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</row>
    <row r="75" spans="1:17" ht="18" x14ac:dyDescent="0.25">
      <c r="A75" s="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28"/>
    </row>
    <row r="76" spans="1:17" ht="20.25" x14ac:dyDescent="0.3">
      <c r="A76" s="18" t="s">
        <v>39</v>
      </c>
      <c r="B76" s="19">
        <v>1249.243598</v>
      </c>
      <c r="C76" s="19">
        <v>1663.2360179999998</v>
      </c>
      <c r="D76" s="19">
        <v>1557.005721</v>
      </c>
      <c r="E76" s="19">
        <v>1694.1210860000001</v>
      </c>
      <c r="F76" s="19">
        <v>1651.123282</v>
      </c>
      <c r="G76" s="19">
        <v>2204.7446429999995</v>
      </c>
      <c r="H76" s="19">
        <v>2031.3056020000001</v>
      </c>
      <c r="I76" s="19">
        <v>1707.9765</v>
      </c>
      <c r="J76" s="19">
        <v>1731.7852539999999</v>
      </c>
      <c r="K76" s="19">
        <v>1578.6333229999998</v>
      </c>
      <c r="L76" s="19">
        <v>1268.5148970000002</v>
      </c>
      <c r="M76" s="19">
        <v>2069.908469</v>
      </c>
      <c r="N76" s="30">
        <f>SUM(B76:M76)</f>
        <v>20407.598393</v>
      </c>
    </row>
    <row r="77" spans="1:17" ht="18" x14ac:dyDescent="0.25">
      <c r="A77" s="6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1"/>
    </row>
    <row r="78" spans="1:17" ht="12.75" customHeight="1" x14ac:dyDescent="0.2">
      <c r="A78" s="43" t="s">
        <v>35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10"/>
      <c r="P78" s="10"/>
      <c r="Q78" s="10"/>
    </row>
    <row r="79" spans="1:17" x14ac:dyDescent="0.2">
      <c r="A79" s="4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8"/>
    </row>
    <row r="80" spans="1:17" ht="18" x14ac:dyDescent="0.25">
      <c r="A80" s="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8"/>
    </row>
    <row r="81" spans="1:17" ht="20.25" x14ac:dyDescent="0.3">
      <c r="A81" s="18" t="s">
        <v>39</v>
      </c>
      <c r="B81" s="19">
        <v>1702.0242660000001</v>
      </c>
      <c r="C81" s="19">
        <v>2145.5219959999999</v>
      </c>
      <c r="D81" s="19">
        <v>85.689222000000001</v>
      </c>
      <c r="E81" s="19">
        <v>2177.7411629999997</v>
      </c>
      <c r="F81" s="19">
        <v>1904.2121010000001</v>
      </c>
      <c r="G81" s="19">
        <v>1989.5254069999999</v>
      </c>
      <c r="H81" s="19">
        <v>2025.1471980000001</v>
      </c>
      <c r="I81" s="19">
        <v>2026.831461</v>
      </c>
      <c r="J81" s="19">
        <v>1912.7534740000001</v>
      </c>
      <c r="K81" s="19">
        <v>1561.1405219999999</v>
      </c>
      <c r="L81" s="19">
        <v>1584.9452739999999</v>
      </c>
      <c r="M81" s="19">
        <v>1764.104405</v>
      </c>
      <c r="N81" s="30">
        <f>SUM(B81:M81)</f>
        <v>20879.636489000004</v>
      </c>
    </row>
    <row r="82" spans="1:17" ht="18" x14ac:dyDescent="0.25">
      <c r="A82" s="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1"/>
    </row>
    <row r="83" spans="1:17" ht="12.75" customHeight="1" x14ac:dyDescent="0.2">
      <c r="A83" s="43" t="s">
        <v>36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5"/>
      <c r="O83" s="10"/>
      <c r="P83" s="10"/>
      <c r="Q83" s="10"/>
    </row>
    <row r="84" spans="1:17" x14ac:dyDescent="0.2">
      <c r="A84" s="4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8"/>
    </row>
    <row r="85" spans="1:17" ht="18" x14ac:dyDescent="0.25">
      <c r="A85" s="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28"/>
    </row>
    <row r="86" spans="1:17" ht="20.25" x14ac:dyDescent="0.3">
      <c r="A86" s="18" t="s">
        <v>39</v>
      </c>
      <c r="B86" s="19">
        <v>10.294464000000001</v>
      </c>
      <c r="C86" s="19">
        <v>10.114379</v>
      </c>
      <c r="D86" s="19">
        <v>7.6654730000000004</v>
      </c>
      <c r="E86" s="19">
        <v>12.531169999999999</v>
      </c>
      <c r="F86" s="19">
        <v>14.369588</v>
      </c>
      <c r="G86" s="19">
        <v>14.230451</v>
      </c>
      <c r="H86" s="19">
        <v>12.798772</v>
      </c>
      <c r="I86" s="19">
        <v>11.967432000000001</v>
      </c>
      <c r="J86" s="19">
        <v>11.910798</v>
      </c>
      <c r="K86" s="19">
        <v>15.777645</v>
      </c>
      <c r="L86" s="19">
        <v>15.415241</v>
      </c>
      <c r="M86" s="19">
        <v>8.1607310000000002</v>
      </c>
      <c r="N86" s="30">
        <f>SUM(B86:M86)</f>
        <v>145.236144</v>
      </c>
    </row>
    <row r="87" spans="1:17" ht="18" x14ac:dyDescent="0.25">
      <c r="A87" s="3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0"/>
      <c r="O87" s="10"/>
      <c r="P87" s="10"/>
    </row>
    <row r="88" spans="1:17" x14ac:dyDescent="0.2">
      <c r="A88" s="49" t="s">
        <v>44</v>
      </c>
      <c r="B88" s="49"/>
      <c r="C88" s="49"/>
      <c r="D88" s="49"/>
      <c r="E88" s="49"/>
      <c r="F88" s="49"/>
      <c r="G88" s="49"/>
      <c r="H88" s="49"/>
      <c r="I88" s="4"/>
      <c r="J88" s="4"/>
      <c r="K88" s="4"/>
      <c r="L88" s="4"/>
      <c r="M88" s="4"/>
      <c r="N88" s="11"/>
    </row>
    <row r="89" spans="1:17" x14ac:dyDescent="0.2">
      <c r="A89" s="39" t="s">
        <v>33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1"/>
    </row>
    <row r="90" spans="1:17" x14ac:dyDescent="0.2">
      <c r="A90" s="39" t="s">
        <v>31</v>
      </c>
      <c r="B90" s="35"/>
      <c r="C90" s="35"/>
      <c r="D90" s="35"/>
      <c r="E90" s="35"/>
      <c r="F90" s="35"/>
      <c r="G90" s="35"/>
      <c r="H90" s="35"/>
      <c r="I90" s="4"/>
      <c r="J90" s="4"/>
      <c r="K90" s="35"/>
      <c r="L90" s="4"/>
      <c r="M90" s="4"/>
      <c r="N90" s="11"/>
    </row>
    <row r="91" spans="1:17" x14ac:dyDescent="0.2">
      <c r="A91" s="41" t="s">
        <v>45</v>
      </c>
      <c r="B91" s="35"/>
      <c r="C91" s="35"/>
      <c r="D91" s="35"/>
      <c r="E91" s="35"/>
      <c r="F91" s="35"/>
      <c r="G91" s="35"/>
      <c r="H91" s="35"/>
      <c r="I91" s="4"/>
      <c r="J91" s="4"/>
      <c r="K91" s="35"/>
      <c r="L91" s="4"/>
      <c r="M91" s="4"/>
      <c r="N91" s="11"/>
    </row>
    <row r="92" spans="1:17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1"/>
    </row>
    <row r="93" spans="1:17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1"/>
    </row>
    <row r="94" spans="1:17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1"/>
    </row>
    <row r="95" spans="1:17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1"/>
    </row>
    <row r="96" spans="1:17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1"/>
    </row>
    <row r="97" spans="2:14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1"/>
    </row>
    <row r="98" spans="2:14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1"/>
    </row>
    <row r="99" spans="2:14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1"/>
    </row>
    <row r="100" spans="2:14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1"/>
    </row>
    <row r="101" spans="2:14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1"/>
    </row>
    <row r="102" spans="2:14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</row>
    <row r="103" spans="2:14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1"/>
    </row>
    <row r="104" spans="2:14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1"/>
    </row>
    <row r="105" spans="2:14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1"/>
    </row>
    <row r="106" spans="2:14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1"/>
    </row>
    <row r="107" spans="2:14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1"/>
    </row>
    <row r="108" spans="2:14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1"/>
    </row>
    <row r="109" spans="2:14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1"/>
    </row>
    <row r="110" spans="2:14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1"/>
    </row>
    <row r="111" spans="2:14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1"/>
    </row>
    <row r="112" spans="2:14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1"/>
    </row>
    <row r="113" spans="2:14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2:14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2:14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2:14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2:14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2:14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2:14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2:14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2:14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2:14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2:14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2:14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2:14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2:14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2:14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2:14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2:14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2:14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2:14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2:14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2:14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2:14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2:14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2:14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2:14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2:14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2:14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2:14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2:14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2:14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2:14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2:14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2:14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2:14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2:14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2:14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2:14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2:14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2:14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2:14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2:14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2:14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2:14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2:14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2:14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2:14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2:14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2:14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2:14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2:14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2:14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2:14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2:14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2:14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2:14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2:14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2:14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2:14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2:14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2:14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2:14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2:14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2:14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2:14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2:14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2:14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2:14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2:14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2:14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2:14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2:14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2:14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2:14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2:14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2:14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2:14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2:14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2:14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2:14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2:14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2:14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2:14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2:14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2:14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2:14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2:14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2:14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2:14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2:14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2:14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2:14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2:14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2:14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2:14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2:14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2:14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2:14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2:14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2:14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2:14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2:14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2:14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2:14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2:14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2:14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2:14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2:14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2:14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2:14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2:14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2:14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2:14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2:14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2:14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2:14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2:14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2:14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2:14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2:14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2:14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2:14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2:14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2:14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2:14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2:14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2:14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2:14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2:14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2:14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2:14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2:14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2:14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2:14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2:14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2:14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2:14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2:14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2:14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2:14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2:14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2:14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2:14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2:14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2:14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2:14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2:14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2:14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2:14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2:14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2:14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2:14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2:14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2:14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2:14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2:14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2:14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2:14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2:14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2:14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2:14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2:14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2:14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2:14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2:14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2:14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2:14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2:14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2:14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2:14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2:14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2:14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2:14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2:14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2:14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2:14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2:14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2:14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2:14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2:14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2:14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2:14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2:14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2:14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2:14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2:14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2:14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2:14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2:14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2:14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2:14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2:14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2:14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2:14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2:14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2:14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2:14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2:14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2:14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2:14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2:14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2:14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2:14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2:14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2:14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2:14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2:14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2:14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2:14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2:14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2:14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2:14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2:14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2:14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2:14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2:14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2:14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2:14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2:14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2:14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2:14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2:14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2:14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2:14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2:14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2:14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2:14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2:14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2:14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2:14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2:14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2:14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2:14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2:14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2:14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2:14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2:14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2:14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2:14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2:14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2:14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2:14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2:14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2:14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2:14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2:14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2:14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2:14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2:14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2:14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2:14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2:14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2:14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2:14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2:14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2:14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2:14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2:14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2:14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2:14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2:14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2:14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2:14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2:14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2:14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2:14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2:14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2:14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2:14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2:14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2:14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2:14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2:14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2:14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2:14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2:14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2:14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2:14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2:14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2:14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2:14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2:14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2:14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2:14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2:14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2:14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2:14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2:14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2:14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2:14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2:14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2:14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2:14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2:14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2:14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2:14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2:14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2:14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2:14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2:14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2:14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2:14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2:14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2:14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2:14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2:14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2:14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2:14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2:14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2:14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2:14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2:14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2:14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2:14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2:14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2:14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2:14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2:14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2:14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2:14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2:14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2:14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2:14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2:14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2:14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2:14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2:14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2:14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2:14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2:14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2:14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2:14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2:14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2:14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2:14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2:14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2:14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2:14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2:14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2:14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2:14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2:14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2:14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2:14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2:14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2:14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2:14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2:14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2:14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2:14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2:14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2:14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2:14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2:14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2:14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2:14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2:14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2:14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2:14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2:14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2:14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2:14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2:14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2:14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2:14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2:14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2:14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2:14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2:14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2:14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2:14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2:14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2:14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2:14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2:14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2:14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2:14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2:14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2:14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2:14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2:14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2:14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2:14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2:14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2:14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2:14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2:14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2:14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2:14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2:14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2:14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2:14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2:14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2:14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2:14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2:14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2:14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2:14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2:14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2:14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2:14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2:14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2:14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2:14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2:14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2:14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2:14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2:14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2:14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2:14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2:14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2:14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2:14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2:14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2:14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2:14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2:14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2:14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2:14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2:14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2:14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2:14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2:14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2:14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2:14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2:14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2:14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2:14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2:14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2:14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2:14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2:14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2:14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2:14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2:14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2:14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2:14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2:14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2:14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2:14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2:14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2:14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2:14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2:14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2:14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2:14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2:14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2:14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2:14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2:14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2:14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2:14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2:14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2:14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2:14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2:14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2:14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2:14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2:14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2:14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2:14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2:14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2:14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2:14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2:14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2:14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2:14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2:14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2:14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2:14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2:14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2:14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2:14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2:14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2:14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2:14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2:14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2:14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2:14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2:14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2:14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2:14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2:14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2:14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2:14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2:14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2:14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2:14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2:14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2:14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2:14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2:14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2:14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2:14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2:14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2:14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2:14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2:14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2:14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2:14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2:14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2:14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2:14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2:14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2:14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2:14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2:14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2:14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2:14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2:14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2:14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2:14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2:14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2:14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2:14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2:14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2:14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2:14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2:14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2:14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2:14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2:14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2:14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2:14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2:14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2:14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2:14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2:14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2:14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2:14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 x14ac:dyDescent="0.2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 x14ac:dyDescent="0.2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 x14ac:dyDescent="0.2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 x14ac:dyDescent="0.2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 x14ac:dyDescent="0.2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 x14ac:dyDescent="0.2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 x14ac:dyDescent="0.2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 x14ac:dyDescent="0.2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 x14ac:dyDescent="0.2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 x14ac:dyDescent="0.2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 x14ac:dyDescent="0.2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 x14ac:dyDescent="0.2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 x14ac:dyDescent="0.2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 x14ac:dyDescent="0.2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 x14ac:dyDescent="0.2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 x14ac:dyDescent="0.2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 x14ac:dyDescent="0.2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 x14ac:dyDescent="0.2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 x14ac:dyDescent="0.2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 x14ac:dyDescent="0.2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 x14ac:dyDescent="0.2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 x14ac:dyDescent="0.2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 x14ac:dyDescent="0.2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 x14ac:dyDescent="0.2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 x14ac:dyDescent="0.2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 x14ac:dyDescent="0.2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 x14ac:dyDescent="0.2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 x14ac:dyDescent="0.2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 x14ac:dyDescent="0.2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 x14ac:dyDescent="0.2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 x14ac:dyDescent="0.2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 x14ac:dyDescent="0.2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 x14ac:dyDescent="0.2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 x14ac:dyDescent="0.2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 x14ac:dyDescent="0.2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 x14ac:dyDescent="0.2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 x14ac:dyDescent="0.2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 x14ac:dyDescent="0.2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 x14ac:dyDescent="0.2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 x14ac:dyDescent="0.2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 x14ac:dyDescent="0.2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 x14ac:dyDescent="0.2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2:14" x14ac:dyDescent="0.2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2:14" x14ac:dyDescent="0.2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2:14" x14ac:dyDescent="0.2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2:14" x14ac:dyDescent="0.2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2:14" x14ac:dyDescent="0.2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2:14" x14ac:dyDescent="0.2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 x14ac:dyDescent="0.2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 x14ac:dyDescent="0.2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 x14ac:dyDescent="0.2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 x14ac:dyDescent="0.2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 x14ac:dyDescent="0.2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2:14" x14ac:dyDescent="0.2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 x14ac:dyDescent="0.2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2:14" x14ac:dyDescent="0.2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 x14ac:dyDescent="0.2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 x14ac:dyDescent="0.2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 x14ac:dyDescent="0.2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 x14ac:dyDescent="0.2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 x14ac:dyDescent="0.2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 x14ac:dyDescent="0.2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 x14ac:dyDescent="0.2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 x14ac:dyDescent="0.2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 x14ac:dyDescent="0.2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 x14ac:dyDescent="0.2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 x14ac:dyDescent="0.2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 x14ac:dyDescent="0.2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 x14ac:dyDescent="0.2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 x14ac:dyDescent="0.2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2:14" x14ac:dyDescent="0.2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2:14" x14ac:dyDescent="0.2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2:14" x14ac:dyDescent="0.2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2:14" x14ac:dyDescent="0.2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2:14" x14ac:dyDescent="0.2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2:14" x14ac:dyDescent="0.2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 x14ac:dyDescent="0.2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 x14ac:dyDescent="0.2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 x14ac:dyDescent="0.2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 x14ac:dyDescent="0.2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 x14ac:dyDescent="0.2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2:14" x14ac:dyDescent="0.2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 x14ac:dyDescent="0.2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2:14" x14ac:dyDescent="0.2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 x14ac:dyDescent="0.2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 x14ac:dyDescent="0.2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 x14ac:dyDescent="0.2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 x14ac:dyDescent="0.2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2:14" x14ac:dyDescent="0.2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2:14" x14ac:dyDescent="0.2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2:14" x14ac:dyDescent="0.2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2:14" x14ac:dyDescent="0.2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2:14" x14ac:dyDescent="0.2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2:14" x14ac:dyDescent="0.2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2:14" x14ac:dyDescent="0.2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2:14" x14ac:dyDescent="0.2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2:14" x14ac:dyDescent="0.2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2:14" x14ac:dyDescent="0.2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2:14" x14ac:dyDescent="0.2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2:14" x14ac:dyDescent="0.2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2:14" x14ac:dyDescent="0.2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2:14" x14ac:dyDescent="0.2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2:14" x14ac:dyDescent="0.2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2:14" x14ac:dyDescent="0.2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2:14" x14ac:dyDescent="0.2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2:14" x14ac:dyDescent="0.2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2:14" x14ac:dyDescent="0.2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2:14" x14ac:dyDescent="0.2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2:14" x14ac:dyDescent="0.2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2:14" x14ac:dyDescent="0.2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2:14" x14ac:dyDescent="0.2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2:14" x14ac:dyDescent="0.2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2:14" x14ac:dyDescent="0.2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2:14" x14ac:dyDescent="0.2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2:14" x14ac:dyDescent="0.2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2:14" x14ac:dyDescent="0.2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2:14" x14ac:dyDescent="0.2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2:14" x14ac:dyDescent="0.2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2:14" x14ac:dyDescent="0.2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2:14" x14ac:dyDescent="0.2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2:14" x14ac:dyDescent="0.2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2:14" x14ac:dyDescent="0.2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2:14" x14ac:dyDescent="0.2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2:14" x14ac:dyDescent="0.2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2:14" x14ac:dyDescent="0.2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2:14" x14ac:dyDescent="0.2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2:14" x14ac:dyDescent="0.2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2:14" x14ac:dyDescent="0.2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2:14" x14ac:dyDescent="0.2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2:14" x14ac:dyDescent="0.2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2:14" x14ac:dyDescent="0.2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2:14" x14ac:dyDescent="0.2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2:14" x14ac:dyDescent="0.2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2:14" x14ac:dyDescent="0.2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2:14" x14ac:dyDescent="0.2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2:14" x14ac:dyDescent="0.2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2:14" x14ac:dyDescent="0.2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2:14" x14ac:dyDescent="0.2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2:14" x14ac:dyDescent="0.2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2:14" x14ac:dyDescent="0.2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2:14" x14ac:dyDescent="0.2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2:14" x14ac:dyDescent="0.2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2:14" x14ac:dyDescent="0.2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2:14" x14ac:dyDescent="0.2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2:14" x14ac:dyDescent="0.2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2:14" x14ac:dyDescent="0.2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2:14" x14ac:dyDescent="0.2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2:14" x14ac:dyDescent="0.2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2:14" x14ac:dyDescent="0.2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2:14" x14ac:dyDescent="0.2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2:14" x14ac:dyDescent="0.2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2:14" x14ac:dyDescent="0.2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2:14" x14ac:dyDescent="0.2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2:14" x14ac:dyDescent="0.2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2:14" x14ac:dyDescent="0.2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2:14" x14ac:dyDescent="0.2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2:14" x14ac:dyDescent="0.2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2:14" x14ac:dyDescent="0.2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2:14" x14ac:dyDescent="0.2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2:14" x14ac:dyDescent="0.2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2:14" x14ac:dyDescent="0.2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2:14" x14ac:dyDescent="0.2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2:14" x14ac:dyDescent="0.2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2:14" x14ac:dyDescent="0.2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2:14" x14ac:dyDescent="0.2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2:14" x14ac:dyDescent="0.2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2:14" x14ac:dyDescent="0.2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2:14" x14ac:dyDescent="0.2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2:14" x14ac:dyDescent="0.2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2:14" x14ac:dyDescent="0.2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2:14" x14ac:dyDescent="0.2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2:14" x14ac:dyDescent="0.2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2:14" x14ac:dyDescent="0.2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2:14" x14ac:dyDescent="0.2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2:14" x14ac:dyDescent="0.2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2:14" x14ac:dyDescent="0.2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2:14" x14ac:dyDescent="0.2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2:14" x14ac:dyDescent="0.2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2:14" x14ac:dyDescent="0.2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2:14" x14ac:dyDescent="0.2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2:14" x14ac:dyDescent="0.2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2:14" x14ac:dyDescent="0.2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2:14" x14ac:dyDescent="0.2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2:14" x14ac:dyDescent="0.2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2:14" x14ac:dyDescent="0.2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2:14" x14ac:dyDescent="0.2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2:14" x14ac:dyDescent="0.2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2:14" x14ac:dyDescent="0.2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2:14" x14ac:dyDescent="0.2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2:14" x14ac:dyDescent="0.2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2:14" x14ac:dyDescent="0.2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2:14" x14ac:dyDescent="0.2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2:14" x14ac:dyDescent="0.2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2:14" x14ac:dyDescent="0.2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2:14" x14ac:dyDescent="0.2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2:14" x14ac:dyDescent="0.2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2:14" x14ac:dyDescent="0.2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2:14" x14ac:dyDescent="0.2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2:14" x14ac:dyDescent="0.2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2:14" x14ac:dyDescent="0.2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2:14" x14ac:dyDescent="0.2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2:14" x14ac:dyDescent="0.2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2:14" x14ac:dyDescent="0.2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2:14" x14ac:dyDescent="0.2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2:14" x14ac:dyDescent="0.2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2:14" x14ac:dyDescent="0.2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2:14" x14ac:dyDescent="0.2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2:14" x14ac:dyDescent="0.2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2:14" x14ac:dyDescent="0.2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2:14" x14ac:dyDescent="0.2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2:14" x14ac:dyDescent="0.2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2:14" x14ac:dyDescent="0.2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2:14" x14ac:dyDescent="0.2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2:14" x14ac:dyDescent="0.2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2:14" x14ac:dyDescent="0.2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2:14" x14ac:dyDescent="0.2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2:14" x14ac:dyDescent="0.2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2:14" x14ac:dyDescent="0.2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2:14" x14ac:dyDescent="0.2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2:14" x14ac:dyDescent="0.2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2:14" x14ac:dyDescent="0.2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2:14" x14ac:dyDescent="0.2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2:14" x14ac:dyDescent="0.2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2:14" x14ac:dyDescent="0.2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2:14" x14ac:dyDescent="0.2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2:14" x14ac:dyDescent="0.2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2:14" x14ac:dyDescent="0.2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2:14" x14ac:dyDescent="0.2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2:14" x14ac:dyDescent="0.2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2:14" x14ac:dyDescent="0.2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2:14" x14ac:dyDescent="0.2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2:14" x14ac:dyDescent="0.2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2:14" x14ac:dyDescent="0.2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2:14" x14ac:dyDescent="0.2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2:14" x14ac:dyDescent="0.2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2:14" x14ac:dyDescent="0.2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2:14" x14ac:dyDescent="0.2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2:14" x14ac:dyDescent="0.2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2:14" x14ac:dyDescent="0.2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2:14" x14ac:dyDescent="0.2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2:14" x14ac:dyDescent="0.2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2:14" x14ac:dyDescent="0.2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2:14" x14ac:dyDescent="0.2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2:14" x14ac:dyDescent="0.2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2:14" x14ac:dyDescent="0.2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2:14" x14ac:dyDescent="0.2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2:14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2:14" x14ac:dyDescent="0.2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2:14" x14ac:dyDescent="0.2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2:14" x14ac:dyDescent="0.2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2:14" x14ac:dyDescent="0.2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2:14" x14ac:dyDescent="0.2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2:14" x14ac:dyDescent="0.2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2:14" x14ac:dyDescent="0.2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2:14" x14ac:dyDescent="0.2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2:14" x14ac:dyDescent="0.2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2:14" x14ac:dyDescent="0.2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2:14" x14ac:dyDescent="0.2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2:14" x14ac:dyDescent="0.2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2:14" x14ac:dyDescent="0.2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2:14" x14ac:dyDescent="0.2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2:14" x14ac:dyDescent="0.2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2:14" x14ac:dyDescent="0.2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2:14" x14ac:dyDescent="0.2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2:14" x14ac:dyDescent="0.2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2:14" x14ac:dyDescent="0.2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2:14" x14ac:dyDescent="0.2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2:14" x14ac:dyDescent="0.2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2:14" x14ac:dyDescent="0.2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2:14" x14ac:dyDescent="0.2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2:14" x14ac:dyDescent="0.2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2:14" x14ac:dyDescent="0.2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2:14" x14ac:dyDescent="0.2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2:14" x14ac:dyDescent="0.2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2:14" x14ac:dyDescent="0.2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2:14" x14ac:dyDescent="0.2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2:14" x14ac:dyDescent="0.2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2:14" x14ac:dyDescent="0.2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2:14" x14ac:dyDescent="0.2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2:14" x14ac:dyDescent="0.2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2:14" x14ac:dyDescent="0.2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2:14" x14ac:dyDescent="0.2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2:14" x14ac:dyDescent="0.2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2:14" x14ac:dyDescent="0.2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2:14" x14ac:dyDescent="0.2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2:14" x14ac:dyDescent="0.2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2:14" x14ac:dyDescent="0.2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2:14" x14ac:dyDescent="0.2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2:14" x14ac:dyDescent="0.2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2:14" x14ac:dyDescent="0.2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2:14" x14ac:dyDescent="0.2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2:14" x14ac:dyDescent="0.2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2:14" x14ac:dyDescent="0.2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2:14" x14ac:dyDescent="0.2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2:14" x14ac:dyDescent="0.2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2:14" x14ac:dyDescent="0.2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2:14" x14ac:dyDescent="0.2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2:14" x14ac:dyDescent="0.2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2:14" x14ac:dyDescent="0.2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2:14" x14ac:dyDescent="0.2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2:14" x14ac:dyDescent="0.2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2:14" x14ac:dyDescent="0.2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2:14" x14ac:dyDescent="0.2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2:14" x14ac:dyDescent="0.2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2:14" x14ac:dyDescent="0.2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2:14" x14ac:dyDescent="0.2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2:14" x14ac:dyDescent="0.2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2:14" x14ac:dyDescent="0.2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2:14" x14ac:dyDescent="0.2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2:14" x14ac:dyDescent="0.2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2:14" x14ac:dyDescent="0.2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2:14" x14ac:dyDescent="0.2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2:14" x14ac:dyDescent="0.2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2:14" x14ac:dyDescent="0.2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2:14" x14ac:dyDescent="0.2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2:14" x14ac:dyDescent="0.2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2:14" x14ac:dyDescent="0.2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2:14" x14ac:dyDescent="0.2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2:14" x14ac:dyDescent="0.2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2:14" x14ac:dyDescent="0.2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2:14" x14ac:dyDescent="0.2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2:14" x14ac:dyDescent="0.2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2:14" x14ac:dyDescent="0.2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2:14" x14ac:dyDescent="0.2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2:14" x14ac:dyDescent="0.2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2:14" x14ac:dyDescent="0.2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2:14" x14ac:dyDescent="0.2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2:14" x14ac:dyDescent="0.2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2:14" x14ac:dyDescent="0.2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2:14" x14ac:dyDescent="0.2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2:14" x14ac:dyDescent="0.2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2:14" x14ac:dyDescent="0.2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2:14" x14ac:dyDescent="0.2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2:14" x14ac:dyDescent="0.2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2:14" x14ac:dyDescent="0.2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2:14" x14ac:dyDescent="0.2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2:14" x14ac:dyDescent="0.2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2:14" x14ac:dyDescent="0.2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2:14" x14ac:dyDescent="0.2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2:14" x14ac:dyDescent="0.2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2:14" x14ac:dyDescent="0.2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2:14" x14ac:dyDescent="0.2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2:14" x14ac:dyDescent="0.2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2:14" x14ac:dyDescent="0.2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2:14" x14ac:dyDescent="0.2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2:14" x14ac:dyDescent="0.2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2:14" x14ac:dyDescent="0.2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2:14" x14ac:dyDescent="0.2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2:14" x14ac:dyDescent="0.2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2:14" x14ac:dyDescent="0.2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2:14" x14ac:dyDescent="0.2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2:14" x14ac:dyDescent="0.2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2:14" x14ac:dyDescent="0.2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2:14" x14ac:dyDescent="0.2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2:14" x14ac:dyDescent="0.2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2:14" x14ac:dyDescent="0.2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2:14" x14ac:dyDescent="0.2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2:14" x14ac:dyDescent="0.2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2:14" x14ac:dyDescent="0.2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2:14" x14ac:dyDescent="0.2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2:14" x14ac:dyDescent="0.2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2:14" x14ac:dyDescent="0.2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2:14" x14ac:dyDescent="0.2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2:14" x14ac:dyDescent="0.2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2:14" x14ac:dyDescent="0.2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2:14" x14ac:dyDescent="0.2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2:14" x14ac:dyDescent="0.2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2:14" x14ac:dyDescent="0.2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2:14" x14ac:dyDescent="0.2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2:14" x14ac:dyDescent="0.2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2:14" x14ac:dyDescent="0.2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2:14" x14ac:dyDescent="0.2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2:14" x14ac:dyDescent="0.2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2:14" x14ac:dyDescent="0.2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2:14" x14ac:dyDescent="0.2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2:14" x14ac:dyDescent="0.2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2:14" x14ac:dyDescent="0.2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2:14" x14ac:dyDescent="0.2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2:14" x14ac:dyDescent="0.2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2:14" x14ac:dyDescent="0.2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2:14" x14ac:dyDescent="0.2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2:14" x14ac:dyDescent="0.2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2:14" x14ac:dyDescent="0.2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2:14" x14ac:dyDescent="0.2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2:14" x14ac:dyDescent="0.2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2:14" x14ac:dyDescent="0.2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2:14" x14ac:dyDescent="0.2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2:14" x14ac:dyDescent="0.2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2:14" x14ac:dyDescent="0.2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2:14" x14ac:dyDescent="0.2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2:14" x14ac:dyDescent="0.2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2:14" x14ac:dyDescent="0.2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2:14" x14ac:dyDescent="0.2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2:14" x14ac:dyDescent="0.2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2:14" x14ac:dyDescent="0.2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2:14" x14ac:dyDescent="0.2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2:14" x14ac:dyDescent="0.2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2:14" x14ac:dyDescent="0.2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2:14" x14ac:dyDescent="0.2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2:14" x14ac:dyDescent="0.2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2:14" x14ac:dyDescent="0.2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2:14" x14ac:dyDescent="0.2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2:14" x14ac:dyDescent="0.2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2:14" x14ac:dyDescent="0.2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2:14" x14ac:dyDescent="0.2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2:14" x14ac:dyDescent="0.2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2:14" x14ac:dyDescent="0.2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2:14" x14ac:dyDescent="0.2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2:14" x14ac:dyDescent="0.2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2:14" x14ac:dyDescent="0.2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2:14" x14ac:dyDescent="0.2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2:14" x14ac:dyDescent="0.2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2:14" x14ac:dyDescent="0.2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2:14" x14ac:dyDescent="0.2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2:14" x14ac:dyDescent="0.2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2:14" x14ac:dyDescent="0.2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2:14" x14ac:dyDescent="0.2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2:14" x14ac:dyDescent="0.2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2:14" x14ac:dyDescent="0.2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2:14" x14ac:dyDescent="0.2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2:14" x14ac:dyDescent="0.2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2:14" x14ac:dyDescent="0.2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2:14" x14ac:dyDescent="0.2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2:14" x14ac:dyDescent="0.2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2:14" x14ac:dyDescent="0.2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2:14" x14ac:dyDescent="0.2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2:14" x14ac:dyDescent="0.2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2:14" x14ac:dyDescent="0.2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2:14" x14ac:dyDescent="0.2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2:14" x14ac:dyDescent="0.2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2:14" x14ac:dyDescent="0.2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2:14" x14ac:dyDescent="0.2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2:14" x14ac:dyDescent="0.2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2:14" x14ac:dyDescent="0.2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2:14" x14ac:dyDescent="0.2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2:14" x14ac:dyDescent="0.2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2:14" x14ac:dyDescent="0.2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2:14" x14ac:dyDescent="0.2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2:14" x14ac:dyDescent="0.2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2:14" x14ac:dyDescent="0.2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2:14" x14ac:dyDescent="0.2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2:14" x14ac:dyDescent="0.2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2:14" x14ac:dyDescent="0.2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2:14" x14ac:dyDescent="0.2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2:14" x14ac:dyDescent="0.2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2:14" x14ac:dyDescent="0.2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2:14" x14ac:dyDescent="0.2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2:14" x14ac:dyDescent="0.2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2:14" x14ac:dyDescent="0.2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2:14" x14ac:dyDescent="0.2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2:14" x14ac:dyDescent="0.2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2:14" x14ac:dyDescent="0.2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2:14" x14ac:dyDescent="0.2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2:14" x14ac:dyDescent="0.2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2:14" x14ac:dyDescent="0.2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2:14" x14ac:dyDescent="0.2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2:14" x14ac:dyDescent="0.2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2:14" x14ac:dyDescent="0.2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2:14" x14ac:dyDescent="0.2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2:14" x14ac:dyDescent="0.2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2:14" x14ac:dyDescent="0.2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2:14" x14ac:dyDescent="0.2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2:14" x14ac:dyDescent="0.2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2:14" x14ac:dyDescent="0.2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2:14" x14ac:dyDescent="0.2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2:14" x14ac:dyDescent="0.2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2:14" x14ac:dyDescent="0.2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2:14" x14ac:dyDescent="0.2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2:14" x14ac:dyDescent="0.2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2:14" x14ac:dyDescent="0.2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2:14" x14ac:dyDescent="0.2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2:14" x14ac:dyDescent="0.2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2:14" x14ac:dyDescent="0.2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2:14" x14ac:dyDescent="0.2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2:14" x14ac:dyDescent="0.2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2:14" x14ac:dyDescent="0.2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2:14" x14ac:dyDescent="0.2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2:14" x14ac:dyDescent="0.2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2:14" x14ac:dyDescent="0.2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2:14" x14ac:dyDescent="0.2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2:14" x14ac:dyDescent="0.2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2:14" x14ac:dyDescent="0.2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2:14" x14ac:dyDescent="0.2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2:14" x14ac:dyDescent="0.2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2:14" x14ac:dyDescent="0.2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2:14" x14ac:dyDescent="0.2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2:14" x14ac:dyDescent="0.2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2:14" x14ac:dyDescent="0.2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2:14" x14ac:dyDescent="0.2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2:14" x14ac:dyDescent="0.2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2:14" x14ac:dyDescent="0.2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2:14" x14ac:dyDescent="0.2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2:14" x14ac:dyDescent="0.2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2:14" x14ac:dyDescent="0.2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2:14" x14ac:dyDescent="0.2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2:14" x14ac:dyDescent="0.2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2:14" x14ac:dyDescent="0.2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2:14" x14ac:dyDescent="0.2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2:14" x14ac:dyDescent="0.2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2:14" x14ac:dyDescent="0.2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2:14" x14ac:dyDescent="0.2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2:14" x14ac:dyDescent="0.2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2:14" x14ac:dyDescent="0.2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2:14" x14ac:dyDescent="0.2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2:14" x14ac:dyDescent="0.2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2:14" x14ac:dyDescent="0.2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2:14" x14ac:dyDescent="0.2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2:14" x14ac:dyDescent="0.2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2:14" x14ac:dyDescent="0.2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2:14" x14ac:dyDescent="0.2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2:14" x14ac:dyDescent="0.2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2:14" x14ac:dyDescent="0.2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2:14" x14ac:dyDescent="0.2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2:14" x14ac:dyDescent="0.2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2:14" x14ac:dyDescent="0.2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2:14" x14ac:dyDescent="0.2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2:14" x14ac:dyDescent="0.2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2:14" x14ac:dyDescent="0.2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2:14" x14ac:dyDescent="0.2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2:14" x14ac:dyDescent="0.2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2:14" x14ac:dyDescent="0.2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2:14" x14ac:dyDescent="0.2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2:14" x14ac:dyDescent="0.2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2:14" x14ac:dyDescent="0.2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2:14" x14ac:dyDescent="0.2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2:14" x14ac:dyDescent="0.2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2:14" x14ac:dyDescent="0.2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2:14" x14ac:dyDescent="0.2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2:14" x14ac:dyDescent="0.2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2:14" x14ac:dyDescent="0.2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2:14" x14ac:dyDescent="0.2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2:14" x14ac:dyDescent="0.2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2:14" x14ac:dyDescent="0.2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2:14" x14ac:dyDescent="0.2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2:14" x14ac:dyDescent="0.2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2:14" x14ac:dyDescent="0.2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2:14" x14ac:dyDescent="0.2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2:14" x14ac:dyDescent="0.2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2:14" x14ac:dyDescent="0.2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2:14" x14ac:dyDescent="0.2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2:14" x14ac:dyDescent="0.2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2:14" x14ac:dyDescent="0.2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2:14" x14ac:dyDescent="0.2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2:14" x14ac:dyDescent="0.2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2:14" x14ac:dyDescent="0.2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2:14" x14ac:dyDescent="0.2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2:14" x14ac:dyDescent="0.2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2:14" x14ac:dyDescent="0.2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2:14" x14ac:dyDescent="0.2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2:14" x14ac:dyDescent="0.2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2:14" x14ac:dyDescent="0.2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2:14" x14ac:dyDescent="0.2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2:14" x14ac:dyDescent="0.2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2:14" x14ac:dyDescent="0.2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2:14" x14ac:dyDescent="0.2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2:14" x14ac:dyDescent="0.2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2:14" x14ac:dyDescent="0.2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2:14" x14ac:dyDescent="0.2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2:14" x14ac:dyDescent="0.2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2:14" x14ac:dyDescent="0.2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2:14" x14ac:dyDescent="0.2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2:14" x14ac:dyDescent="0.2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2:14" x14ac:dyDescent="0.2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2:14" x14ac:dyDescent="0.2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2:14" x14ac:dyDescent="0.2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2:14" x14ac:dyDescent="0.2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2:14" x14ac:dyDescent="0.2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2:14" x14ac:dyDescent="0.2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2:14" x14ac:dyDescent="0.2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2:14" x14ac:dyDescent="0.2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2:14" x14ac:dyDescent="0.2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2:14" x14ac:dyDescent="0.2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2:14" x14ac:dyDescent="0.2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2:14" x14ac:dyDescent="0.2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2:14" x14ac:dyDescent="0.2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2:14" x14ac:dyDescent="0.2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2:14" x14ac:dyDescent="0.2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2:14" x14ac:dyDescent="0.2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2:14" x14ac:dyDescent="0.2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2:14" x14ac:dyDescent="0.2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2:14" x14ac:dyDescent="0.2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2:14" x14ac:dyDescent="0.2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2:14" x14ac:dyDescent="0.2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2:14" x14ac:dyDescent="0.2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2:14" x14ac:dyDescent="0.2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2:14" x14ac:dyDescent="0.2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2:14" x14ac:dyDescent="0.2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2:14" x14ac:dyDescent="0.2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2:14" x14ac:dyDescent="0.2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2:14" x14ac:dyDescent="0.2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2:14" x14ac:dyDescent="0.2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2:14" x14ac:dyDescent="0.2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2:14" x14ac:dyDescent="0.2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2:14" x14ac:dyDescent="0.2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2:14" x14ac:dyDescent="0.2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2:14" x14ac:dyDescent="0.2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2:14" x14ac:dyDescent="0.2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2:14" x14ac:dyDescent="0.2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2:14" x14ac:dyDescent="0.2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2:14" x14ac:dyDescent="0.2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2:14" x14ac:dyDescent="0.2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2:14" x14ac:dyDescent="0.2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2:14" x14ac:dyDescent="0.2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2:14" x14ac:dyDescent="0.2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2:14" x14ac:dyDescent="0.2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2:14" x14ac:dyDescent="0.2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2:14" x14ac:dyDescent="0.2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2:14" x14ac:dyDescent="0.2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2:14" x14ac:dyDescent="0.2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2:14" x14ac:dyDescent="0.2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2:14" x14ac:dyDescent="0.2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2:14" x14ac:dyDescent="0.2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2:14" x14ac:dyDescent="0.2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2:14" x14ac:dyDescent="0.2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2:14" x14ac:dyDescent="0.2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2:14" x14ac:dyDescent="0.2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2:14" x14ac:dyDescent="0.2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2:14" x14ac:dyDescent="0.2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2:14" x14ac:dyDescent="0.2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2:14" x14ac:dyDescent="0.2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2:14" x14ac:dyDescent="0.2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2:14" x14ac:dyDescent="0.2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2:14" x14ac:dyDescent="0.2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2:14" x14ac:dyDescent="0.2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2:14" x14ac:dyDescent="0.2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2:14" x14ac:dyDescent="0.2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2:14" x14ac:dyDescent="0.2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2:14" x14ac:dyDescent="0.2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2:14" x14ac:dyDescent="0.2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2:14" x14ac:dyDescent="0.2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2:14" x14ac:dyDescent="0.2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2:14" x14ac:dyDescent="0.2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2:14" x14ac:dyDescent="0.2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2:14" x14ac:dyDescent="0.2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2:14" x14ac:dyDescent="0.2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2:14" x14ac:dyDescent="0.2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2:14" x14ac:dyDescent="0.2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2:14" x14ac:dyDescent="0.2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2:14" x14ac:dyDescent="0.2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2:14" x14ac:dyDescent="0.2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2:14" x14ac:dyDescent="0.2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2:14" x14ac:dyDescent="0.2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2:14" x14ac:dyDescent="0.2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2:14" x14ac:dyDescent="0.2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2:14" x14ac:dyDescent="0.2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2:14" x14ac:dyDescent="0.2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2:14" x14ac:dyDescent="0.2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2:14" x14ac:dyDescent="0.2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2:14" x14ac:dyDescent="0.2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2:14" x14ac:dyDescent="0.2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2:14" x14ac:dyDescent="0.2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2:14" x14ac:dyDescent="0.2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2:14" x14ac:dyDescent="0.2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2:14" x14ac:dyDescent="0.2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2:14" x14ac:dyDescent="0.2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2:14" x14ac:dyDescent="0.2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2:14" x14ac:dyDescent="0.2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2:14" x14ac:dyDescent="0.2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2:14" x14ac:dyDescent="0.2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2:14" x14ac:dyDescent="0.2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2:14" x14ac:dyDescent="0.2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2:14" x14ac:dyDescent="0.2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2:14" x14ac:dyDescent="0.2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2:14" x14ac:dyDescent="0.2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2:14" x14ac:dyDescent="0.2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2:14" x14ac:dyDescent="0.2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2:14" x14ac:dyDescent="0.2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2:14" x14ac:dyDescent="0.2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2:14" x14ac:dyDescent="0.2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2:14" x14ac:dyDescent="0.2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2:14" x14ac:dyDescent="0.2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2:14" x14ac:dyDescent="0.2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2:14" x14ac:dyDescent="0.2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2:14" x14ac:dyDescent="0.2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2:14" x14ac:dyDescent="0.2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2:14" x14ac:dyDescent="0.2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2:14" x14ac:dyDescent="0.2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2:14" x14ac:dyDescent="0.2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2:14" x14ac:dyDescent="0.2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2:14" x14ac:dyDescent="0.2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2:14" x14ac:dyDescent="0.2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2:14" x14ac:dyDescent="0.2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2:14" x14ac:dyDescent="0.2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2:14" x14ac:dyDescent="0.2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2:14" x14ac:dyDescent="0.2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2:14" x14ac:dyDescent="0.2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2:14" x14ac:dyDescent="0.2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2:14" x14ac:dyDescent="0.2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2:14" x14ac:dyDescent="0.2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2:14" x14ac:dyDescent="0.2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2:14" x14ac:dyDescent="0.2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2:14" x14ac:dyDescent="0.2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2:14" x14ac:dyDescent="0.2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2:14" x14ac:dyDescent="0.2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2:14" x14ac:dyDescent="0.2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2:14" x14ac:dyDescent="0.2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2:14" x14ac:dyDescent="0.2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2:14" x14ac:dyDescent="0.2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2:14" x14ac:dyDescent="0.2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2:14" x14ac:dyDescent="0.2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2:14" x14ac:dyDescent="0.2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2:14" x14ac:dyDescent="0.2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2:14" x14ac:dyDescent="0.2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2:14" x14ac:dyDescent="0.2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2:14" x14ac:dyDescent="0.2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2:14" x14ac:dyDescent="0.2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2:14" x14ac:dyDescent="0.2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2:14" x14ac:dyDescent="0.2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2:14" x14ac:dyDescent="0.2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2:14" x14ac:dyDescent="0.2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2:14" x14ac:dyDescent="0.2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2:14" x14ac:dyDescent="0.2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2:14" x14ac:dyDescent="0.2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2:14" x14ac:dyDescent="0.2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2:14" x14ac:dyDescent="0.2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2:14" x14ac:dyDescent="0.2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2:14" x14ac:dyDescent="0.2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2:14" x14ac:dyDescent="0.2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2:14" x14ac:dyDescent="0.2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2:14" x14ac:dyDescent="0.2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2:14" x14ac:dyDescent="0.2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2:14" x14ac:dyDescent="0.2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2:14" x14ac:dyDescent="0.2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2:14" x14ac:dyDescent="0.2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2:14" x14ac:dyDescent="0.2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2:14" x14ac:dyDescent="0.2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2:14" x14ac:dyDescent="0.2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2:14" x14ac:dyDescent="0.2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2:14" x14ac:dyDescent="0.2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2:14" x14ac:dyDescent="0.2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2:14" x14ac:dyDescent="0.2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2:14" x14ac:dyDescent="0.2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2:14" x14ac:dyDescent="0.2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2:14" x14ac:dyDescent="0.2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2:14" x14ac:dyDescent="0.2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2:14" x14ac:dyDescent="0.2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2:14" x14ac:dyDescent="0.2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2:14" x14ac:dyDescent="0.2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2:14" x14ac:dyDescent="0.2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2:14" x14ac:dyDescent="0.2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2:14" x14ac:dyDescent="0.2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2:14" x14ac:dyDescent="0.2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2:14" x14ac:dyDescent="0.2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2:14" x14ac:dyDescent="0.2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2:14" x14ac:dyDescent="0.2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2:14" x14ac:dyDescent="0.2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2:14" x14ac:dyDescent="0.2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2:14" x14ac:dyDescent="0.2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2:14" x14ac:dyDescent="0.2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2:14" x14ac:dyDescent="0.2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2:14" x14ac:dyDescent="0.2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2:14" x14ac:dyDescent="0.2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2:14" x14ac:dyDescent="0.2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2:14" x14ac:dyDescent="0.2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2:14" x14ac:dyDescent="0.2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2:14" x14ac:dyDescent="0.2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2:14" x14ac:dyDescent="0.2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2:14" x14ac:dyDescent="0.2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2:14" x14ac:dyDescent="0.2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2:14" x14ac:dyDescent="0.2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2:14" x14ac:dyDescent="0.2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2:14" x14ac:dyDescent="0.2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2:14" x14ac:dyDescent="0.2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2:14" x14ac:dyDescent="0.2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2:14" x14ac:dyDescent="0.2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2:14" x14ac:dyDescent="0.2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2:14" x14ac:dyDescent="0.2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2:14" x14ac:dyDescent="0.2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2:14" x14ac:dyDescent="0.2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2:14" x14ac:dyDescent="0.2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2:14" x14ac:dyDescent="0.2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2:14" x14ac:dyDescent="0.2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2:14" x14ac:dyDescent="0.2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2:14" x14ac:dyDescent="0.2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2:14" x14ac:dyDescent="0.2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2:14" x14ac:dyDescent="0.2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2:14" x14ac:dyDescent="0.2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2:14" x14ac:dyDescent="0.2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2:14" x14ac:dyDescent="0.2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2:14" x14ac:dyDescent="0.2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2:14" x14ac:dyDescent="0.2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2:14" x14ac:dyDescent="0.2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2:14" x14ac:dyDescent="0.2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2:14" x14ac:dyDescent="0.2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2:14" x14ac:dyDescent="0.2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2:14" x14ac:dyDescent="0.2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2:14" x14ac:dyDescent="0.2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2:14" x14ac:dyDescent="0.2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2:14" x14ac:dyDescent="0.2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2:14" x14ac:dyDescent="0.2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2:14" x14ac:dyDescent="0.2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2:14" x14ac:dyDescent="0.2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2:14" x14ac:dyDescent="0.2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2:14" x14ac:dyDescent="0.2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2:14" x14ac:dyDescent="0.2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2:14" x14ac:dyDescent="0.2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2:14" x14ac:dyDescent="0.2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2:14" x14ac:dyDescent="0.2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2:14" x14ac:dyDescent="0.2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2:14" x14ac:dyDescent="0.2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2:14" x14ac:dyDescent="0.2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2:14" x14ac:dyDescent="0.2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2:14" x14ac:dyDescent="0.2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2:14" x14ac:dyDescent="0.2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2:14" x14ac:dyDescent="0.2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2:14" x14ac:dyDescent="0.2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2:14" x14ac:dyDescent="0.2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2:14" x14ac:dyDescent="0.2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2:14" x14ac:dyDescent="0.2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2:14" x14ac:dyDescent="0.2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2:14" x14ac:dyDescent="0.2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2:14" x14ac:dyDescent="0.2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2:14" x14ac:dyDescent="0.2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2:14" x14ac:dyDescent="0.2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2:14" x14ac:dyDescent="0.2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2:14" x14ac:dyDescent="0.2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2:14" x14ac:dyDescent="0.2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2:14" x14ac:dyDescent="0.2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2:14" x14ac:dyDescent="0.2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2:14" x14ac:dyDescent="0.2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2:14" x14ac:dyDescent="0.2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2:14" x14ac:dyDescent="0.2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2:14" x14ac:dyDescent="0.2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2:14" x14ac:dyDescent="0.2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2:14" x14ac:dyDescent="0.2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2:14" x14ac:dyDescent="0.2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2:14" x14ac:dyDescent="0.2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2:14" x14ac:dyDescent="0.2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2:14" x14ac:dyDescent="0.2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2:14" x14ac:dyDescent="0.2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2:14" x14ac:dyDescent="0.2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2:14" x14ac:dyDescent="0.2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2:14" x14ac:dyDescent="0.2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2:14" x14ac:dyDescent="0.2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2:14" x14ac:dyDescent="0.2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2:14" x14ac:dyDescent="0.2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2:14" x14ac:dyDescent="0.2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2:14" x14ac:dyDescent="0.2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2:14" x14ac:dyDescent="0.2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2:14" x14ac:dyDescent="0.2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2:14" x14ac:dyDescent="0.2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2:14" x14ac:dyDescent="0.2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2:14" x14ac:dyDescent="0.2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2:14" x14ac:dyDescent="0.2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2:14" x14ac:dyDescent="0.2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2:14" x14ac:dyDescent="0.2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2:14" x14ac:dyDescent="0.2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2:14" x14ac:dyDescent="0.2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2:14" x14ac:dyDescent="0.2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2:14" x14ac:dyDescent="0.2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2:14" x14ac:dyDescent="0.2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2:14" x14ac:dyDescent="0.2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2:14" x14ac:dyDescent="0.2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2:14" x14ac:dyDescent="0.2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2:14" x14ac:dyDescent="0.2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2:14" x14ac:dyDescent="0.2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2:14" x14ac:dyDescent="0.2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2:14" x14ac:dyDescent="0.2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2:14" x14ac:dyDescent="0.2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2:14" x14ac:dyDescent="0.2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2:14" x14ac:dyDescent="0.2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2:14" x14ac:dyDescent="0.2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2:14" x14ac:dyDescent="0.2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2:14" x14ac:dyDescent="0.2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2:14" x14ac:dyDescent="0.2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2:14" x14ac:dyDescent="0.2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2:14" x14ac:dyDescent="0.2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2:14" x14ac:dyDescent="0.2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2:14" x14ac:dyDescent="0.2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2:14" x14ac:dyDescent="0.2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2:14" x14ac:dyDescent="0.2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2:14" x14ac:dyDescent="0.2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2:14" x14ac:dyDescent="0.2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2:14" x14ac:dyDescent="0.2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2:14" x14ac:dyDescent="0.2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2:14" x14ac:dyDescent="0.2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2:14" x14ac:dyDescent="0.2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2:14" x14ac:dyDescent="0.2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2:14" x14ac:dyDescent="0.2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2:14" x14ac:dyDescent="0.2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2:14" x14ac:dyDescent="0.2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2:14" x14ac:dyDescent="0.2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2:14" x14ac:dyDescent="0.2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2:14" x14ac:dyDescent="0.2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2:14" x14ac:dyDescent="0.2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2:14" x14ac:dyDescent="0.2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2:14" x14ac:dyDescent="0.2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2:14" x14ac:dyDescent="0.2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2:14" x14ac:dyDescent="0.2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2:14" x14ac:dyDescent="0.2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2:14" x14ac:dyDescent="0.2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2:14" x14ac:dyDescent="0.2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2:14" x14ac:dyDescent="0.2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2:14" x14ac:dyDescent="0.2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2:14" x14ac:dyDescent="0.2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2:14" x14ac:dyDescent="0.2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2:14" x14ac:dyDescent="0.2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2:14" x14ac:dyDescent="0.2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2:14" x14ac:dyDescent="0.2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2:14" x14ac:dyDescent="0.2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2:14" x14ac:dyDescent="0.2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2:14" x14ac:dyDescent="0.2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2:14" x14ac:dyDescent="0.2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2:14" x14ac:dyDescent="0.2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2:14" x14ac:dyDescent="0.2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2:14" x14ac:dyDescent="0.2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2:14" x14ac:dyDescent="0.2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2:14" x14ac:dyDescent="0.2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2:14" x14ac:dyDescent="0.2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2:14" x14ac:dyDescent="0.2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2:14" x14ac:dyDescent="0.2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2:14" x14ac:dyDescent="0.2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2:14" x14ac:dyDescent="0.2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2:14" x14ac:dyDescent="0.2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2:14" x14ac:dyDescent="0.2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2:14" x14ac:dyDescent="0.2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2:14" x14ac:dyDescent="0.2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2:14" x14ac:dyDescent="0.2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2:14" x14ac:dyDescent="0.2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2:14" x14ac:dyDescent="0.2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2:14" x14ac:dyDescent="0.2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2:14" x14ac:dyDescent="0.2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2:14" x14ac:dyDescent="0.2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2:14" x14ac:dyDescent="0.2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2:14" x14ac:dyDescent="0.2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2:14" x14ac:dyDescent="0.2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2:14" x14ac:dyDescent="0.2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2:14" x14ac:dyDescent="0.2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2:14" x14ac:dyDescent="0.2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2:14" x14ac:dyDescent="0.2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2:14" x14ac:dyDescent="0.2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2:14" x14ac:dyDescent="0.2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2:14" x14ac:dyDescent="0.2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2:14" x14ac:dyDescent="0.2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2:14" x14ac:dyDescent="0.2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2:14" x14ac:dyDescent="0.2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2:14" x14ac:dyDescent="0.2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2:14" x14ac:dyDescent="0.2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2:14" x14ac:dyDescent="0.2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2:14" x14ac:dyDescent="0.2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2:14" x14ac:dyDescent="0.2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2:14" x14ac:dyDescent="0.2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2:14" x14ac:dyDescent="0.2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2:14" x14ac:dyDescent="0.2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2:14" x14ac:dyDescent="0.2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2:14" x14ac:dyDescent="0.2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2:14" x14ac:dyDescent="0.2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2:14" x14ac:dyDescent="0.2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2:14" x14ac:dyDescent="0.2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2:14" x14ac:dyDescent="0.2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2:14" x14ac:dyDescent="0.2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2:14" x14ac:dyDescent="0.2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2:14" x14ac:dyDescent="0.2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2:14" x14ac:dyDescent="0.2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2:14" x14ac:dyDescent="0.2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2:14" x14ac:dyDescent="0.2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2:14" x14ac:dyDescent="0.2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2:14" x14ac:dyDescent="0.2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2:14" x14ac:dyDescent="0.2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2:14" x14ac:dyDescent="0.2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2:14" x14ac:dyDescent="0.2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2:14" x14ac:dyDescent="0.2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2:14" x14ac:dyDescent="0.2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2:14" x14ac:dyDescent="0.2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2:14" x14ac:dyDescent="0.2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2:14" x14ac:dyDescent="0.2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2:14" x14ac:dyDescent="0.2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2:14" x14ac:dyDescent="0.2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2:14" x14ac:dyDescent="0.2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2:14" x14ac:dyDescent="0.2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2:14" x14ac:dyDescent="0.2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2:14" x14ac:dyDescent="0.2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2:14" x14ac:dyDescent="0.2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2:14" x14ac:dyDescent="0.2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2:14" x14ac:dyDescent="0.2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2:14" x14ac:dyDescent="0.2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2:14" x14ac:dyDescent="0.2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2:14" x14ac:dyDescent="0.2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2:14" x14ac:dyDescent="0.2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2:14" x14ac:dyDescent="0.2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2:14" x14ac:dyDescent="0.2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2:14" x14ac:dyDescent="0.2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2:14" x14ac:dyDescent="0.2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2:14" x14ac:dyDescent="0.2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2:14" x14ac:dyDescent="0.2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2:14" x14ac:dyDescent="0.2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2:14" x14ac:dyDescent="0.2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2:14" x14ac:dyDescent="0.2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2:14" x14ac:dyDescent="0.2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2:14" x14ac:dyDescent="0.2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2:14" x14ac:dyDescent="0.2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2:14" x14ac:dyDescent="0.2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2:14" x14ac:dyDescent="0.2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2:14" x14ac:dyDescent="0.2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2:14" x14ac:dyDescent="0.2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2:14" x14ac:dyDescent="0.2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2:14" x14ac:dyDescent="0.2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2:14" x14ac:dyDescent="0.2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2:14" x14ac:dyDescent="0.2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2:14" x14ac:dyDescent="0.2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2:14" x14ac:dyDescent="0.2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2:14" x14ac:dyDescent="0.2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2:14" x14ac:dyDescent="0.2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2:14" x14ac:dyDescent="0.2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2:14" x14ac:dyDescent="0.2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2:14" x14ac:dyDescent="0.2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2:14" x14ac:dyDescent="0.2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2:14" x14ac:dyDescent="0.2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2:14" x14ac:dyDescent="0.2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2:14" x14ac:dyDescent="0.2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2:14" x14ac:dyDescent="0.2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2:14" x14ac:dyDescent="0.2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2:14" x14ac:dyDescent="0.2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2:14" x14ac:dyDescent="0.2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2:14" x14ac:dyDescent="0.2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2:14" x14ac:dyDescent="0.2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2:14" x14ac:dyDescent="0.2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2:14" x14ac:dyDescent="0.2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2:14" x14ac:dyDescent="0.2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2:14" x14ac:dyDescent="0.2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2:14" x14ac:dyDescent="0.2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2:14" x14ac:dyDescent="0.2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2:14" x14ac:dyDescent="0.2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2:14" x14ac:dyDescent="0.2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2:14" x14ac:dyDescent="0.2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2:14" x14ac:dyDescent="0.2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2:14" x14ac:dyDescent="0.2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2:14" x14ac:dyDescent="0.2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2:14" x14ac:dyDescent="0.2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2:14" x14ac:dyDescent="0.2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2:14" x14ac:dyDescent="0.2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2:14" x14ac:dyDescent="0.2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2:14" x14ac:dyDescent="0.2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2:14" x14ac:dyDescent="0.2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2:14" x14ac:dyDescent="0.2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2:14" x14ac:dyDescent="0.2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2:14" x14ac:dyDescent="0.2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2:14" x14ac:dyDescent="0.2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2:14" x14ac:dyDescent="0.2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2:14" x14ac:dyDescent="0.2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2:14" x14ac:dyDescent="0.2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2:14" x14ac:dyDescent="0.2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2:14" x14ac:dyDescent="0.2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2:14" x14ac:dyDescent="0.2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2:14" x14ac:dyDescent="0.2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2:14" x14ac:dyDescent="0.2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2:14" x14ac:dyDescent="0.2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2:14" x14ac:dyDescent="0.2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2:14" x14ac:dyDescent="0.2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2:14" x14ac:dyDescent="0.2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2:14" x14ac:dyDescent="0.2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2:14" x14ac:dyDescent="0.2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2:14" x14ac:dyDescent="0.2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2:14" x14ac:dyDescent="0.2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2:14" x14ac:dyDescent="0.2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2:14" x14ac:dyDescent="0.2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2:14" x14ac:dyDescent="0.2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2:14" x14ac:dyDescent="0.2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2:14" x14ac:dyDescent="0.2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2:14" x14ac:dyDescent="0.2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2:14" x14ac:dyDescent="0.2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2:14" x14ac:dyDescent="0.2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2:14" x14ac:dyDescent="0.2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2:14" x14ac:dyDescent="0.2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2:14" x14ac:dyDescent="0.2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2:14" x14ac:dyDescent="0.2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2:14" x14ac:dyDescent="0.2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2:14" x14ac:dyDescent="0.2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2:14" x14ac:dyDescent="0.2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2:14" x14ac:dyDescent="0.2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2:14" x14ac:dyDescent="0.2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2:14" x14ac:dyDescent="0.2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2:14" x14ac:dyDescent="0.2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2:14" x14ac:dyDescent="0.2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2:14" x14ac:dyDescent="0.2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2:14" x14ac:dyDescent="0.2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2:14" x14ac:dyDescent="0.2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2:14" x14ac:dyDescent="0.2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2:14" x14ac:dyDescent="0.2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2:14" x14ac:dyDescent="0.2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2:14" x14ac:dyDescent="0.2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2:14" x14ac:dyDescent="0.2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2:14" x14ac:dyDescent="0.2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2:14" x14ac:dyDescent="0.2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2:14" x14ac:dyDescent="0.2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2:14" x14ac:dyDescent="0.2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2:14" x14ac:dyDescent="0.2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2:14" x14ac:dyDescent="0.2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2:14" x14ac:dyDescent="0.2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2:14" x14ac:dyDescent="0.2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2:14" x14ac:dyDescent="0.2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2:14" x14ac:dyDescent="0.2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2:14" x14ac:dyDescent="0.2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2:14" x14ac:dyDescent="0.2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2:14" x14ac:dyDescent="0.2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2:14" x14ac:dyDescent="0.2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2:14" x14ac:dyDescent="0.2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2:14" x14ac:dyDescent="0.2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2:14" x14ac:dyDescent="0.2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2:14" x14ac:dyDescent="0.2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2:14" x14ac:dyDescent="0.2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2:14" x14ac:dyDescent="0.2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2:14" x14ac:dyDescent="0.2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2:14" x14ac:dyDescent="0.2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2:14" x14ac:dyDescent="0.2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2:14" x14ac:dyDescent="0.2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2:14" x14ac:dyDescent="0.2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2:14" x14ac:dyDescent="0.2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2:14" x14ac:dyDescent="0.2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2:14" x14ac:dyDescent="0.2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2:14" x14ac:dyDescent="0.2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2:14" x14ac:dyDescent="0.2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2:14" x14ac:dyDescent="0.2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2:14" x14ac:dyDescent="0.2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2:14" x14ac:dyDescent="0.2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2:14" x14ac:dyDescent="0.2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2:14" x14ac:dyDescent="0.2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2:14" x14ac:dyDescent="0.2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2:14" x14ac:dyDescent="0.2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2:14" x14ac:dyDescent="0.2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2:14" x14ac:dyDescent="0.2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2:14" x14ac:dyDescent="0.2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2:14" x14ac:dyDescent="0.2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2:14" x14ac:dyDescent="0.2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2:14" x14ac:dyDescent="0.2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2:14" x14ac:dyDescent="0.2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2:14" x14ac:dyDescent="0.2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2:14" x14ac:dyDescent="0.2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2:14" x14ac:dyDescent="0.2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2:14" x14ac:dyDescent="0.2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2:14" x14ac:dyDescent="0.2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2:14" x14ac:dyDescent="0.2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2:14" x14ac:dyDescent="0.2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2:14" x14ac:dyDescent="0.2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2:14" x14ac:dyDescent="0.2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2:14" x14ac:dyDescent="0.2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2:14" x14ac:dyDescent="0.2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2:14" x14ac:dyDescent="0.2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2:14" x14ac:dyDescent="0.2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2:14" x14ac:dyDescent="0.2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2:14" x14ac:dyDescent="0.2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2:14" x14ac:dyDescent="0.2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2:14" x14ac:dyDescent="0.2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2:14" x14ac:dyDescent="0.2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2:14" x14ac:dyDescent="0.2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2:14" x14ac:dyDescent="0.2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2:14" x14ac:dyDescent="0.2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2:14" x14ac:dyDescent="0.2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2:14" x14ac:dyDescent="0.2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2:14" x14ac:dyDescent="0.2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2:14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2:14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2:14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2:14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2:14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2:14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2:14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2:14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2:14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2:14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2:14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2:14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2:14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2:14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2:14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2:14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2:14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2:14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2:14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2:14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2:14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2:14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2:14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2:14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2:14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2:14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2:14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2:14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2:14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2:14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2:14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2:14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2:14" x14ac:dyDescent="0.2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2:14" x14ac:dyDescent="0.2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2:14" x14ac:dyDescent="0.2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2:14" x14ac:dyDescent="0.2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2:14" x14ac:dyDescent="0.2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2:14" x14ac:dyDescent="0.2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2:14" x14ac:dyDescent="0.2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2:14" x14ac:dyDescent="0.2"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2:14" x14ac:dyDescent="0.2"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2:14" x14ac:dyDescent="0.2"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2:14" x14ac:dyDescent="0.2"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2:14" x14ac:dyDescent="0.2"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2:14" x14ac:dyDescent="0.2"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2:14" x14ac:dyDescent="0.2"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2:14" x14ac:dyDescent="0.2"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2:14" x14ac:dyDescent="0.2"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2:14" x14ac:dyDescent="0.2"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2:14" x14ac:dyDescent="0.2"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2:14" x14ac:dyDescent="0.2"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2:14" x14ac:dyDescent="0.2"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2:14" x14ac:dyDescent="0.2"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2:14" x14ac:dyDescent="0.2"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2:14" x14ac:dyDescent="0.2"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2:14" x14ac:dyDescent="0.2"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2:14" x14ac:dyDescent="0.2"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2:14" x14ac:dyDescent="0.2"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2:14" x14ac:dyDescent="0.2"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2:14" x14ac:dyDescent="0.2"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2:14" x14ac:dyDescent="0.2"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2:14" x14ac:dyDescent="0.2"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2:14" x14ac:dyDescent="0.2"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2:14" x14ac:dyDescent="0.2"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2:14" x14ac:dyDescent="0.2"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2:14" x14ac:dyDescent="0.2"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2:14" x14ac:dyDescent="0.2"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2:14" x14ac:dyDescent="0.2"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2:14" x14ac:dyDescent="0.2"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2:14" x14ac:dyDescent="0.2"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2:14" x14ac:dyDescent="0.2"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2:14" x14ac:dyDescent="0.2"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2:14" x14ac:dyDescent="0.2"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2:14" x14ac:dyDescent="0.2"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2:14" x14ac:dyDescent="0.2"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2:14" x14ac:dyDescent="0.2"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2:14" x14ac:dyDescent="0.2"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2:14" x14ac:dyDescent="0.2"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2:14" x14ac:dyDescent="0.2"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2:14" x14ac:dyDescent="0.2"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2:14" x14ac:dyDescent="0.2"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2:14" x14ac:dyDescent="0.2"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2:14" x14ac:dyDescent="0.2"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2:14" x14ac:dyDescent="0.2"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2:14" x14ac:dyDescent="0.2"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2:14" x14ac:dyDescent="0.2"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2:14" x14ac:dyDescent="0.2"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2:14" x14ac:dyDescent="0.2"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2:14" x14ac:dyDescent="0.2"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2:14" x14ac:dyDescent="0.2"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2:14" x14ac:dyDescent="0.2"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2:14" x14ac:dyDescent="0.2"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2:14" x14ac:dyDescent="0.2"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2:14" x14ac:dyDescent="0.2"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2:14" x14ac:dyDescent="0.2"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2:14" x14ac:dyDescent="0.2"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2:14" x14ac:dyDescent="0.2"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2:14" x14ac:dyDescent="0.2"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2:14" x14ac:dyDescent="0.2"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2:14" x14ac:dyDescent="0.2"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2:14" x14ac:dyDescent="0.2"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2:14" x14ac:dyDescent="0.2"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2:14" x14ac:dyDescent="0.2"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2:14" x14ac:dyDescent="0.2"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2:14" x14ac:dyDescent="0.2"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2:14" x14ac:dyDescent="0.2"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2:14" x14ac:dyDescent="0.2"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2:14" x14ac:dyDescent="0.2"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2:14" x14ac:dyDescent="0.2"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2:14" x14ac:dyDescent="0.2"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2:14" x14ac:dyDescent="0.2"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2:14" x14ac:dyDescent="0.2"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2:14" x14ac:dyDescent="0.2"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2:14" x14ac:dyDescent="0.2"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2:14" x14ac:dyDescent="0.2"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2:14" x14ac:dyDescent="0.2"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2:14" x14ac:dyDescent="0.2"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2:14" x14ac:dyDescent="0.2"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2:14" x14ac:dyDescent="0.2"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2:14" x14ac:dyDescent="0.2"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2:14" x14ac:dyDescent="0.2"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2:14" x14ac:dyDescent="0.2"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2:14" x14ac:dyDescent="0.2"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2:14" x14ac:dyDescent="0.2"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2:14" x14ac:dyDescent="0.2"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2:14" x14ac:dyDescent="0.2"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2:14" x14ac:dyDescent="0.2"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2:14" x14ac:dyDescent="0.2"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2:14" x14ac:dyDescent="0.2"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2:14" x14ac:dyDescent="0.2"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2:14" x14ac:dyDescent="0.2"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2:14" x14ac:dyDescent="0.2"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2:14" x14ac:dyDescent="0.2"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2:14" x14ac:dyDescent="0.2"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2:14" x14ac:dyDescent="0.2"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2:14" x14ac:dyDescent="0.2"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2:14" x14ac:dyDescent="0.2"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2:14" x14ac:dyDescent="0.2"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2:14" x14ac:dyDescent="0.2"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2:14" x14ac:dyDescent="0.2"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2:14" x14ac:dyDescent="0.2"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2:14" x14ac:dyDescent="0.2"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2:14" x14ac:dyDescent="0.2"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2:14" x14ac:dyDescent="0.2"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2:14" x14ac:dyDescent="0.2"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2:14" x14ac:dyDescent="0.2"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2:14" x14ac:dyDescent="0.2"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2:14" x14ac:dyDescent="0.2"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2:14" x14ac:dyDescent="0.2"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2:14" x14ac:dyDescent="0.2"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2:14" x14ac:dyDescent="0.2"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2:14" x14ac:dyDescent="0.2"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2:14" x14ac:dyDescent="0.2"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2:14" x14ac:dyDescent="0.2"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2:14" x14ac:dyDescent="0.2"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2:14" x14ac:dyDescent="0.2"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2:14" x14ac:dyDescent="0.2"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2:14" x14ac:dyDescent="0.2"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2:14" x14ac:dyDescent="0.2"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2:14" x14ac:dyDescent="0.2"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2:14" x14ac:dyDescent="0.2"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2:14" x14ac:dyDescent="0.2"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2:14" x14ac:dyDescent="0.2"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2:14" x14ac:dyDescent="0.2"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2:14" x14ac:dyDescent="0.2"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2:14" x14ac:dyDescent="0.2"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2:14" x14ac:dyDescent="0.2"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2:14" x14ac:dyDescent="0.2"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2:14" x14ac:dyDescent="0.2"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2:14" x14ac:dyDescent="0.2"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2:14" x14ac:dyDescent="0.2"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2:14" x14ac:dyDescent="0.2"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2:14" x14ac:dyDescent="0.2"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2:14" x14ac:dyDescent="0.2"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2:14" x14ac:dyDescent="0.2"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2:14" x14ac:dyDescent="0.2"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2:14" x14ac:dyDescent="0.2"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2:14" x14ac:dyDescent="0.2"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2:14" x14ac:dyDescent="0.2"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2:14" x14ac:dyDescent="0.2"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2:14" x14ac:dyDescent="0.2"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2:14" x14ac:dyDescent="0.2"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2:14" x14ac:dyDescent="0.2"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2:14" x14ac:dyDescent="0.2"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2:14" x14ac:dyDescent="0.2"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2:14" x14ac:dyDescent="0.2"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2:14" x14ac:dyDescent="0.2"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2:14" x14ac:dyDescent="0.2"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2:14" x14ac:dyDescent="0.2"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2:14" x14ac:dyDescent="0.2"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2:14" x14ac:dyDescent="0.2"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2:14" x14ac:dyDescent="0.2"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2:14" x14ac:dyDescent="0.2"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2:14" x14ac:dyDescent="0.2"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2:14" x14ac:dyDescent="0.2"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2:14" x14ac:dyDescent="0.2"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2:14" x14ac:dyDescent="0.2"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2:14" x14ac:dyDescent="0.2"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2:14" x14ac:dyDescent="0.2"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2:14" x14ac:dyDescent="0.2"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2:14" x14ac:dyDescent="0.2"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2:14" x14ac:dyDescent="0.2"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2:14" x14ac:dyDescent="0.2"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2:14" x14ac:dyDescent="0.2"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2:14" x14ac:dyDescent="0.2"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2:14" x14ac:dyDescent="0.2"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2:14" x14ac:dyDescent="0.2"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2:14" x14ac:dyDescent="0.2"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2:14" x14ac:dyDescent="0.2"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2:14" x14ac:dyDescent="0.2"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2:14" x14ac:dyDescent="0.2"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2:14" x14ac:dyDescent="0.2"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2:14" x14ac:dyDescent="0.2"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2:14" x14ac:dyDescent="0.2"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2:14" x14ac:dyDescent="0.2"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2:14" x14ac:dyDescent="0.2"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2:14" x14ac:dyDescent="0.2"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2:14" x14ac:dyDescent="0.2"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2:14" x14ac:dyDescent="0.2"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2:14" x14ac:dyDescent="0.2"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2:14" x14ac:dyDescent="0.2"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2:14" x14ac:dyDescent="0.2"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2:14" x14ac:dyDescent="0.2"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2:14" x14ac:dyDescent="0.2"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2:14" x14ac:dyDescent="0.2"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2:14" x14ac:dyDescent="0.2"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2:14" x14ac:dyDescent="0.2"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2:14" x14ac:dyDescent="0.2"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2:14" x14ac:dyDescent="0.2"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2:14" x14ac:dyDescent="0.2"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2:14" x14ac:dyDescent="0.2"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2:14" x14ac:dyDescent="0.2"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2:14" x14ac:dyDescent="0.2"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2:14" x14ac:dyDescent="0.2"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2:14" x14ac:dyDescent="0.2"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2:14" x14ac:dyDescent="0.2"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2:14" x14ac:dyDescent="0.2"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2:14" x14ac:dyDescent="0.2"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2:14" x14ac:dyDescent="0.2"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2:14" x14ac:dyDescent="0.2"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2:14" x14ac:dyDescent="0.2"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2:14" x14ac:dyDescent="0.2"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2:14" x14ac:dyDescent="0.2"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2:14" x14ac:dyDescent="0.2"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2:14" x14ac:dyDescent="0.2"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2:14" x14ac:dyDescent="0.2"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2:14" x14ac:dyDescent="0.2"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2:14" x14ac:dyDescent="0.2"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2:14" x14ac:dyDescent="0.2"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2:14" x14ac:dyDescent="0.2"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2:14" x14ac:dyDescent="0.2"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2:14" x14ac:dyDescent="0.2"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2:14" x14ac:dyDescent="0.2"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2:14" x14ac:dyDescent="0.2"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2:14" x14ac:dyDescent="0.2"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2:14" x14ac:dyDescent="0.2"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2:14" x14ac:dyDescent="0.2"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2:14" x14ac:dyDescent="0.2"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2:14" x14ac:dyDescent="0.2"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2:14" x14ac:dyDescent="0.2"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2:14" x14ac:dyDescent="0.2"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2:14" x14ac:dyDescent="0.2"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2:14" x14ac:dyDescent="0.2"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2:14" x14ac:dyDescent="0.2"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2:14" x14ac:dyDescent="0.2"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2:14" x14ac:dyDescent="0.2"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2:14" x14ac:dyDescent="0.2"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2:14" x14ac:dyDescent="0.2"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2:14" x14ac:dyDescent="0.2"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2:14" x14ac:dyDescent="0.2"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2:14" x14ac:dyDescent="0.2"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2:14" x14ac:dyDescent="0.2"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2:14" x14ac:dyDescent="0.2"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2:14" x14ac:dyDescent="0.2"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2:14" x14ac:dyDescent="0.2"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2:14" x14ac:dyDescent="0.2"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2:14" x14ac:dyDescent="0.2"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2:14" x14ac:dyDescent="0.2"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2:14" x14ac:dyDescent="0.2"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2:14" x14ac:dyDescent="0.2"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2:14" x14ac:dyDescent="0.2"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2:14" x14ac:dyDescent="0.2"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2:14" x14ac:dyDescent="0.2"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2:14" x14ac:dyDescent="0.2"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2:14" x14ac:dyDescent="0.2"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2:14" x14ac:dyDescent="0.2"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2:14" x14ac:dyDescent="0.2"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2:14" x14ac:dyDescent="0.2"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2:14" x14ac:dyDescent="0.2"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2:14" x14ac:dyDescent="0.2"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2:14" x14ac:dyDescent="0.2"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2:14" x14ac:dyDescent="0.2"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2:14" x14ac:dyDescent="0.2"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2:14" x14ac:dyDescent="0.2"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2:14" x14ac:dyDescent="0.2"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2:14" x14ac:dyDescent="0.2"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2:14" x14ac:dyDescent="0.2"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2:14" x14ac:dyDescent="0.2"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2:14" x14ac:dyDescent="0.2"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2:14" x14ac:dyDescent="0.2"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2:14" x14ac:dyDescent="0.2"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2:14" x14ac:dyDescent="0.2"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2:14" x14ac:dyDescent="0.2"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2:14" x14ac:dyDescent="0.2"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2:14" x14ac:dyDescent="0.2"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2:14" x14ac:dyDescent="0.2"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2:14" x14ac:dyDescent="0.2"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2:14" x14ac:dyDescent="0.2"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2:14" x14ac:dyDescent="0.2"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2:14" x14ac:dyDescent="0.2"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2:14" x14ac:dyDescent="0.2"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2:14" x14ac:dyDescent="0.2"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2:14" x14ac:dyDescent="0.2"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2:14" x14ac:dyDescent="0.2"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2:14" x14ac:dyDescent="0.2"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2:14" x14ac:dyDescent="0.2"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2:14" x14ac:dyDescent="0.2"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2:14" x14ac:dyDescent="0.2"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2:14" x14ac:dyDescent="0.2"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2:14" x14ac:dyDescent="0.2"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2:14" x14ac:dyDescent="0.2"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2:14" x14ac:dyDescent="0.2"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2:14" x14ac:dyDescent="0.2"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2:14" x14ac:dyDescent="0.2"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2:14" x14ac:dyDescent="0.2"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2:14" x14ac:dyDescent="0.2"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2:14" x14ac:dyDescent="0.2"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2:14" x14ac:dyDescent="0.2"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2:14" x14ac:dyDescent="0.2"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2:14" x14ac:dyDescent="0.2"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2:14" x14ac:dyDescent="0.2"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2:14" x14ac:dyDescent="0.2"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2:14" x14ac:dyDescent="0.2"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2:14" x14ac:dyDescent="0.2"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2:14" x14ac:dyDescent="0.2"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2:14" x14ac:dyDescent="0.2"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2:14" x14ac:dyDescent="0.2"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2:14" x14ac:dyDescent="0.2"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2:14" x14ac:dyDescent="0.2"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2:14" x14ac:dyDescent="0.2"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2:14" x14ac:dyDescent="0.2"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2:14" x14ac:dyDescent="0.2"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2:14" x14ac:dyDescent="0.2"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2:14" x14ac:dyDescent="0.2"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2:14" x14ac:dyDescent="0.2"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2:14" x14ac:dyDescent="0.2"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2:14" x14ac:dyDescent="0.2"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2:14" x14ac:dyDescent="0.2"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2:14" x14ac:dyDescent="0.2"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2:14" x14ac:dyDescent="0.2"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2:14" x14ac:dyDescent="0.2"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2:14" x14ac:dyDescent="0.2"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2:14" x14ac:dyDescent="0.2"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2:14" x14ac:dyDescent="0.2"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2:14" x14ac:dyDescent="0.2"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2:14" x14ac:dyDescent="0.2"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2:14" x14ac:dyDescent="0.2"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2:14" x14ac:dyDescent="0.2"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2:14" x14ac:dyDescent="0.2"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2:14" x14ac:dyDescent="0.2"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2:14" x14ac:dyDescent="0.2"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2:14" x14ac:dyDescent="0.2"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2:14" x14ac:dyDescent="0.2"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2:14" x14ac:dyDescent="0.2"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2:14" x14ac:dyDescent="0.2"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2:14" x14ac:dyDescent="0.2"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2:14" x14ac:dyDescent="0.2"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2:14" x14ac:dyDescent="0.2"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2:14" x14ac:dyDescent="0.2"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2:14" x14ac:dyDescent="0.2"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2:14" x14ac:dyDescent="0.2"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2:14" x14ac:dyDescent="0.2"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2:14" x14ac:dyDescent="0.2"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2:14" x14ac:dyDescent="0.2"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2:14" x14ac:dyDescent="0.2"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2:14" x14ac:dyDescent="0.2"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2:14" x14ac:dyDescent="0.2"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2:14" x14ac:dyDescent="0.2"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2:14" x14ac:dyDescent="0.2"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2:14" x14ac:dyDescent="0.2"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2:14" x14ac:dyDescent="0.2"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2:14" x14ac:dyDescent="0.2"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2:14" x14ac:dyDescent="0.2"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2:14" x14ac:dyDescent="0.2"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2:14" x14ac:dyDescent="0.2"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2:14" x14ac:dyDescent="0.2"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2:14" x14ac:dyDescent="0.2"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2:14" x14ac:dyDescent="0.2"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2:14" x14ac:dyDescent="0.2"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2:14" x14ac:dyDescent="0.2"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2:14" x14ac:dyDescent="0.2"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2:14" x14ac:dyDescent="0.2"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2:14" x14ac:dyDescent="0.2"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2:14" x14ac:dyDescent="0.2"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2:14" x14ac:dyDescent="0.2"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2:14" x14ac:dyDescent="0.2"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2:14" x14ac:dyDescent="0.2"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2:14" x14ac:dyDescent="0.2"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2:14" x14ac:dyDescent="0.2"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2:14" x14ac:dyDescent="0.2"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2:14" x14ac:dyDescent="0.2"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2:14" x14ac:dyDescent="0.2"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2:14" x14ac:dyDescent="0.2"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2:14" x14ac:dyDescent="0.2"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2:14" x14ac:dyDescent="0.2"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2:14" x14ac:dyDescent="0.2"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2:14" x14ac:dyDescent="0.2"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2:14" x14ac:dyDescent="0.2"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2:14" x14ac:dyDescent="0.2"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2:14" x14ac:dyDescent="0.2"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2:14" x14ac:dyDescent="0.2"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2:14" x14ac:dyDescent="0.2"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2:14" x14ac:dyDescent="0.2"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2:14" x14ac:dyDescent="0.2"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2:14" x14ac:dyDescent="0.2"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2:14" x14ac:dyDescent="0.2"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2:14" x14ac:dyDescent="0.2"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2:14" x14ac:dyDescent="0.2"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2:14" x14ac:dyDescent="0.2"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2:14" x14ac:dyDescent="0.2"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2:14" x14ac:dyDescent="0.2"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2:14" x14ac:dyDescent="0.2"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2:14" x14ac:dyDescent="0.2"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2:14" x14ac:dyDescent="0.2"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2:14" x14ac:dyDescent="0.2"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2:14" x14ac:dyDescent="0.2"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2:14" x14ac:dyDescent="0.2"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2:14" x14ac:dyDescent="0.2"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2:14" x14ac:dyDescent="0.2"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2:14" x14ac:dyDescent="0.2"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2:14" x14ac:dyDescent="0.2"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2:14" x14ac:dyDescent="0.2"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2:14" x14ac:dyDescent="0.2"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2:14" x14ac:dyDescent="0.2"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2:14" x14ac:dyDescent="0.2"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2:14" x14ac:dyDescent="0.2"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2:14" x14ac:dyDescent="0.2"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2:14" x14ac:dyDescent="0.2"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2:14" x14ac:dyDescent="0.2"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2:14" x14ac:dyDescent="0.2"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2:14" x14ac:dyDescent="0.2"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2:14" x14ac:dyDescent="0.2"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2:14" x14ac:dyDescent="0.2"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2:14" x14ac:dyDescent="0.2"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2:14" x14ac:dyDescent="0.2"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2:14" x14ac:dyDescent="0.2"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2:14" x14ac:dyDescent="0.2"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2:14" x14ac:dyDescent="0.2"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2:14" x14ac:dyDescent="0.2"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2:14" x14ac:dyDescent="0.2"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2:14" x14ac:dyDescent="0.2"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2:14" x14ac:dyDescent="0.2"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2:14" x14ac:dyDescent="0.2"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2:14" x14ac:dyDescent="0.2"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2:14" x14ac:dyDescent="0.2"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2:14" x14ac:dyDescent="0.2"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2:14" x14ac:dyDescent="0.2"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2:14" x14ac:dyDescent="0.2"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2:14" x14ac:dyDescent="0.2"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2:14" x14ac:dyDescent="0.2"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2:14" x14ac:dyDescent="0.2"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2:14" x14ac:dyDescent="0.2"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2:14" x14ac:dyDescent="0.2"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2:14" x14ac:dyDescent="0.2"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2:14" x14ac:dyDescent="0.2"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2:14" x14ac:dyDescent="0.2"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2:14" x14ac:dyDescent="0.2"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2:14" x14ac:dyDescent="0.2"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2:14" x14ac:dyDescent="0.2"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2:14" x14ac:dyDescent="0.2"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2:14" x14ac:dyDescent="0.2"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2:14" x14ac:dyDescent="0.2"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2:14" x14ac:dyDescent="0.2"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2:14" x14ac:dyDescent="0.2"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2:14" x14ac:dyDescent="0.2"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2:14" x14ac:dyDescent="0.2"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2:14" x14ac:dyDescent="0.2"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2:14" x14ac:dyDescent="0.2"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2:14" x14ac:dyDescent="0.2"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2:14" x14ac:dyDescent="0.2"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2:14" x14ac:dyDescent="0.2"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2:14" x14ac:dyDescent="0.2"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2:14" x14ac:dyDescent="0.2"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2:14" x14ac:dyDescent="0.2"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2:14" x14ac:dyDescent="0.2"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2:14" x14ac:dyDescent="0.2"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2:14" x14ac:dyDescent="0.2"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2:14" x14ac:dyDescent="0.2"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2:14" x14ac:dyDescent="0.2"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2:14" x14ac:dyDescent="0.2"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2:14" x14ac:dyDescent="0.2"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2:14" x14ac:dyDescent="0.2"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2:14" x14ac:dyDescent="0.2"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2:14" x14ac:dyDescent="0.2"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2:14" x14ac:dyDescent="0.2"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2:14" x14ac:dyDescent="0.2"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2:14" x14ac:dyDescent="0.2"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2:14" x14ac:dyDescent="0.2"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2:14" x14ac:dyDescent="0.2"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2:14" x14ac:dyDescent="0.2"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2:14" x14ac:dyDescent="0.2"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2:14" x14ac:dyDescent="0.2"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2:14" x14ac:dyDescent="0.2"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2:14" x14ac:dyDescent="0.2"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2:14" x14ac:dyDescent="0.2"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2:14" x14ac:dyDescent="0.2"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2:14" x14ac:dyDescent="0.2"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2:14" x14ac:dyDescent="0.2"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2:14" x14ac:dyDescent="0.2"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2:14" x14ac:dyDescent="0.2"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2:14" x14ac:dyDescent="0.2"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2:14" x14ac:dyDescent="0.2"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2:14" x14ac:dyDescent="0.2"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2:14" x14ac:dyDescent="0.2"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2:14" x14ac:dyDescent="0.2"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2:14" x14ac:dyDescent="0.2"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2:14" x14ac:dyDescent="0.2"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2:14" x14ac:dyDescent="0.2"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2:14" x14ac:dyDescent="0.2"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2:14" x14ac:dyDescent="0.2"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2:14" x14ac:dyDescent="0.2"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2:14" x14ac:dyDescent="0.2"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2:14" x14ac:dyDescent="0.2"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2:14" x14ac:dyDescent="0.2"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2:14" x14ac:dyDescent="0.2"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2:14" x14ac:dyDescent="0.2"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2:14" x14ac:dyDescent="0.2"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2:14" x14ac:dyDescent="0.2"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2:14" x14ac:dyDescent="0.2"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2:14" x14ac:dyDescent="0.2"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2:14" x14ac:dyDescent="0.2"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2:14" x14ac:dyDescent="0.2"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2:14" x14ac:dyDescent="0.2"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2:14" x14ac:dyDescent="0.2"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2:14" x14ac:dyDescent="0.2"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2:14" x14ac:dyDescent="0.2"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2:14" x14ac:dyDescent="0.2"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2:14" x14ac:dyDescent="0.2"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2:14" x14ac:dyDescent="0.2"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2:14" x14ac:dyDescent="0.2"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2:14" x14ac:dyDescent="0.2"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2:14" x14ac:dyDescent="0.2"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2:14" x14ac:dyDescent="0.2"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2:14" x14ac:dyDescent="0.2"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2:14" x14ac:dyDescent="0.2"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2:14" x14ac:dyDescent="0.2"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2:14" x14ac:dyDescent="0.2"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2:14" x14ac:dyDescent="0.2"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2:14" x14ac:dyDescent="0.2"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2:14" x14ac:dyDescent="0.2"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2:14" x14ac:dyDescent="0.2"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2:14" x14ac:dyDescent="0.2"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2:14" x14ac:dyDescent="0.2"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2:14" x14ac:dyDescent="0.2"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2:14" x14ac:dyDescent="0.2"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2:14" x14ac:dyDescent="0.2"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2:14" x14ac:dyDescent="0.2"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2:14" x14ac:dyDescent="0.2"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2:14" x14ac:dyDescent="0.2"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2:14" x14ac:dyDescent="0.2"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2:14" x14ac:dyDescent="0.2"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2:14" x14ac:dyDescent="0.2"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2:14" x14ac:dyDescent="0.2"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2:14" x14ac:dyDescent="0.2"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2:14" x14ac:dyDescent="0.2"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2:14" x14ac:dyDescent="0.2"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2:14" x14ac:dyDescent="0.2"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2:14" x14ac:dyDescent="0.2"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2:14" x14ac:dyDescent="0.2"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2:14" x14ac:dyDescent="0.2"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2:14" x14ac:dyDescent="0.2"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2:14" x14ac:dyDescent="0.2"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2:14" x14ac:dyDescent="0.2"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2:14" x14ac:dyDescent="0.2"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2:14" x14ac:dyDescent="0.2"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2:14" x14ac:dyDescent="0.2"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2:14" x14ac:dyDescent="0.2"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2:14" x14ac:dyDescent="0.2"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2:14" x14ac:dyDescent="0.2"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2:14" x14ac:dyDescent="0.2"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2:14" x14ac:dyDescent="0.2"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2:14" x14ac:dyDescent="0.2"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2:14" x14ac:dyDescent="0.2"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2:14" x14ac:dyDescent="0.2"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2:14" x14ac:dyDescent="0.2"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2:14" x14ac:dyDescent="0.2"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2:14" x14ac:dyDescent="0.2"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2:14" x14ac:dyDescent="0.2"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2:14" x14ac:dyDescent="0.2"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2:14" x14ac:dyDescent="0.2"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2:14" x14ac:dyDescent="0.2"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2:14" x14ac:dyDescent="0.2"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2:14" x14ac:dyDescent="0.2"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2:14" x14ac:dyDescent="0.2"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2:14" x14ac:dyDescent="0.2"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2:14" x14ac:dyDescent="0.2"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2:14" x14ac:dyDescent="0.2"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2:14" x14ac:dyDescent="0.2"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2:14" x14ac:dyDescent="0.2"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2:14" x14ac:dyDescent="0.2"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2:14" x14ac:dyDescent="0.2"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2:14" x14ac:dyDescent="0.2"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2:14" x14ac:dyDescent="0.2"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2:14" x14ac:dyDescent="0.2"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2:14" x14ac:dyDescent="0.2"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2:14" x14ac:dyDescent="0.2"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2:14" x14ac:dyDescent="0.2"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2:14" x14ac:dyDescent="0.2"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2:14" x14ac:dyDescent="0.2"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2:14" x14ac:dyDescent="0.2"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2:14" x14ac:dyDescent="0.2"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2:14" x14ac:dyDescent="0.2"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2:14" x14ac:dyDescent="0.2"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2:14" x14ac:dyDescent="0.2"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2:14" x14ac:dyDescent="0.2"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2:14" x14ac:dyDescent="0.2"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2:14" x14ac:dyDescent="0.2"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2:14" x14ac:dyDescent="0.2"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2:14" x14ac:dyDescent="0.2"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2:14" x14ac:dyDescent="0.2"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2:14" x14ac:dyDescent="0.2"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2:14" x14ac:dyDescent="0.2"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2:14" x14ac:dyDescent="0.2"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2:14" x14ac:dyDescent="0.2"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2:14" x14ac:dyDescent="0.2"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2:14" x14ac:dyDescent="0.2"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2:14" x14ac:dyDescent="0.2"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2:14" x14ac:dyDescent="0.2"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2:14" x14ac:dyDescent="0.2"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2:14" x14ac:dyDescent="0.2"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2:14" x14ac:dyDescent="0.2"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2:14" x14ac:dyDescent="0.2"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2:14" x14ac:dyDescent="0.2"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2:14" x14ac:dyDescent="0.2"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2:14" x14ac:dyDescent="0.2"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2:14" x14ac:dyDescent="0.2"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2:14" x14ac:dyDescent="0.2"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2:14" x14ac:dyDescent="0.2"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2:14" x14ac:dyDescent="0.2"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2:14" x14ac:dyDescent="0.2"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2:14" x14ac:dyDescent="0.2"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2:14" x14ac:dyDescent="0.2"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2:14" x14ac:dyDescent="0.2"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2:14" x14ac:dyDescent="0.2"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2:14" x14ac:dyDescent="0.2"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2:14" x14ac:dyDescent="0.2"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2:14" x14ac:dyDescent="0.2"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2:14" x14ac:dyDescent="0.2"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2:14" x14ac:dyDescent="0.2"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2:14" x14ac:dyDescent="0.2"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2:14" x14ac:dyDescent="0.2"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2:14" x14ac:dyDescent="0.2"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2:14" x14ac:dyDescent="0.2"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2:14" x14ac:dyDescent="0.2"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2:14" x14ac:dyDescent="0.2"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2:14" x14ac:dyDescent="0.2"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2:14" x14ac:dyDescent="0.2"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2:14" x14ac:dyDescent="0.2"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2:14" x14ac:dyDescent="0.2"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2:14" x14ac:dyDescent="0.2"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2:14" x14ac:dyDescent="0.2"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2:14" x14ac:dyDescent="0.2"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2:14" x14ac:dyDescent="0.2"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2:14" x14ac:dyDescent="0.2"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2:14" x14ac:dyDescent="0.2"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2:14" x14ac:dyDescent="0.2"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2:14" x14ac:dyDescent="0.2"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2:14" x14ac:dyDescent="0.2"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2:14" x14ac:dyDescent="0.2"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2:14" x14ac:dyDescent="0.2"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2:14" x14ac:dyDescent="0.2"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2:14" x14ac:dyDescent="0.2"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2:14" x14ac:dyDescent="0.2"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2:14" x14ac:dyDescent="0.2"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2:14" x14ac:dyDescent="0.2"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2:14" x14ac:dyDescent="0.2"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2:14" x14ac:dyDescent="0.2"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2:14" x14ac:dyDescent="0.2"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2:14" x14ac:dyDescent="0.2"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2:14" x14ac:dyDescent="0.2"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2:14" x14ac:dyDescent="0.2"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2:14" x14ac:dyDescent="0.2"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2:14" x14ac:dyDescent="0.2"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2:14" x14ac:dyDescent="0.2"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2:14" x14ac:dyDescent="0.2"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2:14" x14ac:dyDescent="0.2"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2:14" x14ac:dyDescent="0.2"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2:14" x14ac:dyDescent="0.2"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2:14" x14ac:dyDescent="0.2"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2:14" x14ac:dyDescent="0.2"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2:14" x14ac:dyDescent="0.2"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2:14" x14ac:dyDescent="0.2"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2:14" x14ac:dyDescent="0.2"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2:14" x14ac:dyDescent="0.2"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2:14" x14ac:dyDescent="0.2"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2:14" x14ac:dyDescent="0.2"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2:14" x14ac:dyDescent="0.2"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2:14" x14ac:dyDescent="0.2"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2:14" x14ac:dyDescent="0.2"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2:14" x14ac:dyDescent="0.2"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2:14" x14ac:dyDescent="0.2"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2:14" x14ac:dyDescent="0.2"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2:14" x14ac:dyDescent="0.2"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2:14" x14ac:dyDescent="0.2"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2:14" x14ac:dyDescent="0.2"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2:14" x14ac:dyDescent="0.2"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2:14" x14ac:dyDescent="0.2"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2:14" x14ac:dyDescent="0.2"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2:14" x14ac:dyDescent="0.2"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2:14" x14ac:dyDescent="0.2"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2:14" x14ac:dyDescent="0.2"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2:14" x14ac:dyDescent="0.2"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2:14" x14ac:dyDescent="0.2"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2:14" x14ac:dyDescent="0.2"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2:14" x14ac:dyDescent="0.2"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2:14" x14ac:dyDescent="0.2"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2:14" x14ac:dyDescent="0.2"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2:14" x14ac:dyDescent="0.2"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2:14" x14ac:dyDescent="0.2"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2:14" x14ac:dyDescent="0.2"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2:14" x14ac:dyDescent="0.2"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2:14" x14ac:dyDescent="0.2"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2:14" x14ac:dyDescent="0.2"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2:14" x14ac:dyDescent="0.2"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2:14" x14ac:dyDescent="0.2"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2:14" x14ac:dyDescent="0.2"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2:14" x14ac:dyDescent="0.2"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2:14" x14ac:dyDescent="0.2"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2:14" x14ac:dyDescent="0.2"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2:14" x14ac:dyDescent="0.2"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2:14" x14ac:dyDescent="0.2"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2:14" x14ac:dyDescent="0.2"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2:14" x14ac:dyDescent="0.2"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2:14" x14ac:dyDescent="0.2"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2:14" x14ac:dyDescent="0.2"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2:14" x14ac:dyDescent="0.2"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2:14" x14ac:dyDescent="0.2"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2:14" x14ac:dyDescent="0.2"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2:14" x14ac:dyDescent="0.2"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2:14" x14ac:dyDescent="0.2"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2:14" x14ac:dyDescent="0.2"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2:14" x14ac:dyDescent="0.2"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2:14" x14ac:dyDescent="0.2"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2:14" x14ac:dyDescent="0.2"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2:14" x14ac:dyDescent="0.2"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2:14" x14ac:dyDescent="0.2"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2:14" x14ac:dyDescent="0.2"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2:14" x14ac:dyDescent="0.2"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2:14" x14ac:dyDescent="0.2"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2:14" x14ac:dyDescent="0.2"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2:14" x14ac:dyDescent="0.2"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2:14" x14ac:dyDescent="0.2"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2:14" x14ac:dyDescent="0.2"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2:14" x14ac:dyDescent="0.2"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2:14" x14ac:dyDescent="0.2"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2:14" x14ac:dyDescent="0.2"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2:14" x14ac:dyDescent="0.2"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2:14" x14ac:dyDescent="0.2"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2:14" x14ac:dyDescent="0.2"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2:14" x14ac:dyDescent="0.2"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2:14" x14ac:dyDescent="0.2"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2:14" x14ac:dyDescent="0.2"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2:14" x14ac:dyDescent="0.2"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2:14" x14ac:dyDescent="0.2"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2:14" x14ac:dyDescent="0.2"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2:14" x14ac:dyDescent="0.2"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2:14" x14ac:dyDescent="0.2"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2:14" x14ac:dyDescent="0.2"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2:14" x14ac:dyDescent="0.2"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2:14" x14ac:dyDescent="0.2"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2:14" x14ac:dyDescent="0.2"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2:14" x14ac:dyDescent="0.2"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2:14" x14ac:dyDescent="0.2"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2:14" x14ac:dyDescent="0.2"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2:14" x14ac:dyDescent="0.2"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2:14" x14ac:dyDescent="0.2"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2:14" x14ac:dyDescent="0.2"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2:14" x14ac:dyDescent="0.2"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2:14" x14ac:dyDescent="0.2"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2:14" x14ac:dyDescent="0.2"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2:14" x14ac:dyDescent="0.2"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2:14" x14ac:dyDescent="0.2"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2:14" x14ac:dyDescent="0.2"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2:14" x14ac:dyDescent="0.2"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2:14" x14ac:dyDescent="0.2"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2:14" x14ac:dyDescent="0.2"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2:14" x14ac:dyDescent="0.2"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2:14" x14ac:dyDescent="0.2"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2:14" x14ac:dyDescent="0.2"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2:14" x14ac:dyDescent="0.2"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2:14" x14ac:dyDescent="0.2"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2:14" x14ac:dyDescent="0.2"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2:14" x14ac:dyDescent="0.2"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2:14" x14ac:dyDescent="0.2"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2:14" x14ac:dyDescent="0.2"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2:14" x14ac:dyDescent="0.2"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2:14" x14ac:dyDescent="0.2"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2:14" x14ac:dyDescent="0.2"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2:14" x14ac:dyDescent="0.2"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2:14" x14ac:dyDescent="0.2"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2:14" x14ac:dyDescent="0.2"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2:14" x14ac:dyDescent="0.2"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2:14" x14ac:dyDescent="0.2"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2:14" x14ac:dyDescent="0.2"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2:14" x14ac:dyDescent="0.2"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2:14" x14ac:dyDescent="0.2"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2:14" x14ac:dyDescent="0.2"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2:14" x14ac:dyDescent="0.2"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2:14" x14ac:dyDescent="0.2"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2:14" x14ac:dyDescent="0.2"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2:14" x14ac:dyDescent="0.2"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2:14" x14ac:dyDescent="0.2"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2:14" x14ac:dyDescent="0.2"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2:14" x14ac:dyDescent="0.2"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2:14" x14ac:dyDescent="0.2"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2:14" x14ac:dyDescent="0.2"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2:14" x14ac:dyDescent="0.2"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2:14" x14ac:dyDescent="0.2"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2:14" x14ac:dyDescent="0.2"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2:14" x14ac:dyDescent="0.2"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2:14" x14ac:dyDescent="0.2"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2:14" x14ac:dyDescent="0.2"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2:14" x14ac:dyDescent="0.2"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2:14" x14ac:dyDescent="0.2"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2:14" x14ac:dyDescent="0.2"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2:14" x14ac:dyDescent="0.2"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2:14" x14ac:dyDescent="0.2"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2:14" x14ac:dyDescent="0.2"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2:14" x14ac:dyDescent="0.2"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2:14" x14ac:dyDescent="0.2"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2:14" x14ac:dyDescent="0.2"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2:14" x14ac:dyDescent="0.2"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2:14" x14ac:dyDescent="0.2"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2:14" x14ac:dyDescent="0.2"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2:14" x14ac:dyDescent="0.2"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2:14" x14ac:dyDescent="0.2"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2:14" x14ac:dyDescent="0.2"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2:14" x14ac:dyDescent="0.2"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2:14" x14ac:dyDescent="0.2"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2:14" x14ac:dyDescent="0.2"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2:14" x14ac:dyDescent="0.2"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2:14" x14ac:dyDescent="0.2"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2:14" x14ac:dyDescent="0.2"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2:14" x14ac:dyDescent="0.2"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2:14" x14ac:dyDescent="0.2"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2:14" x14ac:dyDescent="0.2"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2:14" x14ac:dyDescent="0.2"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2:14" x14ac:dyDescent="0.2"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2:14" x14ac:dyDescent="0.2"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2:14" x14ac:dyDescent="0.2"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2:14" x14ac:dyDescent="0.2"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2:14" x14ac:dyDescent="0.2"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2:14" x14ac:dyDescent="0.2"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2:14" x14ac:dyDescent="0.2"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2:14" x14ac:dyDescent="0.2"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2:14" x14ac:dyDescent="0.2"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2:14" x14ac:dyDescent="0.2"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2:14" x14ac:dyDescent="0.2"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2:14" x14ac:dyDescent="0.2"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2:14" x14ac:dyDescent="0.2"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2:14" x14ac:dyDescent="0.2"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2:14" x14ac:dyDescent="0.2"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2:14" x14ac:dyDescent="0.2"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2:14" x14ac:dyDescent="0.2"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2:14" x14ac:dyDescent="0.2"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2:14" x14ac:dyDescent="0.2"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2:14" x14ac:dyDescent="0.2"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2:14" x14ac:dyDescent="0.2"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2:14" x14ac:dyDescent="0.2"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2:14" x14ac:dyDescent="0.2"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2:14" x14ac:dyDescent="0.2"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2:14" x14ac:dyDescent="0.2"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2:14" x14ac:dyDescent="0.2"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2:14" x14ac:dyDescent="0.2"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2:14" x14ac:dyDescent="0.2"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2:14" x14ac:dyDescent="0.2"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2:14" x14ac:dyDescent="0.2"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2:14" x14ac:dyDescent="0.2"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2:14" x14ac:dyDescent="0.2"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2:14" x14ac:dyDescent="0.2"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2:14" x14ac:dyDescent="0.2"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2:14" x14ac:dyDescent="0.2"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2:14" x14ac:dyDescent="0.2"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2:14" x14ac:dyDescent="0.2"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2:14" x14ac:dyDescent="0.2"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2:14" x14ac:dyDescent="0.2"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2:14" x14ac:dyDescent="0.2"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2:14" x14ac:dyDescent="0.2"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2:14" x14ac:dyDescent="0.2"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2:14" x14ac:dyDescent="0.2"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2:14" x14ac:dyDescent="0.2"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2:14" x14ac:dyDescent="0.2"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2:14" x14ac:dyDescent="0.2"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2:14" x14ac:dyDescent="0.2"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2:14" x14ac:dyDescent="0.2"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2:14" x14ac:dyDescent="0.2"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2:14" x14ac:dyDescent="0.2"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2:14" x14ac:dyDescent="0.2"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2:14" x14ac:dyDescent="0.2"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2:14" x14ac:dyDescent="0.2"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2:14" x14ac:dyDescent="0.2"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2:14" x14ac:dyDescent="0.2"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2:14" x14ac:dyDescent="0.2"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2:14" x14ac:dyDescent="0.2"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2:14" x14ac:dyDescent="0.2"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2:14" x14ac:dyDescent="0.2"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2:14" x14ac:dyDescent="0.2"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2:14" x14ac:dyDescent="0.2"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2:14" x14ac:dyDescent="0.2"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2:14" x14ac:dyDescent="0.2"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2:14" x14ac:dyDescent="0.2"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2:14" x14ac:dyDescent="0.2"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2:14" x14ac:dyDescent="0.2"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2:14" x14ac:dyDescent="0.2"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2:14" x14ac:dyDescent="0.2"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2:14" x14ac:dyDescent="0.2"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2:14" x14ac:dyDescent="0.2"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2:14" x14ac:dyDescent="0.2"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2:14" x14ac:dyDescent="0.2"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2:14" x14ac:dyDescent="0.2"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2:14" x14ac:dyDescent="0.2"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2:14" x14ac:dyDescent="0.2"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2:14" x14ac:dyDescent="0.2"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2:14" x14ac:dyDescent="0.2"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2:14" x14ac:dyDescent="0.2"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2:14" x14ac:dyDescent="0.2"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2:14" x14ac:dyDescent="0.2"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2:14" x14ac:dyDescent="0.2"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2:14" x14ac:dyDescent="0.2"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2:14" x14ac:dyDescent="0.2"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2:14" x14ac:dyDescent="0.2"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2:14" x14ac:dyDescent="0.2"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2:14" x14ac:dyDescent="0.2"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2:14" x14ac:dyDescent="0.2"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2:14" x14ac:dyDescent="0.2"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2:14" x14ac:dyDescent="0.2"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2:14" x14ac:dyDescent="0.2"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2:14" x14ac:dyDescent="0.2"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2:14" x14ac:dyDescent="0.2"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2:14" x14ac:dyDescent="0.2"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2:14" x14ac:dyDescent="0.2"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2:14" x14ac:dyDescent="0.2"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2:14" x14ac:dyDescent="0.2"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2:14" x14ac:dyDescent="0.2"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2:14" x14ac:dyDescent="0.2"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2:14" x14ac:dyDescent="0.2"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2:14" x14ac:dyDescent="0.2"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2:14" x14ac:dyDescent="0.2"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2:14" x14ac:dyDescent="0.2"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2:14" x14ac:dyDescent="0.2"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2:14" x14ac:dyDescent="0.2"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2:14" x14ac:dyDescent="0.2"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2:14" x14ac:dyDescent="0.2"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2:14" x14ac:dyDescent="0.2"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2:14" x14ac:dyDescent="0.2"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2:14" x14ac:dyDescent="0.2"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2:14" x14ac:dyDescent="0.2"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2:14" x14ac:dyDescent="0.2"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2:14" x14ac:dyDescent="0.2"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2:14" x14ac:dyDescent="0.2"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2:14" x14ac:dyDescent="0.2"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2:14" x14ac:dyDescent="0.2"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2:14" x14ac:dyDescent="0.2"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2:14" x14ac:dyDescent="0.2"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2:14" x14ac:dyDescent="0.2"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2:14" x14ac:dyDescent="0.2"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2:14" x14ac:dyDescent="0.2"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2:14" x14ac:dyDescent="0.2"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2:14" x14ac:dyDescent="0.2"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2:14" x14ac:dyDescent="0.2"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2:14" x14ac:dyDescent="0.2"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2:14" x14ac:dyDescent="0.2"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2:14" x14ac:dyDescent="0.2"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2:14" x14ac:dyDescent="0.2"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2:14" x14ac:dyDescent="0.2"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2:14" x14ac:dyDescent="0.2"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2:14" x14ac:dyDescent="0.2"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2:14" x14ac:dyDescent="0.2"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2:14" x14ac:dyDescent="0.2"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2:14" x14ac:dyDescent="0.2"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2:14" x14ac:dyDescent="0.2"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2:14" x14ac:dyDescent="0.2"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2:14" x14ac:dyDescent="0.2"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2:14" x14ac:dyDescent="0.2"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2:14" x14ac:dyDescent="0.2"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2:14" x14ac:dyDescent="0.2"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2:14" x14ac:dyDescent="0.2"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2:14" x14ac:dyDescent="0.2"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2:14" x14ac:dyDescent="0.2"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2:14" x14ac:dyDescent="0.2"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2:14" x14ac:dyDescent="0.2"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2:14" x14ac:dyDescent="0.2"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2:14" x14ac:dyDescent="0.2"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2:14" x14ac:dyDescent="0.2"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2:14" x14ac:dyDescent="0.2"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2:14" x14ac:dyDescent="0.2"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2:14" x14ac:dyDescent="0.2"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2:14" x14ac:dyDescent="0.2"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2:14" x14ac:dyDescent="0.2"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2:14" x14ac:dyDescent="0.2"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2:14" x14ac:dyDescent="0.2"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2:14" x14ac:dyDescent="0.2"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2:14" x14ac:dyDescent="0.2"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2:14" x14ac:dyDescent="0.2"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2:14" x14ac:dyDescent="0.2"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2:14" x14ac:dyDescent="0.2"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2:14" x14ac:dyDescent="0.2"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2:14" x14ac:dyDescent="0.2"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2:14" x14ac:dyDescent="0.2"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2:14" x14ac:dyDescent="0.2"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2:14" x14ac:dyDescent="0.2"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2:14" x14ac:dyDescent="0.2"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2:14" x14ac:dyDescent="0.2"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2:14" x14ac:dyDescent="0.2"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2:14" x14ac:dyDescent="0.2"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2:14" x14ac:dyDescent="0.2"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2:14" x14ac:dyDescent="0.2"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2:14" x14ac:dyDescent="0.2"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2:14" x14ac:dyDescent="0.2"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2:14" x14ac:dyDescent="0.2"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2:14" x14ac:dyDescent="0.2"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2:14" x14ac:dyDescent="0.2"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2:14" x14ac:dyDescent="0.2"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2:14" x14ac:dyDescent="0.2"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2:14" x14ac:dyDescent="0.2"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2:14" x14ac:dyDescent="0.2"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2:14" x14ac:dyDescent="0.2"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2:14" x14ac:dyDescent="0.2"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2:14" x14ac:dyDescent="0.2"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2:14" x14ac:dyDescent="0.2"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2:14" x14ac:dyDescent="0.2"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2:14" x14ac:dyDescent="0.2"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2:14" x14ac:dyDescent="0.2"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2:14" x14ac:dyDescent="0.2"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2:14" x14ac:dyDescent="0.2"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2:14" x14ac:dyDescent="0.2"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2:14" x14ac:dyDescent="0.2"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2:14" x14ac:dyDescent="0.2"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2:14" x14ac:dyDescent="0.2"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2:14" x14ac:dyDescent="0.2"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2:14" x14ac:dyDescent="0.2"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2:14" x14ac:dyDescent="0.2"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2:14" x14ac:dyDescent="0.2"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2:14" x14ac:dyDescent="0.2"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2:14" x14ac:dyDescent="0.2"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2:14" x14ac:dyDescent="0.2"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2:14" x14ac:dyDescent="0.2"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2:14" x14ac:dyDescent="0.2"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2:14" x14ac:dyDescent="0.2"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2:14" x14ac:dyDescent="0.2"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2:14" x14ac:dyDescent="0.2"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2:14" x14ac:dyDescent="0.2"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2:14" x14ac:dyDescent="0.2"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2:14" x14ac:dyDescent="0.2"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2:14" x14ac:dyDescent="0.2"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2:14" x14ac:dyDescent="0.2"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2:14" x14ac:dyDescent="0.2"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2:14" x14ac:dyDescent="0.2"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2:14" x14ac:dyDescent="0.2"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2:14" x14ac:dyDescent="0.2"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2:14" x14ac:dyDescent="0.2"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2:14" x14ac:dyDescent="0.2"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2:14" x14ac:dyDescent="0.2"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2:14" x14ac:dyDescent="0.2"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2:14" x14ac:dyDescent="0.2"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2:14" x14ac:dyDescent="0.2"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2:14" x14ac:dyDescent="0.2"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2:14" x14ac:dyDescent="0.2"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2:14" x14ac:dyDescent="0.2"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2:14" x14ac:dyDescent="0.2"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2:14" x14ac:dyDescent="0.2"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2:14" x14ac:dyDescent="0.2"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2:14" x14ac:dyDescent="0.2"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2:14" x14ac:dyDescent="0.2"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2:14" x14ac:dyDescent="0.2"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2:14" x14ac:dyDescent="0.2"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2:14" x14ac:dyDescent="0.2"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2:14" x14ac:dyDescent="0.2"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2:14" x14ac:dyDescent="0.2"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2:14" x14ac:dyDescent="0.2"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2:14" x14ac:dyDescent="0.2"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2:14" x14ac:dyDescent="0.2"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2:14" x14ac:dyDescent="0.2"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2:14" x14ac:dyDescent="0.2"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2:14" x14ac:dyDescent="0.2"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2:14" x14ac:dyDescent="0.2"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2:14" x14ac:dyDescent="0.2"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2:14" x14ac:dyDescent="0.2"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2:14" x14ac:dyDescent="0.2"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2:14" x14ac:dyDescent="0.2"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2:14" x14ac:dyDescent="0.2"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2:14" x14ac:dyDescent="0.2"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2:14" x14ac:dyDescent="0.2"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2:14" x14ac:dyDescent="0.2"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2:14" x14ac:dyDescent="0.2"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2:14" x14ac:dyDescent="0.2"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2:14" x14ac:dyDescent="0.2"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2:14" x14ac:dyDescent="0.2"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2:14" x14ac:dyDescent="0.2"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2:14" x14ac:dyDescent="0.2"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2:14" x14ac:dyDescent="0.2"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2:14" x14ac:dyDescent="0.2"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2:14" x14ac:dyDescent="0.2"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2:14" x14ac:dyDescent="0.2"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2:14" x14ac:dyDescent="0.2"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2:14" x14ac:dyDescent="0.2"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2:14" x14ac:dyDescent="0.2"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2:14" x14ac:dyDescent="0.2"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2:14" x14ac:dyDescent="0.2"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2:14" x14ac:dyDescent="0.2"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2:14" x14ac:dyDescent="0.2"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2:14" x14ac:dyDescent="0.2"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2:14" x14ac:dyDescent="0.2"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2:14" x14ac:dyDescent="0.2"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2:14" x14ac:dyDescent="0.2"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2:14" x14ac:dyDescent="0.2"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2:14" x14ac:dyDescent="0.2"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2:14" x14ac:dyDescent="0.2"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2:14" x14ac:dyDescent="0.2"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2:14" x14ac:dyDescent="0.2"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2:14" x14ac:dyDescent="0.2"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2:14" x14ac:dyDescent="0.2"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2:14" x14ac:dyDescent="0.2"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2:14" x14ac:dyDescent="0.2"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2:14" x14ac:dyDescent="0.2"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2:14" x14ac:dyDescent="0.2"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2:14" x14ac:dyDescent="0.2"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2:14" x14ac:dyDescent="0.2"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2:14" x14ac:dyDescent="0.2"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2:14" x14ac:dyDescent="0.2"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2:14" x14ac:dyDescent="0.2"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2:14" x14ac:dyDescent="0.2"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2:14" x14ac:dyDescent="0.2"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2:14" x14ac:dyDescent="0.2"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2:14" x14ac:dyDescent="0.2"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2:14" x14ac:dyDescent="0.2"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2:14" x14ac:dyDescent="0.2"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2:14" x14ac:dyDescent="0.2"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2:14" x14ac:dyDescent="0.2"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2:14" x14ac:dyDescent="0.2"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2:14" x14ac:dyDescent="0.2"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2:14" x14ac:dyDescent="0.2"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2:14" x14ac:dyDescent="0.2"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2:14" x14ac:dyDescent="0.2"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2:14" x14ac:dyDescent="0.2"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2:14" x14ac:dyDescent="0.2"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2:14" x14ac:dyDescent="0.2"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2:14" x14ac:dyDescent="0.2"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2:14" x14ac:dyDescent="0.2"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2:14" x14ac:dyDescent="0.2"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2:14" x14ac:dyDescent="0.2"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2:14" x14ac:dyDescent="0.2"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2:14" x14ac:dyDescent="0.2"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2:14" x14ac:dyDescent="0.2"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2:14" x14ac:dyDescent="0.2"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2:14" x14ac:dyDescent="0.2"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2:14" x14ac:dyDescent="0.2"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2:14" x14ac:dyDescent="0.2"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2:14" x14ac:dyDescent="0.2"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2:14" x14ac:dyDescent="0.2"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2:14" x14ac:dyDescent="0.2"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2:14" x14ac:dyDescent="0.2"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2:14" x14ac:dyDescent="0.2"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2:14" x14ac:dyDescent="0.2"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2:14" x14ac:dyDescent="0.2"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2:14" x14ac:dyDescent="0.2"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2:14" x14ac:dyDescent="0.2"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2:14" x14ac:dyDescent="0.2"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2:14" x14ac:dyDescent="0.2"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2:14" x14ac:dyDescent="0.2"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2:14" x14ac:dyDescent="0.2"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2:14" x14ac:dyDescent="0.2"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2:14" x14ac:dyDescent="0.2"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2:14" x14ac:dyDescent="0.2"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2:14" x14ac:dyDescent="0.2"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2:14" x14ac:dyDescent="0.2"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2:14" x14ac:dyDescent="0.2"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2:14" x14ac:dyDescent="0.2"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2:14" x14ac:dyDescent="0.2"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2:14" x14ac:dyDescent="0.2"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2:14" x14ac:dyDescent="0.2"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2:14" x14ac:dyDescent="0.2"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2:14" x14ac:dyDescent="0.2"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2:14" x14ac:dyDescent="0.2"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2:14" x14ac:dyDescent="0.2"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2:14" x14ac:dyDescent="0.2"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2:14" x14ac:dyDescent="0.2"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2:14" x14ac:dyDescent="0.2"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2:14" x14ac:dyDescent="0.2"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2:14" x14ac:dyDescent="0.2"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2:14" x14ac:dyDescent="0.2"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2:14" x14ac:dyDescent="0.2"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2:14" x14ac:dyDescent="0.2"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2:14" x14ac:dyDescent="0.2"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2:14" x14ac:dyDescent="0.2"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2:14" x14ac:dyDescent="0.2"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2:14" x14ac:dyDescent="0.2"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2:14" x14ac:dyDescent="0.2"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2:14" x14ac:dyDescent="0.2"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2:14" x14ac:dyDescent="0.2"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2:14" x14ac:dyDescent="0.2"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2:14" x14ac:dyDescent="0.2"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2:14" x14ac:dyDescent="0.2"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2:14" x14ac:dyDescent="0.2"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2:14" x14ac:dyDescent="0.2"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2:14" x14ac:dyDescent="0.2"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2:14" x14ac:dyDescent="0.2"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2:14" x14ac:dyDescent="0.2"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2:14" x14ac:dyDescent="0.2"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2:14" x14ac:dyDescent="0.2"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2:14" x14ac:dyDescent="0.2"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2:14" x14ac:dyDescent="0.2"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2:14" x14ac:dyDescent="0.2"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2:14" x14ac:dyDescent="0.2"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2:14" x14ac:dyDescent="0.2"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2:14" x14ac:dyDescent="0.2"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2:14" x14ac:dyDescent="0.2"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2:14" x14ac:dyDescent="0.2"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2:14" x14ac:dyDescent="0.2"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2:14" x14ac:dyDescent="0.2"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2:14" x14ac:dyDescent="0.2"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2:14" x14ac:dyDescent="0.2"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2:14" x14ac:dyDescent="0.2"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2:14" x14ac:dyDescent="0.2"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2:14" x14ac:dyDescent="0.2"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2:14" x14ac:dyDescent="0.2"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2:14" x14ac:dyDescent="0.2"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2:14" x14ac:dyDescent="0.2"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2:14" x14ac:dyDescent="0.2"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2:14" x14ac:dyDescent="0.2"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2:14" x14ac:dyDescent="0.2"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2:14" x14ac:dyDescent="0.2"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2:14" x14ac:dyDescent="0.2"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2:14" x14ac:dyDescent="0.2"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2:14" x14ac:dyDescent="0.2"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2:14" x14ac:dyDescent="0.2"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2:14" x14ac:dyDescent="0.2"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2:14" x14ac:dyDescent="0.2"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2:14" x14ac:dyDescent="0.2"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2:14" x14ac:dyDescent="0.2"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2:14" x14ac:dyDescent="0.2"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2:14" x14ac:dyDescent="0.2"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2:14" x14ac:dyDescent="0.2"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2:14" x14ac:dyDescent="0.2"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2:14" x14ac:dyDescent="0.2"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2:14" x14ac:dyDescent="0.2"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2:14" x14ac:dyDescent="0.2"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2:14" x14ac:dyDescent="0.2"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2:14" x14ac:dyDescent="0.2"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2:14" x14ac:dyDescent="0.2"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2:14" x14ac:dyDescent="0.2"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2:14" x14ac:dyDescent="0.2"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2:14" x14ac:dyDescent="0.2"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2:14" x14ac:dyDescent="0.2"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2:14" x14ac:dyDescent="0.2"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2:14" x14ac:dyDescent="0.2"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2:14" x14ac:dyDescent="0.2"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2:14" x14ac:dyDescent="0.2"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2:14" x14ac:dyDescent="0.2"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2:14" x14ac:dyDescent="0.2"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2:14" x14ac:dyDescent="0.2"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2:14" x14ac:dyDescent="0.2"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2:14" x14ac:dyDescent="0.2"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2:14" x14ac:dyDescent="0.2"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2:14" x14ac:dyDescent="0.2"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</row>
  </sheetData>
  <mergeCells count="27">
    <mergeCell ref="A1:N1"/>
    <mergeCell ref="N4:N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3:A5"/>
    <mergeCell ref="K3:K5"/>
    <mergeCell ref="L3:L5"/>
    <mergeCell ref="M3:M5"/>
    <mergeCell ref="A58:N59"/>
    <mergeCell ref="A7:N8"/>
    <mergeCell ref="A18:N19"/>
    <mergeCell ref="A29:N30"/>
    <mergeCell ref="A37:N38"/>
    <mergeCell ref="A46:N47"/>
    <mergeCell ref="A53:N54"/>
    <mergeCell ref="A78:N79"/>
    <mergeCell ref="A83:N84"/>
    <mergeCell ref="A88:H88"/>
    <mergeCell ref="A65:N66"/>
    <mergeCell ref="A73:N74"/>
  </mergeCells>
  <phoneticPr fontId="10" type="noConversion"/>
  <printOptions horizontalCentered="1"/>
  <pageMargins left="0.39370078740157483" right="0.39370078740157483" top="0.28999999999999998" bottom="0.19685039370078741" header="0" footer="0"/>
  <pageSetup paperSize="9" scale="3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 Fernando</cp:lastModifiedBy>
  <cp:lastPrinted>2018-10-18T19:20:13Z</cp:lastPrinted>
  <dcterms:created xsi:type="dcterms:W3CDTF">2003-05-22T14:28:31Z</dcterms:created>
  <dcterms:modified xsi:type="dcterms:W3CDTF">2020-01-21T20:26:02Z</dcterms:modified>
</cp:coreProperties>
</file>