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DUCCION\MAYO-2017\"/>
    </mc:Choice>
  </mc:AlternateContent>
  <bookViews>
    <workbookView xWindow="120" yWindow="30" windowWidth="12120" windowHeight="8580"/>
  </bookViews>
  <sheets>
    <sheet name="InformacionGeneral 8 " sheetId="1" r:id="rId1"/>
  </sheets>
  <calcPr calcId="152511"/>
</workbook>
</file>

<file path=xl/calcChain.xml><?xml version="1.0" encoding="utf-8"?>
<calcChain xmlns="http://schemas.openxmlformats.org/spreadsheetml/2006/main">
  <c r="U6" i="1" l="1"/>
  <c r="V6" i="1"/>
  <c r="I8" i="1"/>
  <c r="J8" i="1"/>
  <c r="K8" i="1"/>
  <c r="U8" i="1"/>
  <c r="L8" i="1"/>
  <c r="M8" i="1"/>
  <c r="N8" i="1"/>
  <c r="V8" i="1"/>
  <c r="O8" i="1"/>
  <c r="P8" i="1"/>
  <c r="Q8" i="1"/>
  <c r="R8" i="1"/>
  <c r="S8" i="1"/>
  <c r="T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<sst xmlns="http://schemas.openxmlformats.org/spreadsheetml/2006/main" count="34" uniqueCount="33">
  <si>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</si>
  <si>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</si>
  <si>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</si>
  <si>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</si>
  <si>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</si>
  <si>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</si>
  <si>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</si>
  <si>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</si>
  <si>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</si>
  <si>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</si>
  <si>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</si>
  <si>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</si>
  <si>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</si>
  <si>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</si>
  <si>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</si>
  <si>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</si>
  <si>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</si>
  <si>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</si>
  <si>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</si>
  <si>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</si>
  <si>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</si>
  <si>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</si>
  <si>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</si>
  <si>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</si>
  <si>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</si>
  <si>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</si>
  <si>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</si>
  <si>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PRODUCCIÓN MINERA METÁLICA DE TUNGSTENO (TMF) - 2017/2016</t>
  </si>
  <si>
    <t>TOTAL - MAYO</t>
  </si>
  <si>
    <t>TOTAL ACUMULADO ENERO - MAYO</t>
  </si>
  <si>
    <t>TOTAL COMPARADO ACUMULADO - ENERO - MAYO</t>
  </si>
  <si>
    <t>Var. % 2017/2016 - MAYO</t>
  </si>
  <si>
    <t>Var. % 2017/2016 - ENERO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</si>
</sst>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3" fillId="0" borderId="5" xfId="0" applyNumberFormat="1" applyFont="1" applyBorder="1" applyAlignment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3" fillId="0" borderId="5" xfId="0" applyNumberFormat="1" applyFont="1" applyBorder="1"/>
    <xf numFmtId="4" fontId="4" fillId="3" borderId="8" xfId="0" applyNumberFormat="1" applyFont="1" applyFill="1" applyBorder="1"/>
    <xf numFmtId="0" fontId="0" fillId="0" borderId="0" xfId="0" applyAlignment="1">
      <alignment horizontal="right"/>
    </xf>
    <xf numFmtId="3" fontId="4" fillId="0" borderId="3" xfId="0" applyNumberFormat="1" applyFont="1" applyBorder="1" applyAlignment="1">
      <alignment horizontal="right" vertical="center"/>
    </xf>
    <xf numFmtId="4" fontId="4" fillId="3" borderId="14" xfId="0" applyNumberFormat="1" applyFont="1" applyFill="1" applyBorder="1"/>
    <xf numFmtId="4" fontId="3" fillId="0" borderId="3" xfId="0" applyNumberFormat="1" applyFont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85" zoomScaleNormal="8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0.7109375" style="1" bestFit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3" width="14.7109375" style="1" customWidth="1"/>
    <col min="14" max="14" width="16.2851562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5.28515625" style="1" customWidth="1"/>
    <col min="23" max="16384" width="11.42578125" style="1"/>
  </cols>
  <sheetData>
    <row r="1" spans="1:23" ht="18" x14ac:dyDescent="0.25">
      <c r="A1" s="29" t="s">
        <v>27</v>
      </c>
    </row>
    <row r="2" spans="1:23" ht="13.5" thickBot="1" x14ac:dyDescent="0.25">
      <c r="A2" s="47"/>
    </row>
    <row r="3" spans="1:23" customFormat="1" ht="13.5" thickBot="1" x14ac:dyDescent="0.25">
      <c r="A3" s="30"/>
      <c r="I3" s="41">
        <v>2017</v>
      </c>
      <c r="J3" s="42"/>
      <c r="K3" s="42"/>
      <c r="L3" s="42"/>
      <c r="M3" s="42"/>
      <c r="N3" s="43"/>
      <c r="O3" s="41">
        <v>2016</v>
      </c>
      <c r="P3" s="42"/>
      <c r="Q3" s="42"/>
      <c r="R3" s="42"/>
      <c r="S3" s="42"/>
      <c r="T3" s="43"/>
      <c r="U3" s="2"/>
      <c r="V3" s="2"/>
    </row>
    <row r="4" spans="1:23" customFormat="1" ht="73.5" customHeight="1" x14ac:dyDescent="0.2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28</v>
      </c>
      <c r="L4" s="18" t="s">
        <v>11</v>
      </c>
      <c r="M4" s="18" t="s">
        <v>8</v>
      </c>
      <c r="N4" s="32" t="s">
        <v>29</v>
      </c>
      <c r="O4" s="31" t="s">
        <v>12</v>
      </c>
      <c r="P4" s="18" t="s">
        <v>13</v>
      </c>
      <c r="Q4" s="18" t="s">
        <v>28</v>
      </c>
      <c r="R4" s="18" t="s">
        <v>14</v>
      </c>
      <c r="S4" s="18" t="s">
        <v>15</v>
      </c>
      <c r="T4" s="32" t="s">
        <v>30</v>
      </c>
      <c r="U4" s="33" t="s">
        <v>31</v>
      </c>
      <c r="V4" s="32" t="s">
        <v>32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 x14ac:dyDescent="0.2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3.0240000000000002E-3</v>
      </c>
      <c r="J6" s="24">
        <v>0</v>
      </c>
      <c r="K6" s="25">
        <v>3.0240000000000002E-3</v>
      </c>
      <c r="L6" s="24">
        <v>1.2290000000000001E-2</v>
      </c>
      <c r="M6" s="24">
        <v>0</v>
      </c>
      <c r="N6" s="28">
        <v>1.2290000000000001E-2</v>
      </c>
      <c r="O6" s="27">
        <v>3.1679999999999998E-3</v>
      </c>
      <c r="P6" s="24">
        <v>0</v>
      </c>
      <c r="Q6" s="25">
        <v>3.1679999999999998E-3</v>
      </c>
      <c r="R6" s="24">
        <v>1.6071999999999999E-2</v>
      </c>
      <c r="S6" s="24">
        <v>0</v>
      </c>
      <c r="T6" s="28">
        <v>1.6071999999999999E-2</v>
      </c>
      <c r="U6" s="40">
        <f>+((K6/Q6)-1)*100</f>
        <v>-4.5454545454545308</v>
      </c>
      <c r="V6" s="35">
        <f>+((N6/T6)-1)*100</f>
        <v>-23.531607765057238</v>
      </c>
      <c r="W6" s="4"/>
    </row>
    <row r="7" spans="1:23" ht="15.75" x14ac:dyDescent="0.2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8"/>
      <c r="V7" s="21"/>
      <c r="W7" s="4"/>
    </row>
    <row r="8" spans="1:23" ht="21" thickBot="1" x14ac:dyDescent="0.35">
      <c r="A8" s="44" t="s">
        <v>17</v>
      </c>
      <c r="B8" s="45"/>
      <c r="C8" s="45"/>
      <c r="D8" s="45"/>
      <c r="E8" s="45"/>
      <c r="F8" s="45"/>
      <c r="G8" s="45"/>
      <c r="H8" s="46"/>
      <c r="I8" s="15">
        <f t="shared" ref="I8:T8" si="0">SUM(I6:I6)</f>
        <v>3.0240000000000002E-3</v>
      </c>
      <c r="J8" s="16">
        <f t="shared" si="0"/>
        <v>0</v>
      </c>
      <c r="K8" s="16">
        <f t="shared" si="0"/>
        <v>3.0240000000000002E-3</v>
      </c>
      <c r="L8" s="16">
        <f t="shared" si="0"/>
        <v>1.2290000000000001E-2</v>
      </c>
      <c r="M8" s="16">
        <f t="shared" si="0"/>
        <v>0</v>
      </c>
      <c r="N8" s="17">
        <f t="shared" si="0"/>
        <v>1.2290000000000001E-2</v>
      </c>
      <c r="O8" s="15">
        <f t="shared" si="0"/>
        <v>3.1679999999999998E-3</v>
      </c>
      <c r="P8" s="16">
        <f t="shared" si="0"/>
        <v>0</v>
      </c>
      <c r="Q8" s="16">
        <f t="shared" si="0"/>
        <v>3.1679999999999998E-3</v>
      </c>
      <c r="R8" s="16">
        <f t="shared" si="0"/>
        <v>1.6071999999999999E-2</v>
      </c>
      <c r="S8" s="16">
        <f t="shared" si="0"/>
        <v>0</v>
      </c>
      <c r="T8" s="17">
        <f t="shared" si="0"/>
        <v>1.6071999999999999E-2</v>
      </c>
      <c r="U8" s="39">
        <f>+((K8/Q8)-1)*100</f>
        <v>-4.5454545454545308</v>
      </c>
      <c r="V8" s="36">
        <f>+((N8/T8)-1)*100</f>
        <v>-23.531607765057238</v>
      </c>
    </row>
    <row r="9" spans="1:23" x14ac:dyDescent="0.2">
      <c r="U9" s="37"/>
    </row>
    <row r="10" spans="1:23" x14ac:dyDescent="0.2">
      <c r="A10" s="3" t="s">
        <v>16</v>
      </c>
    </row>
    <row r="11" spans="1:23" x14ac:dyDescent="0.2">
      <c r="A11" s="34" t="s">
        <v>18</v>
      </c>
    </row>
  </sheetData>
  <mergeCells count="3">
    <mergeCell ref="I3:N3"/>
    <mergeCell ref="O3:T3"/>
    <mergeCell ref="A8:H8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admin</cp:lastModifiedBy>
  <cp:lastPrinted>2008-02-19T20:42:24Z</cp:lastPrinted>
  <dcterms:created xsi:type="dcterms:W3CDTF">2007-03-24T16:52:53Z</dcterms:created>
  <dcterms:modified xsi:type="dcterms:W3CDTF">2017-06-24T21:47:49Z</dcterms:modified>
</cp:coreProperties>
</file>