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1880" windowHeight="6090"/>
  </bookViews>
  <sheets>
    <sheet name="Hoja1" sheetId="1" r:id="rId1"/>
    <sheet name="Hoja4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H37" i="1" l="1"/>
  <c r="E37" i="1"/>
  <c r="H34" i="1"/>
  <c r="E34" i="1"/>
  <c r="H31" i="1"/>
  <c r="E31" i="1"/>
  <c r="H10" i="1" l="1"/>
  <c r="E10" i="1"/>
  <c r="H22" i="1"/>
  <c r="E13" i="1"/>
  <c r="H7" i="1"/>
  <c r="H13" i="1"/>
  <c r="H28" i="1"/>
  <c r="E40" i="1"/>
  <c r="E7" i="1"/>
  <c r="H40" i="1"/>
  <c r="E25" i="1"/>
  <c r="E28" i="1"/>
  <c r="H25" i="1"/>
  <c r="E19" i="1"/>
  <c r="E22" i="1"/>
  <c r="H19" i="1"/>
  <c r="H16" i="1"/>
  <c r="E16" i="1"/>
</calcChain>
</file>

<file path=xl/sharedStrings.xml><?xml version="1.0" encoding="utf-8"?>
<sst xmlns="http://schemas.openxmlformats.org/spreadsheetml/2006/main" count="34" uniqueCount="24">
  <si>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</si>
  <si>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</si>
  <si>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</si>
  <si>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</si>
  <si>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</si>
  <si>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</si>
  <si>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</si>
  <si>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</si>
  <si>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</si>
  <si>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</si>
  <si>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</si>
  <si>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</si>
  <si>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</si>
  <si>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</si>
  <si>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</si>
  <si>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</si>
  <si>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</si>
  <si>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2017/2016</t>
  </si>
  <si>
    <t>JUNIO</t>
  </si>
  <si>
    <t>ENERO - JUNIO</t>
  </si>
  <si>
    <t>Ajuste - Enero-Junio-2017</t>
  </si>
  <si>
    <t>ARSENICO</t>
  </si>
  <si>
    <t>MANGANESO</t>
  </si>
  <si>
    <t>BISMUTO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</si>
</sst>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0" fillId="4" borderId="0" xfId="0" applyFill="1" applyAlignment="1"/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9"/>
  <sheetViews>
    <sheetView tabSelected="1" zoomScale="70" zoomScaleNormal="7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6" t="s">
        <v>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34"/>
      <c r="B2" s="2"/>
      <c r="C2" s="3"/>
      <c r="D2" s="3"/>
      <c r="E2" s="3"/>
      <c r="F2" s="3"/>
      <c r="G2" s="3"/>
    </row>
    <row r="3" spans="1:8" ht="46.5" customHeight="1" x14ac:dyDescent="0.2">
      <c r="A3" s="37" t="s">
        <v>1</v>
      </c>
      <c r="B3" s="37" t="s">
        <v>2</v>
      </c>
      <c r="C3" s="39" t="s">
        <v>18</v>
      </c>
      <c r="D3" s="40"/>
      <c r="E3" s="41"/>
      <c r="F3" s="39" t="s">
        <v>19</v>
      </c>
      <c r="G3" s="40"/>
      <c r="H3" s="41"/>
    </row>
    <row r="4" spans="1:8" ht="38.25" customHeight="1" x14ac:dyDescent="0.2">
      <c r="A4" s="38"/>
      <c r="B4" s="38"/>
      <c r="C4" s="4">
        <v>2016</v>
      </c>
      <c r="D4" s="4">
        <v>2017</v>
      </c>
      <c r="E4" s="5" t="s">
        <v>17</v>
      </c>
      <c r="F4" s="4">
        <v>2016</v>
      </c>
      <c r="G4" s="4">
        <v>2017</v>
      </c>
      <c r="H4" s="5" t="s">
        <v>17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207197.21773</v>
      </c>
      <c r="D7" s="13">
        <v>209859.18919300003</v>
      </c>
      <c r="E7" s="28">
        <f>+((D7/C7)-1)</f>
        <v>1.2847525136504778E-2</v>
      </c>
      <c r="F7" s="13">
        <v>1122137.6389380002</v>
      </c>
      <c r="G7" s="13">
        <v>1175092.6538499999</v>
      </c>
      <c r="H7" s="28">
        <f>+((G7/F7)-1)</f>
        <v>4.7191193909257523E-2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12665690.669962784</v>
      </c>
      <c r="D10" s="13">
        <v>12503320.601865575</v>
      </c>
      <c r="E10" s="28">
        <f>+((D10/C10)-1)</f>
        <v>-1.2819677373163474E-2</v>
      </c>
      <c r="F10" s="13">
        <v>77138433.277946934</v>
      </c>
      <c r="G10" s="13">
        <v>72512509.760083303</v>
      </c>
      <c r="H10" s="28">
        <f>+((G10/F10)-1)</f>
        <v>-5.9969114244197819E-2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110988.29109699999</v>
      </c>
      <c r="D13" s="13">
        <v>126015.98716199999</v>
      </c>
      <c r="E13" s="28">
        <f>+((D13/C13)-1)</f>
        <v>0.13539893187351004</v>
      </c>
      <c r="F13" s="13">
        <v>628700.33857799997</v>
      </c>
      <c r="G13" s="13">
        <v>708010.96205699979</v>
      </c>
      <c r="H13" s="28">
        <f>+((G13/F13)-1)</f>
        <v>0.1261501205143063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367455.90761199989</v>
      </c>
      <c r="D16" s="13">
        <v>407193.96159999981</v>
      </c>
      <c r="E16" s="28">
        <f>+((D16/C16)-1)</f>
        <v>0.10814373415914624</v>
      </c>
      <c r="F16" s="13">
        <v>2170733.0024339994</v>
      </c>
      <c r="G16" s="13">
        <v>2156480.6703739995</v>
      </c>
      <c r="H16" s="28">
        <f>+((G16/F16)-1)</f>
        <v>-6.5656771440887329E-3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25088.935239999999</v>
      </c>
      <c r="D19" s="13">
        <v>27740.590083999996</v>
      </c>
      <c r="E19" s="28">
        <f>+((D19/C19)-1)</f>
        <v>0.10569021039092918</v>
      </c>
      <c r="F19" s="13">
        <v>154870.67953900003</v>
      </c>
      <c r="G19" s="13">
        <v>151699.84279699999</v>
      </c>
      <c r="H19" s="28">
        <f>+((G19/F19)-1)</f>
        <v>-2.0474093297960572E-2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4</v>
      </c>
      <c r="C22" s="13">
        <v>721889.18460000004</v>
      </c>
      <c r="D22" s="13">
        <v>805555.78200000001</v>
      </c>
      <c r="E22" s="28">
        <f>+((D22/C22)-1)</f>
        <v>0.11589950256196135</v>
      </c>
      <c r="F22" s="13">
        <v>4183677.8643999998</v>
      </c>
      <c r="G22" s="13">
        <v>4582549.0619999999</v>
      </c>
      <c r="H22" s="28">
        <f>+((G22/F22)-1)</f>
        <v>9.5339844636246562E-2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1948.0416010000001</v>
      </c>
      <c r="D25" s="13">
        <v>3019.9521629999999</v>
      </c>
      <c r="E25" s="28">
        <f>+((D25/C25)-1)</f>
        <v>0.55025034447403454</v>
      </c>
      <c r="F25" s="13">
        <v>12288.325799</v>
      </c>
      <c r="G25" s="13">
        <v>12742.544387</v>
      </c>
      <c r="H25" s="28">
        <f>+((G25/F25)-1)</f>
        <v>3.6963423287244224E-2</v>
      </c>
    </row>
    <row r="26" spans="1:8" ht="20.25" x14ac:dyDescent="0.3">
      <c r="A26" s="17"/>
      <c r="B26" s="17"/>
      <c r="C26" s="13"/>
      <c r="D26" s="13"/>
      <c r="E26" s="30"/>
      <c r="F26" s="13"/>
      <c r="G26" s="13"/>
      <c r="H26" s="30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12</v>
      </c>
      <c r="B28" s="12" t="s">
        <v>4</v>
      </c>
      <c r="C28" s="13">
        <v>1554.3804</v>
      </c>
      <c r="D28" s="13">
        <v>1701.06</v>
      </c>
      <c r="E28" s="28">
        <f>+((D28/C28)-1)</f>
        <v>9.4365317524590431E-2</v>
      </c>
      <c r="F28" s="13">
        <v>8847.0032219999994</v>
      </c>
      <c r="G28" s="13">
        <v>8810.971646</v>
      </c>
      <c r="H28" s="28">
        <f>+((G28/F28)-1)</f>
        <v>-4.0727436280795226E-3</v>
      </c>
    </row>
    <row r="29" spans="1:8" ht="20.25" x14ac:dyDescent="0.3">
      <c r="A29" s="17"/>
      <c r="B29" s="17"/>
      <c r="C29" s="13"/>
      <c r="D29" s="13"/>
      <c r="E29" s="30"/>
      <c r="F29" s="13"/>
      <c r="G29" s="13"/>
      <c r="H29" s="30"/>
    </row>
    <row r="30" spans="1:8" ht="20.25" x14ac:dyDescent="0.3">
      <c r="A30" s="17"/>
      <c r="B30" s="17"/>
      <c r="C30" s="13"/>
      <c r="D30" s="13"/>
      <c r="E30" s="30"/>
      <c r="F30" s="13"/>
      <c r="G30" s="13"/>
      <c r="H30" s="30"/>
    </row>
    <row r="31" spans="1:8" ht="20.25" x14ac:dyDescent="0.3">
      <c r="A31" s="12" t="s">
        <v>21</v>
      </c>
      <c r="B31" s="12" t="s">
        <v>4</v>
      </c>
      <c r="C31" s="13">
        <v>2052.9072000000001</v>
      </c>
      <c r="D31" s="13">
        <v>1834.1684439999999</v>
      </c>
      <c r="E31" s="28">
        <f>+((D31/C31)-1)</f>
        <v>-0.10655072767049589</v>
      </c>
      <c r="F31" s="13">
        <v>10698.451300000001</v>
      </c>
      <c r="G31" s="13">
        <v>10234.128925999999</v>
      </c>
      <c r="H31" s="28">
        <f>+((G31/F31)-1)</f>
        <v>-4.3400896165223579E-2</v>
      </c>
    </row>
    <row r="32" spans="1:8" ht="20.25" x14ac:dyDescent="0.3">
      <c r="A32" s="17"/>
      <c r="B32" s="17"/>
      <c r="C32" s="13"/>
      <c r="D32" s="13"/>
      <c r="E32" s="30"/>
      <c r="F32" s="13"/>
      <c r="G32" s="13"/>
      <c r="H32" s="30"/>
    </row>
    <row r="33" spans="1:8" ht="20.25" x14ac:dyDescent="0.3">
      <c r="A33" s="17"/>
      <c r="B33" s="17"/>
      <c r="C33" s="13"/>
      <c r="D33" s="13"/>
      <c r="E33" s="30"/>
      <c r="F33" s="13"/>
      <c r="G33" s="13"/>
      <c r="H33" s="30"/>
    </row>
    <row r="34" spans="1:8" ht="20.25" x14ac:dyDescent="0.3">
      <c r="A34" s="12" t="s">
        <v>22</v>
      </c>
      <c r="B34" s="12" t="s">
        <v>4</v>
      </c>
      <c r="C34" s="13">
        <v>94.540503999999999</v>
      </c>
      <c r="D34" s="13">
        <v>72.558494999999994</v>
      </c>
      <c r="E34" s="28">
        <f>+((D34/C34)-1)</f>
        <v>-0.23251419307009413</v>
      </c>
      <c r="F34" s="13">
        <v>576.055342</v>
      </c>
      <c r="G34" s="13">
        <v>579.50000799999998</v>
      </c>
      <c r="H34" s="28">
        <f>+((G34/F34)-1)</f>
        <v>5.9797483832724208E-3</v>
      </c>
    </row>
    <row r="35" spans="1:8" ht="20.25" x14ac:dyDescent="0.3">
      <c r="A35" s="17"/>
      <c r="B35" s="17"/>
      <c r="C35" s="13"/>
      <c r="D35" s="13"/>
      <c r="E35" s="30"/>
      <c r="F35" s="13"/>
      <c r="G35" s="13"/>
      <c r="H35" s="30"/>
    </row>
    <row r="36" spans="1:8" ht="20.25" x14ac:dyDescent="0.3">
      <c r="A36" s="17"/>
      <c r="B36" s="17"/>
      <c r="C36" s="13"/>
      <c r="D36" s="13"/>
      <c r="E36" s="30"/>
      <c r="F36" s="13"/>
      <c r="G36" s="13"/>
      <c r="H36" s="30"/>
    </row>
    <row r="37" spans="1:8" ht="20.25" x14ac:dyDescent="0.3">
      <c r="A37" s="12" t="s">
        <v>23</v>
      </c>
      <c r="B37" s="12" t="s">
        <v>4</v>
      </c>
      <c r="C37" s="13">
        <v>17.800961000000001</v>
      </c>
      <c r="D37" s="13">
        <v>13.130421</v>
      </c>
      <c r="E37" s="28">
        <f>+((D37/C37)-1)</f>
        <v>-0.26237572229948714</v>
      </c>
      <c r="F37" s="13">
        <v>116.045725</v>
      </c>
      <c r="G37" s="13">
        <v>214.13809699999999</v>
      </c>
      <c r="H37" s="28">
        <f>+((G37/F37)-1)</f>
        <v>0.84529069898955767</v>
      </c>
    </row>
    <row r="38" spans="1:8" ht="20.25" x14ac:dyDescent="0.2">
      <c r="A38" s="14"/>
      <c r="B38" s="14"/>
      <c r="C38" s="16"/>
      <c r="D38" s="16"/>
      <c r="E38" s="29"/>
      <c r="F38" s="16"/>
      <c r="G38" s="16"/>
      <c r="H38" s="29"/>
    </row>
    <row r="39" spans="1:8" ht="20.25" x14ac:dyDescent="0.3">
      <c r="A39" s="17"/>
      <c r="B39" s="17"/>
      <c r="C39" s="13"/>
      <c r="D39" s="13"/>
      <c r="E39" s="30"/>
      <c r="F39" s="13"/>
      <c r="G39" s="13"/>
      <c r="H39" s="30"/>
    </row>
    <row r="40" spans="1:8" ht="20.25" x14ac:dyDescent="0.3">
      <c r="A40" s="12" t="s">
        <v>15</v>
      </c>
      <c r="B40" s="12" t="s">
        <v>4</v>
      </c>
      <c r="C40" s="13">
        <v>3.2399999999999998E-3</v>
      </c>
      <c r="D40" s="13">
        <v>3.2399999999999998E-3</v>
      </c>
      <c r="E40" s="28">
        <f>+((D40/C40)-1)</f>
        <v>0</v>
      </c>
      <c r="F40" s="13">
        <v>1.9311999999999999E-2</v>
      </c>
      <c r="G40" s="13">
        <v>1.553E-2</v>
      </c>
      <c r="H40" s="28">
        <f>+((G40/F40)-1)</f>
        <v>-0.19583678541839267</v>
      </c>
    </row>
    <row r="41" spans="1:8" ht="18" x14ac:dyDescent="0.2">
      <c r="A41" s="18"/>
      <c r="B41" s="18"/>
      <c r="C41" s="18"/>
      <c r="D41" s="18"/>
      <c r="E41" s="19"/>
      <c r="F41" s="18"/>
      <c r="G41" s="18"/>
      <c r="H41" s="31"/>
    </row>
    <row r="42" spans="1:8" x14ac:dyDescent="0.2">
      <c r="A42" s="35" t="s">
        <v>20</v>
      </c>
      <c r="B42" s="35"/>
      <c r="C42" s="35"/>
      <c r="D42" s="35"/>
      <c r="E42" s="35"/>
      <c r="F42" s="35"/>
      <c r="G42" s="35"/>
      <c r="H42" s="35"/>
    </row>
    <row r="43" spans="1:8" ht="18" x14ac:dyDescent="0.25">
      <c r="A43" s="32" t="s">
        <v>14</v>
      </c>
      <c r="B43" s="22"/>
      <c r="C43" s="20"/>
      <c r="D43" s="21"/>
      <c r="E43" s="21"/>
      <c r="F43" s="21"/>
      <c r="G43" s="21"/>
    </row>
    <row r="44" spans="1:8" ht="18" x14ac:dyDescent="0.25">
      <c r="A44" s="33" t="s">
        <v>16</v>
      </c>
      <c r="B44" s="23"/>
      <c r="C44" s="20"/>
      <c r="D44" s="21"/>
      <c r="E44" s="21"/>
      <c r="F44" s="21"/>
      <c r="G44" s="21"/>
    </row>
    <row r="45" spans="1:8" ht="18" x14ac:dyDescent="0.25">
      <c r="A45" s="2"/>
      <c r="B45" s="2"/>
      <c r="C45" s="20"/>
      <c r="D45" s="21"/>
      <c r="E45" s="21"/>
      <c r="F45" s="21"/>
      <c r="G45" s="21"/>
    </row>
    <row r="46" spans="1:8" ht="18" x14ac:dyDescent="0.25">
      <c r="A46" s="2"/>
      <c r="B46" s="2"/>
      <c r="C46" s="20"/>
      <c r="D46" s="21"/>
      <c r="E46" s="21"/>
      <c r="F46" s="21"/>
      <c r="G46" s="21"/>
    </row>
    <row r="47" spans="1:8" ht="18" x14ac:dyDescent="0.25">
      <c r="A47" s="2"/>
      <c r="B47" s="2"/>
      <c r="C47" s="20"/>
      <c r="D47" s="21"/>
      <c r="E47" s="21"/>
      <c r="F47" s="21"/>
      <c r="G47" s="21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5"/>
      <c r="E57" s="25"/>
      <c r="F57" s="25"/>
      <c r="G57" s="25"/>
    </row>
    <row r="58" spans="3:7" x14ac:dyDescent="0.2">
      <c r="C58" s="24"/>
      <c r="D58" s="25"/>
      <c r="E58" s="25"/>
      <c r="F58" s="25"/>
      <c r="G58" s="25"/>
    </row>
    <row r="59" spans="3:7" x14ac:dyDescent="0.2">
      <c r="C59" s="24"/>
      <c r="D59" s="25"/>
      <c r="E59" s="25"/>
      <c r="F59" s="25"/>
      <c r="G59" s="25"/>
    </row>
    <row r="60" spans="3:7" x14ac:dyDescent="0.2">
      <c r="C60" s="24"/>
      <c r="D60" s="25"/>
      <c r="E60" s="25"/>
      <c r="F60" s="25"/>
      <c r="G60" s="25"/>
    </row>
    <row r="61" spans="3:7" x14ac:dyDescent="0.2">
      <c r="C61" s="24"/>
      <c r="D61" s="25"/>
      <c r="E61" s="25"/>
      <c r="F61" s="25"/>
      <c r="G61" s="25"/>
    </row>
    <row r="62" spans="3:7" x14ac:dyDescent="0.2">
      <c r="C62" s="24"/>
      <c r="D62" s="25"/>
      <c r="E62" s="25"/>
      <c r="F62" s="25"/>
      <c r="G62" s="25"/>
    </row>
    <row r="63" spans="3:7" x14ac:dyDescent="0.2">
      <c r="C63" s="24"/>
      <c r="D63" s="25"/>
      <c r="E63" s="25"/>
      <c r="F63" s="25"/>
      <c r="G63" s="25"/>
    </row>
    <row r="64" spans="3:7" x14ac:dyDescent="0.2">
      <c r="C64" s="24"/>
      <c r="D64" s="25"/>
      <c r="E64" s="25"/>
      <c r="F64" s="25"/>
      <c r="G64" s="25"/>
    </row>
    <row r="65" spans="3:7" x14ac:dyDescent="0.2">
      <c r="C65" s="24"/>
      <c r="D65" s="25"/>
      <c r="E65" s="25"/>
      <c r="F65" s="25"/>
      <c r="G65" s="25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4"/>
      <c r="D104" s="24"/>
      <c r="E104" s="24"/>
      <c r="F104" s="24"/>
      <c r="G104" s="24"/>
    </row>
    <row r="105" spans="3:7" x14ac:dyDescent="0.2">
      <c r="C105" s="24"/>
      <c r="D105" s="24"/>
      <c r="E105" s="24"/>
      <c r="F105" s="24"/>
      <c r="G105" s="24"/>
    </row>
    <row r="106" spans="3:7" x14ac:dyDescent="0.2">
      <c r="C106" s="24"/>
      <c r="D106" s="24"/>
      <c r="E106" s="24"/>
      <c r="F106" s="24"/>
      <c r="G106" s="24"/>
    </row>
    <row r="107" spans="3:7" x14ac:dyDescent="0.2">
      <c r="C107" s="24"/>
      <c r="D107" s="24"/>
      <c r="E107" s="24"/>
      <c r="F107" s="24"/>
      <c r="G107" s="24"/>
    </row>
    <row r="108" spans="3:7" x14ac:dyDescent="0.2">
      <c r="C108" s="24"/>
      <c r="D108" s="24"/>
      <c r="E108" s="24"/>
      <c r="F108" s="24"/>
      <c r="G108" s="24"/>
    </row>
    <row r="109" spans="3:7" x14ac:dyDescent="0.2">
      <c r="C109" s="24"/>
      <c r="D109" s="24"/>
      <c r="E109" s="24"/>
      <c r="F109" s="24"/>
      <c r="G109" s="24"/>
    </row>
    <row r="110" spans="3:7" x14ac:dyDescent="0.2">
      <c r="C110" s="24"/>
      <c r="D110" s="24"/>
      <c r="E110" s="24"/>
      <c r="F110" s="24"/>
      <c r="G110" s="24"/>
    </row>
    <row r="111" spans="3:7" x14ac:dyDescent="0.2">
      <c r="C111" s="24"/>
      <c r="D111" s="24"/>
      <c r="E111" s="24"/>
      <c r="F111" s="24"/>
      <c r="G111" s="24"/>
    </row>
    <row r="112" spans="3:7" x14ac:dyDescent="0.2">
      <c r="C112" s="24"/>
      <c r="D112" s="24"/>
      <c r="E112" s="24"/>
      <c r="F112" s="24"/>
      <c r="G112" s="24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  <row r="3381" spans="3:7" x14ac:dyDescent="0.2">
      <c r="C3381" s="26"/>
      <c r="D3381" s="26"/>
      <c r="E3381" s="26"/>
      <c r="F3381" s="26"/>
      <c r="G3381" s="26"/>
    </row>
    <row r="3382" spans="3:7" x14ac:dyDescent="0.2">
      <c r="C3382" s="26"/>
      <c r="D3382" s="26"/>
      <c r="E3382" s="26"/>
      <c r="F3382" s="26"/>
      <c r="G3382" s="26"/>
    </row>
    <row r="3383" spans="3:7" x14ac:dyDescent="0.2">
      <c r="C3383" s="26"/>
      <c r="D3383" s="26"/>
      <c r="E3383" s="26"/>
      <c r="F3383" s="26"/>
      <c r="G3383" s="26"/>
    </row>
    <row r="3384" spans="3:7" x14ac:dyDescent="0.2">
      <c r="C3384" s="26"/>
      <c r="D3384" s="26"/>
      <c r="E3384" s="26"/>
      <c r="F3384" s="26"/>
      <c r="G3384" s="26"/>
    </row>
    <row r="3385" spans="3:7" x14ac:dyDescent="0.2">
      <c r="C3385" s="26"/>
      <c r="D3385" s="26"/>
      <c r="E3385" s="26"/>
      <c r="F3385" s="26"/>
      <c r="G3385" s="26"/>
    </row>
    <row r="3386" spans="3:7" x14ac:dyDescent="0.2">
      <c r="C3386" s="26"/>
      <c r="D3386" s="26"/>
      <c r="E3386" s="26"/>
      <c r="F3386" s="26"/>
      <c r="G3386" s="26"/>
    </row>
    <row r="3387" spans="3:7" x14ac:dyDescent="0.2">
      <c r="C3387" s="26"/>
      <c r="D3387" s="26"/>
      <c r="E3387" s="26"/>
      <c r="F3387" s="26"/>
      <c r="G3387" s="26"/>
    </row>
    <row r="3388" spans="3:7" x14ac:dyDescent="0.2">
      <c r="C3388" s="26"/>
      <c r="D3388" s="26"/>
      <c r="E3388" s="26"/>
      <c r="F3388" s="26"/>
      <c r="G3388" s="26"/>
    </row>
    <row r="3389" spans="3:7" x14ac:dyDescent="0.2">
      <c r="C3389" s="26"/>
      <c r="D3389" s="26"/>
      <c r="E3389" s="26"/>
      <c r="F3389" s="26"/>
      <c r="G3389" s="26"/>
    </row>
  </sheetData>
  <mergeCells count="6">
    <mergeCell ref="A42:H42"/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2017-07-20T16:07:07Z</cp:lastPrinted>
  <dcterms:created xsi:type="dcterms:W3CDTF">2007-09-26T14:53:22Z</dcterms:created>
  <dcterms:modified xsi:type="dcterms:W3CDTF">2017-07-21T20:34:12Z</dcterms:modified>
</cp:coreProperties>
</file>