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DUCCION-AJUSTE-2017-2018\SETIEMBRE-2018\AJUSTE-2017\"/>
    </mc:Choice>
  </mc:AlternateContent>
  <bookViews>
    <workbookView xWindow="1800" yWindow="1515" windowWidth="13500" windowHeight="6645"/>
  </bookViews>
  <sheets>
    <sheet name="InformacionGeneralAnual 5 " sheetId="1" r:id="rId1"/>
  </sheets>
  <definedNames>
    <definedName name="_xlnm.Print_Titles" localSheetId="0">'InformacionGeneralAnual 5 '!$1:$5</definedName>
  </definedNames>
  <calcPr calcId="152511"/>
</workbook>
</file>

<file path=xl/calcChain.xml><?xml version="1.0" encoding="utf-8"?>
<calcChain xmlns="http://schemas.openxmlformats.org/spreadsheetml/2006/main">
  <c r="V394" i="1" l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293" i="1" l="1"/>
  <c r="V288" i="1"/>
  <c r="V286" i="1"/>
  <c r="V285" i="1"/>
  <c r="V278" i="1"/>
  <c r="V276" i="1"/>
  <c r="V271" i="1"/>
  <c r="V268" i="1"/>
  <c r="V267" i="1"/>
  <c r="V266" i="1"/>
  <c r="V238" i="1"/>
  <c r="V172" i="1"/>
  <c r="V166" i="1"/>
  <c r="V125" i="1"/>
  <c r="V123" i="1"/>
  <c r="V124" i="1"/>
  <c r="V122" i="1"/>
  <c r="V75" i="1"/>
  <c r="V74" i="1"/>
  <c r="V115" i="1"/>
  <c r="V104" i="1"/>
  <c r="V103" i="1"/>
  <c r="U441" i="1" l="1"/>
  <c r="V158" i="1" l="1"/>
  <c r="V31" i="1" l="1"/>
  <c r="V47" i="1" l="1"/>
  <c r="J441" i="1" l="1"/>
  <c r="J445" i="1"/>
  <c r="T441" i="1" l="1"/>
  <c r="S441" i="1"/>
  <c r="R441" i="1"/>
  <c r="Q441" i="1"/>
  <c r="P441" i="1"/>
  <c r="O441" i="1"/>
  <c r="N441" i="1"/>
  <c r="M441" i="1"/>
  <c r="L441" i="1"/>
  <c r="K441" i="1"/>
  <c r="V436" i="1"/>
  <c r="V437" i="1"/>
  <c r="V438" i="1"/>
  <c r="V439" i="1"/>
  <c r="V322" i="1" l="1"/>
  <c r="V317" i="1"/>
  <c r="V297" i="1"/>
  <c r="V292" i="1"/>
  <c r="V295" i="1"/>
  <c r="V294" i="1"/>
  <c r="V109" i="1"/>
  <c r="V105" i="1"/>
  <c r="V110" i="1"/>
  <c r="V101" i="1"/>
  <c r="V100" i="1"/>
  <c r="V102" i="1"/>
  <c r="V107" i="1"/>
  <c r="V108" i="1"/>
  <c r="V111" i="1"/>
  <c r="V106" i="1"/>
  <c r="V418" i="1"/>
  <c r="V372" i="1"/>
  <c r="V363" i="1"/>
  <c r="V362" i="1"/>
  <c r="V327" i="1"/>
  <c r="V94" i="1"/>
  <c r="V93" i="1"/>
  <c r="V92" i="1"/>
  <c r="V90" i="1"/>
  <c r="V91" i="1"/>
  <c r="V89" i="1"/>
  <c r="V88" i="1"/>
  <c r="V82" i="1"/>
  <c r="V21" i="1"/>
  <c r="V20" i="1"/>
  <c r="V18" i="1"/>
  <c r="V13" i="1"/>
  <c r="V274" i="1"/>
  <c r="V424" i="1"/>
  <c r="V357" i="1"/>
  <c r="V296" i="1"/>
  <c r="V289" i="1"/>
  <c r="V290" i="1"/>
  <c r="V280" i="1"/>
  <c r="V279" i="1"/>
  <c r="V272" i="1"/>
  <c r="V265" i="1"/>
  <c r="V264" i="1"/>
  <c r="V224" i="1"/>
  <c r="V136" i="1"/>
  <c r="V132" i="1"/>
  <c r="V117" i="1" l="1"/>
  <c r="V114" i="1"/>
  <c r="V98" i="1"/>
  <c r="V87" i="1"/>
  <c r="V59" i="1"/>
  <c r="V22" i="1"/>
  <c r="V14" i="1"/>
  <c r="V15" i="1" l="1"/>
  <c r="V431" i="1"/>
  <c r="V430" i="1"/>
  <c r="V428" i="1"/>
  <c r="V432" i="1"/>
  <c r="V429" i="1"/>
  <c r="V427" i="1"/>
  <c r="V426" i="1"/>
  <c r="V425" i="1"/>
  <c r="V423" i="1"/>
  <c r="V421" i="1"/>
  <c r="V419" i="1"/>
  <c r="V422" i="1"/>
  <c r="V420" i="1"/>
  <c r="V417" i="1"/>
  <c r="V392" i="1"/>
  <c r="V393" i="1"/>
  <c r="V416" i="1"/>
  <c r="V390" i="1"/>
  <c r="V389" i="1"/>
  <c r="V387" i="1"/>
  <c r="V386" i="1"/>
  <c r="V388" i="1"/>
  <c r="V391" i="1"/>
  <c r="V385" i="1"/>
  <c r="V378" i="1"/>
  <c r="V382" i="1"/>
  <c r="V384" i="1"/>
  <c r="V383" i="1"/>
  <c r="V380" i="1"/>
  <c r="V379" i="1"/>
  <c r="V381" i="1"/>
  <c r="V377" i="1"/>
  <c r="V376" i="1"/>
  <c r="V371" i="1"/>
  <c r="V370" i="1"/>
  <c r="V369" i="1"/>
  <c r="V368" i="1"/>
  <c r="V366" i="1"/>
  <c r="V367" i="1"/>
  <c r="V364" i="1"/>
  <c r="V360" i="1"/>
  <c r="V359" i="1"/>
  <c r="V358" i="1"/>
  <c r="V356" i="1"/>
  <c r="V354" i="1"/>
  <c r="V355" i="1"/>
  <c r="V351" i="1"/>
  <c r="V352" i="1"/>
  <c r="V353" i="1"/>
  <c r="V350" i="1"/>
  <c r="V348" i="1"/>
  <c r="V347" i="1"/>
  <c r="V346" i="1"/>
  <c r="V345" i="1"/>
  <c r="V344" i="1"/>
  <c r="V343" i="1"/>
  <c r="V341" i="1"/>
  <c r="V342" i="1"/>
  <c r="V339" i="1"/>
  <c r="V340" i="1"/>
  <c r="V337" i="1"/>
  <c r="V338" i="1"/>
  <c r="V333" i="1"/>
  <c r="V335" i="1"/>
  <c r="V334" i="1"/>
  <c r="V336" i="1"/>
  <c r="V332" i="1"/>
  <c r="V329" i="1"/>
  <c r="V331" i="1"/>
  <c r="V330" i="1"/>
  <c r="V328" i="1"/>
  <c r="V325" i="1"/>
  <c r="V326" i="1"/>
  <c r="V324" i="1"/>
  <c r="V323" i="1"/>
  <c r="V321" i="1"/>
  <c r="V320" i="1"/>
  <c r="V319" i="1"/>
  <c r="V316" i="1"/>
  <c r="V315" i="1"/>
  <c r="V313" i="1"/>
  <c r="V312" i="1"/>
  <c r="V311" i="1"/>
  <c r="V310" i="1"/>
  <c r="V309" i="1"/>
  <c r="V308" i="1"/>
  <c r="V305" i="1"/>
  <c r="V306" i="1"/>
  <c r="V307" i="1"/>
  <c r="V304" i="1"/>
  <c r="V303" i="1"/>
  <c r="V302" i="1"/>
  <c r="V301" i="1"/>
  <c r="V300" i="1"/>
  <c r="V299" i="1"/>
  <c r="V298" i="1"/>
  <c r="V283" i="1"/>
  <c r="V282" i="1"/>
  <c r="V284" i="1"/>
  <c r="V277" i="1"/>
  <c r="V273" i="1"/>
  <c r="V270" i="1"/>
  <c r="V262" i="1"/>
  <c r="V261" i="1"/>
  <c r="V260" i="1"/>
  <c r="V256" i="1"/>
  <c r="V253" i="1"/>
  <c r="V254" i="1"/>
  <c r="V259" i="1"/>
  <c r="V257" i="1"/>
  <c r="V258" i="1"/>
  <c r="V255" i="1"/>
  <c r="V252" i="1"/>
  <c r="V251" i="1"/>
  <c r="V249" i="1"/>
  <c r="V247" i="1"/>
  <c r="V246" i="1"/>
  <c r="V248" i="1"/>
  <c r="V245" i="1"/>
  <c r="V244" i="1"/>
  <c r="V243" i="1"/>
  <c r="V242" i="1"/>
  <c r="V241" i="1"/>
  <c r="V240" i="1"/>
  <c r="V239" i="1"/>
  <c r="V237" i="1"/>
  <c r="V235" i="1"/>
  <c r="V234" i="1"/>
  <c r="V233" i="1"/>
  <c r="V232" i="1"/>
  <c r="V231" i="1"/>
  <c r="V228" i="1"/>
  <c r="V227" i="1"/>
  <c r="V230" i="1"/>
  <c r="V229" i="1"/>
  <c r="V226" i="1"/>
  <c r="V225" i="1"/>
  <c r="V223" i="1"/>
  <c r="V222" i="1"/>
  <c r="V221" i="1"/>
  <c r="V220" i="1"/>
  <c r="V219" i="1"/>
  <c r="V218" i="1"/>
  <c r="V217" i="1"/>
  <c r="V216" i="1"/>
  <c r="V215" i="1"/>
  <c r="V213" i="1"/>
  <c r="V214" i="1"/>
  <c r="V211" i="1"/>
  <c r="V212" i="1"/>
  <c r="V209" i="1"/>
  <c r="V210" i="1"/>
  <c r="V208" i="1"/>
  <c r="V207" i="1"/>
  <c r="V206" i="1"/>
  <c r="V204" i="1"/>
  <c r="V205" i="1"/>
  <c r="V203" i="1"/>
  <c r="V202" i="1"/>
  <c r="V201" i="1"/>
  <c r="V200" i="1"/>
  <c r="V199" i="1"/>
  <c r="V198" i="1"/>
  <c r="V197" i="1"/>
  <c r="V196" i="1"/>
  <c r="V194" i="1"/>
  <c r="V195" i="1"/>
  <c r="V193" i="1"/>
  <c r="V191" i="1"/>
  <c r="V190" i="1"/>
  <c r="V189" i="1"/>
  <c r="V187" i="1"/>
  <c r="V186" i="1"/>
  <c r="V185" i="1"/>
  <c r="V188" i="1"/>
  <c r="V183" i="1"/>
  <c r="V182" i="1"/>
  <c r="V184" i="1"/>
  <c r="V181" i="1"/>
  <c r="V180" i="1"/>
  <c r="V179" i="1"/>
  <c r="V178" i="1"/>
  <c r="V177" i="1"/>
  <c r="V176" i="1"/>
  <c r="V174" i="1"/>
  <c r="V173" i="1"/>
  <c r="V170" i="1"/>
  <c r="V168" i="1"/>
  <c r="V169" i="1"/>
  <c r="V167" i="1"/>
  <c r="V164" i="1"/>
  <c r="V163" i="1"/>
  <c r="V162" i="1"/>
  <c r="V161" i="1"/>
  <c r="V160" i="1"/>
  <c r="V159" i="1"/>
  <c r="V157" i="1"/>
  <c r="V156" i="1"/>
  <c r="V155" i="1"/>
  <c r="V147" i="1"/>
  <c r="V151" i="1"/>
  <c r="V148" i="1"/>
  <c r="V145" i="1"/>
  <c r="V144" i="1"/>
  <c r="V143" i="1"/>
  <c r="V142" i="1"/>
  <c r="V138" i="1"/>
  <c r="V137" i="1"/>
  <c r="V135" i="1"/>
  <c r="V134" i="1"/>
  <c r="V133" i="1"/>
  <c r="V130" i="1"/>
  <c r="V129" i="1"/>
  <c r="V128" i="1"/>
  <c r="V127" i="1"/>
  <c r="V126" i="1"/>
  <c r="V120" i="1"/>
  <c r="V119" i="1"/>
  <c r="V118" i="1"/>
  <c r="V81" i="1"/>
  <c r="V73" i="1"/>
  <c r="V71" i="1"/>
  <c r="V70" i="1"/>
  <c r="V69" i="1"/>
  <c r="V67" i="1"/>
  <c r="V68" i="1"/>
  <c r="V66" i="1"/>
  <c r="V65" i="1"/>
  <c r="V64" i="1"/>
  <c r="V63" i="1"/>
  <c r="V62" i="1"/>
  <c r="V61" i="1"/>
  <c r="V56" i="1"/>
  <c r="V57" i="1"/>
  <c r="V58" i="1"/>
  <c r="V55" i="1"/>
  <c r="V54" i="1"/>
  <c r="V53" i="1"/>
  <c r="V51" i="1"/>
  <c r="V50" i="1"/>
  <c r="V52" i="1"/>
  <c r="V49" i="1"/>
  <c r="V48" i="1"/>
  <c r="V46" i="1"/>
  <c r="V43" i="1"/>
  <c r="V45" i="1"/>
  <c r="V42" i="1"/>
  <c r="V44" i="1"/>
  <c r="V41" i="1"/>
  <c r="V40" i="1"/>
  <c r="V38" i="1"/>
  <c r="V37" i="1"/>
  <c r="V39" i="1"/>
  <c r="V36" i="1"/>
  <c r="V33" i="1"/>
  <c r="V34" i="1"/>
  <c r="V35" i="1"/>
  <c r="V30" i="1"/>
  <c r="V32" i="1"/>
  <c r="V25" i="1"/>
  <c r="V24" i="1"/>
  <c r="V17" i="1"/>
  <c r="V12" i="1"/>
  <c r="V11" i="1"/>
  <c r="V9" i="1"/>
  <c r="V10" i="1"/>
  <c r="V8" i="1"/>
  <c r="V7" i="1"/>
  <c r="V291" i="1"/>
  <c r="V250" i="1"/>
  <c r="V175" i="1"/>
  <c r="V171" i="1"/>
  <c r="V153" i="1"/>
  <c r="V141" i="1"/>
  <c r="V140" i="1"/>
  <c r="V139" i="1"/>
  <c r="V131" i="1"/>
  <c r="V19" i="1"/>
  <c r="V375" i="1"/>
  <c r="V373" i="1"/>
  <c r="V374" i="1"/>
  <c r="V365" i="1"/>
  <c r="V361" i="1"/>
  <c r="V318" i="1"/>
  <c r="V314" i="1"/>
  <c r="V287" i="1"/>
  <c r="V269" i="1"/>
  <c r="V263" i="1"/>
  <c r="V236" i="1"/>
  <c r="V192" i="1"/>
  <c r="V165" i="1"/>
  <c r="V150" i="1"/>
  <c r="V152" i="1"/>
  <c r="V149" i="1"/>
  <c r="V146" i="1"/>
  <c r="V121" i="1"/>
  <c r="V76" i="1"/>
  <c r="V78" i="1"/>
  <c r="V77" i="1"/>
  <c r="V79" i="1"/>
  <c r="V116" i="1"/>
  <c r="V113" i="1"/>
  <c r="V112" i="1"/>
  <c r="V97" i="1"/>
  <c r="V96" i="1"/>
  <c r="V95" i="1"/>
  <c r="V86" i="1"/>
  <c r="V85" i="1"/>
  <c r="V84" i="1"/>
  <c r="V83" i="1"/>
  <c r="V80" i="1"/>
  <c r="V72" i="1"/>
  <c r="V60" i="1"/>
  <c r="V29" i="1"/>
  <c r="V28" i="1"/>
  <c r="V26" i="1"/>
  <c r="V27" i="1"/>
  <c r="V6" i="1"/>
  <c r="V349" i="1"/>
  <c r="V281" i="1"/>
  <c r="V275" i="1"/>
  <c r="V154" i="1"/>
  <c r="V99" i="1"/>
  <c r="U445" i="1" l="1"/>
  <c r="T445" i="1"/>
  <c r="S445" i="1"/>
  <c r="R445" i="1"/>
  <c r="Q445" i="1"/>
  <c r="P445" i="1"/>
  <c r="O445" i="1"/>
  <c r="N445" i="1"/>
  <c r="M445" i="1"/>
  <c r="L445" i="1"/>
  <c r="K445" i="1"/>
  <c r="V16" i="1" l="1"/>
  <c r="V23" i="1"/>
  <c r="V443" i="1"/>
  <c r="V445" i="1" s="1"/>
  <c r="V441" i="1" l="1"/>
</calcChain>
</file>

<file path=xl/sharedStrings.xml><?xml version="1.0" encoding="utf-8"?>
<sst xmlns="http://schemas.openxmlformats.org/spreadsheetml/2006/main" count="3901" uniqueCount="810">
  <si>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</si>
  <si>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</si>
  <si>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</si>
  <si>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</si>
  <si>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</si>
  <si>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</si>
  <si>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</si>
  <si>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</si>
  <si>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</si>
  <si>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</si>
  <si>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</si>
  <si>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Oro</t>
  </si>
  <si>
    <t>CONCENTRACIÓN</t>
  </si>
  <si>
    <t>REFINACIÓN</t>
  </si>
  <si>
    <t>Moquegua</t>
  </si>
  <si>
    <t>Refinería</t>
  </si>
  <si>
    <t>Junin</t>
  </si>
  <si>
    <t>REF.DE COBRE - ILO</t>
  </si>
  <si>
    <t>Ilo</t>
  </si>
  <si>
    <t>Pacocha</t>
  </si>
  <si>
    <t>Régimen General</t>
  </si>
  <si>
    <t>SOUTHERN PERU COPPER CORPORATION SUCURSAL DEL PERU</t>
  </si>
  <si>
    <t>Concentración</t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</si>
  <si>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</si>
  <si>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</si>
  <si>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</si>
  <si>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</si>
  <si>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</si>
  <si>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</si>
  <si>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</si>
  <si>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MIJAEL II</t>
  </si>
  <si>
    <t>Manu</t>
  </si>
  <si>
    <t>MARIA I ROXANA</t>
  </si>
  <si>
    <t>Lixiviación</t>
  </si>
  <si>
    <t>ANABI S.A.C.</t>
  </si>
  <si>
    <t>Cusco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</si>
  <si>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</si>
  <si>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</si>
  <si>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</si>
  <si>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</si>
  <si>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</si>
  <si>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</si>
  <si>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</si>
  <si>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</si>
  <si>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</si>
  <si>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</si>
  <si>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</si>
  <si>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</si>
  <si>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</si>
  <si>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</si>
  <si>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</si>
  <si>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</si>
  <si>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</si>
  <si>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</si>
  <si>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</si>
  <si>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</si>
  <si>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</si>
  <si>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</si>
  <si>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</si>
  <si>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</si>
  <si>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Caylloma</t>
  </si>
  <si>
    <t>Espinar</t>
  </si>
  <si>
    <t>Suyckutambo</t>
  </si>
  <si>
    <t>SUYCKUTAMBO</t>
  </si>
  <si>
    <t>ANA MARIA</t>
  </si>
  <si>
    <t>CABALLERO JARA OCTAVIO</t>
  </si>
  <si>
    <t>NAYLU</t>
  </si>
  <si>
    <t>SUSAN TRES</t>
  </si>
  <si>
    <t>SUSAN IV</t>
  </si>
  <si>
    <t>CANGANA MERINO ROSA HERLINDA</t>
  </si>
  <si>
    <t>JULIO CESAR</t>
  </si>
  <si>
    <t>ALEX Y JAVIER</t>
  </si>
  <si>
    <t>VILMA II</t>
  </si>
  <si>
    <t>Huancavelica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</si>
  <si>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</si>
  <si>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</si>
  <si>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</si>
  <si>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</si>
  <si>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</si>
  <si>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</si>
  <si>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LOS INVITADOS 5 M</t>
  </si>
  <si>
    <t>LOS INVITADOS 6</t>
  </si>
  <si>
    <t>LOS INVITADOS</t>
  </si>
  <si>
    <t>CCOPA QUISPE ALEJO</t>
  </si>
  <si>
    <t>ALEX</t>
  </si>
  <si>
    <t>BEBETO</t>
  </si>
  <si>
    <t>TOCABE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</si>
  <si>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</si>
  <si>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</si>
  <si>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</si>
  <si>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</si>
  <si>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</si>
  <si>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</si>
  <si>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</si>
  <si>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</si>
  <si>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CHAMPI QUISPE TOMAS</t>
  </si>
  <si>
    <t>WASHINGTON III</t>
  </si>
  <si>
    <t>CHAPARREA OLMEDA CIRILO</t>
  </si>
  <si>
    <t>ABRAHAM CIRILO</t>
  </si>
  <si>
    <t>Lima</t>
  </si>
  <si>
    <t>ORCOPAMPA</t>
  </si>
  <si>
    <t>Orcopampa</t>
  </si>
  <si>
    <t>Parinacochas</t>
  </si>
  <si>
    <t>JULCANI</t>
  </si>
  <si>
    <t>Angaraes</t>
  </si>
  <si>
    <t>Ccochaccasa</t>
  </si>
  <si>
    <t>MALLAY</t>
  </si>
  <si>
    <t>Oyon</t>
  </si>
  <si>
    <t>Ancash</t>
  </si>
  <si>
    <t>COMPAÑIA MINERA ANTAPACCAY S.A.</t>
  </si>
  <si>
    <t>ANTAPACCAY 1</t>
  </si>
  <si>
    <t>COMPAÑIA MINERA ARES S.A.C.</t>
  </si>
  <si>
    <t>Cayarani</t>
  </si>
  <si>
    <t>ATACOCHA</t>
  </si>
  <si>
    <t>Pasco</t>
  </si>
  <si>
    <t>San Francisco De Asis De Yarusyacan</t>
  </si>
  <si>
    <t>Simon Bolivar</t>
  </si>
  <si>
    <t>COMPAÑIA MINERA AURIFERA SANTA ROSA S.A.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</si>
  <si>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</si>
  <si>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</si>
  <si>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</si>
  <si>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</si>
  <si>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</si>
  <si>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</si>
  <si>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</si>
  <si>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</si>
  <si>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</si>
  <si>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</si>
  <si>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</si>
  <si>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</si>
  <si>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</si>
  <si>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</si>
  <si>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</si>
  <si>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</si>
  <si>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</si>
  <si>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</si>
  <si>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</si>
  <si>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</si>
  <si>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PODEROSA S.A.</t>
  </si>
  <si>
    <t>LA PODEROSA DE TRUJILLO</t>
  </si>
  <si>
    <t>Pataz</t>
  </si>
  <si>
    <t>LIBERTAD</t>
  </si>
  <si>
    <t>MARIA ANTONIETA</t>
  </si>
  <si>
    <t>Pias</t>
  </si>
  <si>
    <t>PODEROSA Nº 6</t>
  </si>
  <si>
    <t>GALAXIA PRIMERA</t>
  </si>
  <si>
    <t>SUYUBAMBA</t>
  </si>
  <si>
    <t>SAN BENITO P.B.</t>
  </si>
  <si>
    <t>COSITA RICA</t>
  </si>
  <si>
    <t>COMPAÑIA MINERA QUIRUVILCA S.A.</t>
  </si>
  <si>
    <t>QUIRUVILCA</t>
  </si>
  <si>
    <t>Quiruvilca</t>
  </si>
  <si>
    <t>COMPAÑIA MINERA SAN CARLOS S.A.C.</t>
  </si>
  <si>
    <t>PALLAR DE ORO</t>
  </si>
  <si>
    <t>Huamachuco</t>
  </si>
  <si>
    <t>Hualgayoc</t>
  </si>
  <si>
    <t>COMPAÑIA MINERA SAN SIMON S.A.</t>
  </si>
  <si>
    <t>LA VIRGEN</t>
  </si>
  <si>
    <t>Cachicadan</t>
  </si>
  <si>
    <t>COMUNIDAD AURIFERA RELAVE S.A.</t>
  </si>
  <si>
    <t>Pullo</t>
  </si>
  <si>
    <t>CONCHA HUARHUA JESUS MAMERTO</t>
  </si>
  <si>
    <t>MARIO DOS</t>
  </si>
  <si>
    <t>CONSORCIO DE INGENIEROS EJECUTORES MINEROS S.A.</t>
  </si>
  <si>
    <t>CONSORCIO MINERO HORIZONTE S.A.</t>
  </si>
  <si>
    <t>ACUMULACION PARCOY Nº 1</t>
  </si>
  <si>
    <t>Parcoy</t>
  </si>
  <si>
    <t>APOROMA 4</t>
  </si>
  <si>
    <t>Sandia</t>
  </si>
  <si>
    <t>Alto Inambari</t>
  </si>
  <si>
    <t>APOROMA 5</t>
  </si>
  <si>
    <t>Phara</t>
  </si>
  <si>
    <t>APOROMA 3</t>
  </si>
  <si>
    <t>Casma</t>
  </si>
  <si>
    <t>CORI PUNO S.A.C.</t>
  </si>
  <si>
    <t>Quiaca</t>
  </si>
  <si>
    <t>CORPORACION MINERA ANANEA S.A.</t>
  </si>
  <si>
    <t>San Antonio De Putina</t>
  </si>
  <si>
    <t>Ananea</t>
  </si>
  <si>
    <t>Ica</t>
  </si>
  <si>
    <t>CUPARA QUISPE AMBROCIA</t>
  </si>
  <si>
    <t>ISABELITA</t>
  </si>
  <si>
    <t>E.C. IMPORT TRUCKS S.R.L.</t>
  </si>
  <si>
    <t>COCHAPUNCO</t>
  </si>
  <si>
    <t>Sancos</t>
  </si>
  <si>
    <t>EMPRESA MINERA LUCAS S.C.R.L.</t>
  </si>
  <si>
    <t>GLASA III</t>
  </si>
  <si>
    <t>THRILLER</t>
  </si>
  <si>
    <t>ESGUAR JARA GILBERTO GASPAR</t>
  </si>
  <si>
    <t>HERNAN</t>
  </si>
  <si>
    <t>Quispicanchi</t>
  </si>
  <si>
    <t>Camanti</t>
  </si>
  <si>
    <t>FARFAN CARDENAS VICTOR RAUL</t>
  </si>
  <si>
    <t>VICTOR AARON I</t>
  </si>
  <si>
    <t>VICTOR AARON II</t>
  </si>
  <si>
    <t>FERNANDEZ CHAMPI JUANA</t>
  </si>
  <si>
    <t>BENITA</t>
  </si>
  <si>
    <t>GOLD FIELDS LA CIMA S.A.</t>
  </si>
  <si>
    <t>CAROLINA Nº1</t>
  </si>
  <si>
    <t>GUZMAN LIRA FELIPE ASCENCION</t>
  </si>
  <si>
    <t>JASIRA</t>
  </si>
  <si>
    <t>HINCHO CAÑARI PABLO</t>
  </si>
  <si>
    <t>GLORIA H</t>
  </si>
  <si>
    <t>HUAMAN CASA EUSEBIO</t>
  </si>
  <si>
    <t>JUANITO 2</t>
  </si>
  <si>
    <t>JUANITA 1</t>
  </si>
  <si>
    <t>HUAMAN FLORES PEDRO FELIX</t>
  </si>
  <si>
    <t>ANNY III</t>
  </si>
  <si>
    <t>ANNY IV</t>
  </si>
  <si>
    <t>HUAMAN GONZALES DAVID YON</t>
  </si>
  <si>
    <t>MIRIAMLY</t>
  </si>
  <si>
    <t>HUAMAN HUANCA LEONARDO</t>
  </si>
  <si>
    <t>JOSUE LUIS</t>
  </si>
  <si>
    <t>LUIS ANTONIO</t>
  </si>
  <si>
    <t>HUAMAN ROQUE FRANCISCO</t>
  </si>
  <si>
    <t>MALAVIDA</t>
  </si>
  <si>
    <t>LOS SECRETOS 2005</t>
  </si>
  <si>
    <t>HUILLCA ROJAS DE LINARES VICTORIA</t>
  </si>
  <si>
    <t>SELVA VIRGEN</t>
  </si>
  <si>
    <t>HUILLCA SILVA RAMON</t>
  </si>
  <si>
    <t>FORTUNA I</t>
  </si>
  <si>
    <t>Atico</t>
  </si>
  <si>
    <t>Carabaya</t>
  </si>
  <si>
    <t>Ayapata</t>
  </si>
  <si>
    <t>INVERSIONES DJL S.A.C.</t>
  </si>
  <si>
    <t>PLAYA MARTA</t>
  </si>
  <si>
    <t>ISIQUE CABRERA LUCIO</t>
  </si>
  <si>
    <t>SOL DE MAYO</t>
  </si>
  <si>
    <t>TALIBAN</t>
  </si>
  <si>
    <t>JOVE CAHUANA PEDRO</t>
  </si>
  <si>
    <t>FLOR CARMEN</t>
  </si>
  <si>
    <t>FLOR GIRASOL</t>
  </si>
  <si>
    <t>JOVE CCAHUANA PAULINO</t>
  </si>
  <si>
    <t>NADIA 2006 II</t>
  </si>
  <si>
    <t>LA ARENA S.A.</t>
  </si>
  <si>
    <t>ACUMULACION LA ARENA</t>
  </si>
  <si>
    <t>LAYME QUISPE CLAUDIA</t>
  </si>
  <si>
    <t>URIEL UNO</t>
  </si>
  <si>
    <t>MADRE DE DIOS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</si>
  <si>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</si>
  <si>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</si>
  <si>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</si>
  <si>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</si>
  <si>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</si>
  <si>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</si>
  <si>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</si>
  <si>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</si>
  <si>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</si>
  <si>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</si>
  <si>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</si>
  <si>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</si>
  <si>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</si>
  <si>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</si>
  <si>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</si>
  <si>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</si>
  <si>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</si>
  <si>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</si>
  <si>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</si>
  <si>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</si>
  <si>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</si>
  <si>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</si>
  <si>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</si>
  <si>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</si>
  <si>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</si>
  <si>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</si>
  <si>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</si>
  <si>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</si>
  <si>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</si>
  <si>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</si>
  <si>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</si>
  <si>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</si>
  <si>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</si>
  <si>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</si>
  <si>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</si>
  <si>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</si>
  <si>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</si>
  <si>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</si>
  <si>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</si>
  <si>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</si>
  <si>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MINERA PARAISO S.A.C.</t>
  </si>
  <si>
    <t>PLANTA DE BENEFICIO MINERA PARAISO</t>
  </si>
  <si>
    <t>Carhuaz</t>
  </si>
  <si>
    <t>ACUMULACION PALLANCATA</t>
  </si>
  <si>
    <t>Coronel Castañeda</t>
  </si>
  <si>
    <t>MINERA TITAN DEL PERU S.R.L.</t>
  </si>
  <si>
    <t>BELEN</t>
  </si>
  <si>
    <t>MINERA VETA DORADA S.A.C.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</si>
  <si>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</si>
  <si>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</si>
  <si>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</si>
  <si>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</si>
  <si>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</si>
  <si>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</si>
  <si>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</si>
  <si>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</si>
  <si>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</si>
  <si>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</si>
  <si>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</si>
  <si>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</si>
  <si>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</si>
  <si>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</si>
  <si>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</si>
  <si>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</si>
  <si>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</si>
  <si>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</si>
  <si>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</si>
  <si>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MONZON VARGAS ALEJANDRO LEONIDAS</t>
  </si>
  <si>
    <t>FLOR DE LIRIO</t>
  </si>
  <si>
    <t>NICONSTA COMPAÑIA MINERA S.A.C.</t>
  </si>
  <si>
    <t>CHAVINSA Nº 2-H</t>
  </si>
  <si>
    <t>NINA MARIN HERMOGENES HILARIO</t>
  </si>
  <si>
    <t>TRES BOCAS MALINOWSKI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</si>
  <si>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</si>
  <si>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</si>
  <si>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</si>
  <si>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</si>
  <si>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</si>
  <si>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</si>
  <si>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</si>
  <si>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QUIJHUA QUISPE JUAN</t>
  </si>
  <si>
    <t>ANTONY BRYYAN</t>
  </si>
  <si>
    <t>RAMOS PILLACA JUAN</t>
  </si>
  <si>
    <t>AMADA CYNTHYA</t>
  </si>
  <si>
    <t>ROMAN GUZMAN FREDY</t>
  </si>
  <si>
    <t>SIGLO XXI B</t>
  </si>
  <si>
    <t>S.M.R.L. ACUMULACION CUMBRE PADILLA</t>
  </si>
  <si>
    <t>ACUMULACION CUMBRE PADILLA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</si>
  <si>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</si>
  <si>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</si>
  <si>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</si>
  <si>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</si>
  <si>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</si>
  <si>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</si>
  <si>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</si>
  <si>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</si>
  <si>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</si>
  <si>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</si>
  <si>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</si>
  <si>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</si>
  <si>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</si>
  <si>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</si>
  <si>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</si>
  <si>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</si>
  <si>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</si>
  <si>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</si>
  <si>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</si>
  <si>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</si>
  <si>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SANTA FILOMENA</t>
  </si>
  <si>
    <t>SOCIEDAD MINERA EL BROCAL S.A.A.</t>
  </si>
  <si>
    <t>COLQUIJIRCA N°1</t>
  </si>
  <si>
    <t>SOCIEDAD MINERA FORTUNA MILAGRITOS S.R.L.</t>
  </si>
  <si>
    <t>MILAGRITOS I</t>
  </si>
  <si>
    <t>ASOCIACION FORTUNA II</t>
  </si>
  <si>
    <t>SOLIS VERA JACQUELINE</t>
  </si>
  <si>
    <t>SOLAR I</t>
  </si>
  <si>
    <t>Torata</t>
  </si>
  <si>
    <t>Jorge Basadre</t>
  </si>
  <si>
    <t>Ilabaya</t>
  </si>
  <si>
    <t>ACUMULACION CUAJONE</t>
  </si>
  <si>
    <t>SURCO MOLINA MELQUIADES</t>
  </si>
  <si>
    <t>SURQUILLO I</t>
  </si>
  <si>
    <t>TAYPE ARAUJO MARCIANO ANTONIO</t>
  </si>
  <si>
    <t>JORGE IV</t>
  </si>
  <si>
    <t>ADA II</t>
  </si>
  <si>
    <t>ADA I</t>
  </si>
  <si>
    <t>TAYPE CANGANA JULIO CESAR</t>
  </si>
  <si>
    <t>HENRY CESAR I</t>
  </si>
  <si>
    <t>LUZ MARICIELO II</t>
  </si>
  <si>
    <t>HENRY CESAR II</t>
  </si>
  <si>
    <t>TOROMATA I</t>
  </si>
  <si>
    <t>LUZ MARICIELO</t>
  </si>
  <si>
    <t>YAMILI I</t>
  </si>
  <si>
    <t>TINEO PINEDA MARIO ANTONIO</t>
  </si>
  <si>
    <t>ESCORPION 7</t>
  </si>
  <si>
    <t>CONTINENTAL 16</t>
  </si>
  <si>
    <t>TTAMINA VARGAS JUAN</t>
  </si>
  <si>
    <t>SANTA LUCIA DOS</t>
  </si>
  <si>
    <t>SANTA LUCIA TRES</t>
  </si>
  <si>
    <t>SANTA LUCIA CUATRO</t>
  </si>
  <si>
    <t>SANTA LUCIA UNO</t>
  </si>
  <si>
    <t>URBINA URACCAHUA BERTHA</t>
  </si>
  <si>
    <t>ERIKA FLOR</t>
  </si>
  <si>
    <t>VERA HUAYNA CELIA ANACLETA</t>
  </si>
  <si>
    <t>PLAYA SAN PEDRO</t>
  </si>
  <si>
    <t>MADELEINE S 2</t>
  </si>
  <si>
    <t>VERA HUAYNA FELIX MAXIMO</t>
  </si>
  <si>
    <t>PLAYA SAN PEDRO 5</t>
  </si>
  <si>
    <t>ORION 4</t>
  </si>
  <si>
    <t>VILCA ENRIQUEZ SAMUEL</t>
  </si>
  <si>
    <t>CORALI 2</t>
  </si>
  <si>
    <t>YNCA HUAMANI ERMITANIO</t>
  </si>
  <si>
    <t>LILA 2006 OK</t>
  </si>
  <si>
    <t>ZEVALLOS ALMANZA WILBER</t>
  </si>
  <si>
    <t>CINCO ISLAS</t>
  </si>
  <si>
    <t>ZUBIZARRETA ESPINOZA CRISOLOGO</t>
  </si>
  <si>
    <t>DOMINGO I</t>
  </si>
  <si>
    <t>JOSE I</t>
  </si>
  <si>
    <t>APOGEO</t>
  </si>
  <si>
    <t>PLAYA VICTORIA</t>
  </si>
  <si>
    <t>HUARI HUAMANRICRA CESAR</t>
  </si>
  <si>
    <t>LOS UNIDOS A</t>
  </si>
  <si>
    <t>AC AGREGADOS S.A.</t>
  </si>
  <si>
    <t>AREQUIPA-M</t>
  </si>
  <si>
    <t>San Miguel De Aco</t>
  </si>
  <si>
    <t>APURIMAC</t>
  </si>
  <si>
    <t>BAUTISTA UMILDE PEDRO</t>
  </si>
  <si>
    <t>RIVALDO</t>
  </si>
  <si>
    <t>FRANCISCO UNO</t>
  </si>
  <si>
    <t>SANTA ROSA Nº 3</t>
  </si>
  <si>
    <t>COMPAÑIA MINERA CAROL &amp; ROCIO S.A.C.</t>
  </si>
  <si>
    <t>SANTA FELIPA</t>
  </si>
  <si>
    <t>Quicacha</t>
  </si>
  <si>
    <t>ORO BRANCO 2</t>
  </si>
  <si>
    <t>COMPAÑIA MINERA RIO CHICAMA S.A.C.</t>
  </si>
  <si>
    <t>BUMERANG</t>
  </si>
  <si>
    <t>Gran Chimu</t>
  </si>
  <si>
    <t>Marmot</t>
  </si>
  <si>
    <t>AURELSA</t>
  </si>
  <si>
    <t>LAS AGUILAS</t>
  </si>
  <si>
    <t>COOPERATIVA MINERA LIMATA LIMITADA</t>
  </si>
  <si>
    <t>AFC-12</t>
  </si>
  <si>
    <t>COOPERATIVA MINERA SAN JUAN DE DIOS DE PAMPA BLANCA LTDA</t>
  </si>
  <si>
    <t>ESTELA</t>
  </si>
  <si>
    <t>CORI RIQUEZA</t>
  </si>
  <si>
    <t>CORPORACION PACHAKORI E.I.R.L.</t>
  </si>
  <si>
    <t>GALLEGOS CCAPA BENIGNA</t>
  </si>
  <si>
    <t>CARLOS</t>
  </si>
  <si>
    <t>CONMIGO NO PODRAN</t>
  </si>
  <si>
    <t>HUANCA HUANCA LUIS</t>
  </si>
  <si>
    <t>SAN VICENTE</t>
  </si>
  <si>
    <t>FLOR NANCY</t>
  </si>
  <si>
    <t>SOL DORADO CHOQUELLUSTA 2002</t>
  </si>
  <si>
    <t>Coasa</t>
  </si>
  <si>
    <t>MAMANI RAMOS LUIS CLEOFER</t>
  </si>
  <si>
    <t>JESUS 2004 TRES</t>
  </si>
  <si>
    <t>MARTINEZ SORIA EDMUNDA</t>
  </si>
  <si>
    <t>IRIS 2011</t>
  </si>
  <si>
    <t>AARON II</t>
  </si>
  <si>
    <t>AARON I</t>
  </si>
  <si>
    <t>MILPO ANDINA PERU S.A.C.</t>
  </si>
  <si>
    <t>Apurimac</t>
  </si>
  <si>
    <t>Huancayo</t>
  </si>
  <si>
    <t>Chongos Alto</t>
  </si>
  <si>
    <t>CHIBOLO 2</t>
  </si>
  <si>
    <t>FLOR DE LIRIO II</t>
  </si>
  <si>
    <t>NUÑEZ NAVARRO LUIS ANTONIO</t>
  </si>
  <si>
    <t>PLAYA ASHLY UNO</t>
  </si>
  <si>
    <t>ASHLY</t>
  </si>
  <si>
    <t>QUINTANO MENDEZ FRANCISCO</t>
  </si>
  <si>
    <t>JEANNE LINDA XI</t>
  </si>
  <si>
    <t>RAYMUNDO NAVARRO JOHNNY PERCY</t>
  </si>
  <si>
    <t>WENDY II 97</t>
  </si>
  <si>
    <t>REPRESENTACIONES ARO E.I.R.L.</t>
  </si>
  <si>
    <t>MADELEINE S 5</t>
  </si>
  <si>
    <t>ACUMULACION TOQUEPALA</t>
  </si>
  <si>
    <t>CONTINENTAL 22</t>
  </si>
  <si>
    <t>GILBERT JUNIOR</t>
  </si>
  <si>
    <t>COMPAÑÍA DE MINAS BUENAVENTURA S.A.A.</t>
  </si>
  <si>
    <t>COOPERATIVA MINERA SAN MIGUEL DE APOROMA LTDA.</t>
  </si>
  <si>
    <t>Nasca</t>
  </si>
  <si>
    <t>EMPRESA ADMINISTRADORA CERRO S.A.C.</t>
  </si>
  <si>
    <t>EMPRESA MINERA CHAMA PERU E.I.R.L.</t>
  </si>
  <si>
    <t>AFC-13</t>
  </si>
  <si>
    <t>MINERA ESPAÑOLITA DEL SUR S.A.</t>
  </si>
  <si>
    <t>LA ENCAÑADA</t>
  </si>
  <si>
    <t>MINERA SOTRAMI S.A.</t>
  </si>
  <si>
    <t>WENDY 97</t>
  </si>
  <si>
    <t>PLAYA ASHLY DOS</t>
  </si>
  <si>
    <t>1/. Cifras Estimadas</t>
  </si>
  <si>
    <t>Cifras Preliminares</t>
  </si>
  <si>
    <t>CARLOS 2</t>
  </si>
  <si>
    <t>AMPUERO HUAQUISTO DAMIAN ALFREDO</t>
  </si>
  <si>
    <t>PUERTO BELEN</t>
  </si>
  <si>
    <t>VALERIA</t>
  </si>
  <si>
    <t>Antabamba</t>
  </si>
  <si>
    <t>Huaquirca</t>
  </si>
  <si>
    <t>BARRIONUEVO ÑAHUY LUZMILA</t>
  </si>
  <si>
    <t>PLAYA EDSON</t>
  </si>
  <si>
    <t>EL SANTO</t>
  </si>
  <si>
    <t>BUSTAMANTE CCANSAYA MARCOS MARCELINO</t>
  </si>
  <si>
    <t>PLAYA VILLA VISTA</t>
  </si>
  <si>
    <t>PLAYA VILLA VISTA 2008</t>
  </si>
  <si>
    <t>MARC ANTONY</t>
  </si>
  <si>
    <t>ANDY I</t>
  </si>
  <si>
    <t>ALEJO C</t>
  </si>
  <si>
    <t>CHAMPI HUAMAN SUSANA</t>
  </si>
  <si>
    <t>SUSANA II</t>
  </si>
  <si>
    <t>CHAPARREA GONZALES DONATO</t>
  </si>
  <si>
    <t>ZAYBER III</t>
  </si>
  <si>
    <t>CHOQUE RODRIGUEZ MILUSKA LILIANA</t>
  </si>
  <si>
    <t>SELVA VIRGEN UNO</t>
  </si>
  <si>
    <t>CHURA MAMANI PATRICIO</t>
  </si>
  <si>
    <t>EL EDEN</t>
  </si>
  <si>
    <t>ACUMULACION INMACULADA 1</t>
  </si>
  <si>
    <t>Paucar Del Sara Sara</t>
  </si>
  <si>
    <t>Oyolo</t>
  </si>
  <si>
    <t>COMPAÑIA MINERA MAXPALA S.A.C.</t>
  </si>
  <si>
    <t>CONDORI LLANA OSCAR</t>
  </si>
  <si>
    <t>CARACOL 20</t>
  </si>
  <si>
    <t>AVENTURA IV</t>
  </si>
  <si>
    <t>LA MISTICA</t>
  </si>
  <si>
    <t>COOPERATIVA MINERA ORO SUR-LIMATA LIMITADA</t>
  </si>
  <si>
    <t>JESUS 2004 DOS</t>
  </si>
  <si>
    <t>MARIA</t>
  </si>
  <si>
    <t>SAN ANTONIO</t>
  </si>
  <si>
    <t>COOPERATIVA MINERA SEÑOR DE ANANEA LTDA</t>
  </si>
  <si>
    <t>CORPORACION Y SERVICIOS MULTIPLES TUMI DE ORO DE ANANEA S.A.</t>
  </si>
  <si>
    <t>CLEMENCIA-A</t>
  </si>
  <si>
    <t>SILVIA 2000</t>
  </si>
  <si>
    <t>PLAYA RELAMPAGO 2002</t>
  </si>
  <si>
    <t>TRUENO 2003</t>
  </si>
  <si>
    <t>ACUMULACION CERRO</t>
  </si>
  <si>
    <t>DOS ESTRELLAS</t>
  </si>
  <si>
    <t>VILLA 8-C</t>
  </si>
  <si>
    <t>EMPRESA MINERA Y CONSTRUCTORA WILLIAMS S.A.C.</t>
  </si>
  <si>
    <t>BELLA ESPERANZA</t>
  </si>
  <si>
    <t>FLORES RIOS ABRAN</t>
  </si>
  <si>
    <t>PLAYA ERIKA</t>
  </si>
  <si>
    <t>CHRISTIAN I</t>
  </si>
  <si>
    <t>PLAYA LINDER</t>
  </si>
  <si>
    <t>PLAYA BOCA UNION</t>
  </si>
  <si>
    <t>GUZMAN LIRA PAULINA</t>
  </si>
  <si>
    <t>ELIANA DOS</t>
  </si>
  <si>
    <t>ELIANA UNO</t>
  </si>
  <si>
    <t>MI ULTIMA PESADILLA II</t>
  </si>
  <si>
    <t>CORAZON DE MINERO ALEGRE</t>
  </si>
  <si>
    <t>HUILLCA ASARPAY MARTHA</t>
  </si>
  <si>
    <t>BUEN SUCESO IV</t>
  </si>
  <si>
    <t>INVERSIONES ALVAMARPE S.R.L.</t>
  </si>
  <si>
    <t>PLAYA PIBE</t>
  </si>
  <si>
    <t>INVERSIONES EXZEL S.A.C.</t>
  </si>
  <si>
    <t>CARMEN</t>
  </si>
  <si>
    <t>JOVE CUTIPA EDITH YESSICA</t>
  </si>
  <si>
    <t>PLAYA ESTHER</t>
  </si>
  <si>
    <t>KORI CHASKA S.A.C.</t>
  </si>
  <si>
    <t>LOS HERMANOS GUZMAN I</t>
  </si>
  <si>
    <t>ACUMULACION AARON III B</t>
  </si>
  <si>
    <t>JHADE LUHANA I</t>
  </si>
  <si>
    <t>JHADE LUHANA II</t>
  </si>
  <si>
    <t>ACUMULACION AARON III A</t>
  </si>
  <si>
    <t>MERMA ESCALANTE SEGUNDINA</t>
  </si>
  <si>
    <t>EL SOLITARIO</t>
  </si>
  <si>
    <t>PLAYA UNION 2007</t>
  </si>
  <si>
    <t>Productor Minero Artesanal</t>
  </si>
  <si>
    <t>MINERA WILCAQ E.I.R.L.</t>
  </si>
  <si>
    <t>PROYECTO CONDOR</t>
  </si>
  <si>
    <t>MIRANDA GOMEZ RAFAEL</t>
  </si>
  <si>
    <t>KELY</t>
  </si>
  <si>
    <t>LUIS ALFREDO I</t>
  </si>
  <si>
    <t>XIOMARA</t>
  </si>
  <si>
    <t>PASTRANO SALAS CELESTE</t>
  </si>
  <si>
    <t>MAR DE FLORES 2006</t>
  </si>
  <si>
    <t>MINERA KORI CCOCHA</t>
  </si>
  <si>
    <t>QUISPE CHOQUE DEMICIA</t>
  </si>
  <si>
    <t>PUERTO LEGUIA</t>
  </si>
  <si>
    <t>QUISPE LOPEZ CLEMENTE</t>
  </si>
  <si>
    <t>VIRGILIO II</t>
  </si>
  <si>
    <t>BARRANCO ROJO</t>
  </si>
  <si>
    <t>QUISPE PALACIOS PERCY</t>
  </si>
  <si>
    <t>TRAVIESO CORAZON</t>
  </si>
  <si>
    <t>THALYA VALEZKA</t>
  </si>
  <si>
    <t>LEONARDO UNO</t>
  </si>
  <si>
    <t>LEONARDO DOS</t>
  </si>
  <si>
    <t>LEONARDO TRES</t>
  </si>
  <si>
    <t>PLAYA FELICITA DOS</t>
  </si>
  <si>
    <t>SUPER NICO</t>
  </si>
  <si>
    <t>CLARA 2009</t>
  </si>
  <si>
    <t>RIOS TORRES ANDRES</t>
  </si>
  <si>
    <t>PLAYA DIANA</t>
  </si>
  <si>
    <t>SOCIEDAD MINERA MISTER PLATEADO S.C.R.L.</t>
  </si>
  <si>
    <t>MISTER PLATEADO</t>
  </si>
  <si>
    <t>SURQUILLO II</t>
  </si>
  <si>
    <t>ADA III</t>
  </si>
  <si>
    <t>JORGE III</t>
  </si>
  <si>
    <t>JORGE</t>
  </si>
  <si>
    <t>JORGE I</t>
  </si>
  <si>
    <t>CONTINENTAL 17</t>
  </si>
  <si>
    <t>TUEROS ARROYO LUIS MANUEL</t>
  </si>
  <si>
    <t>PLAYA LUIS MANUEL</t>
  </si>
  <si>
    <t>TULIN GOLD CO S.A.C.</t>
  </si>
  <si>
    <t>UNION MINERA HIPASUR S.A.C.</t>
  </si>
  <si>
    <t>LOS DOS REYES</t>
  </si>
  <si>
    <t>CONDORI CRUZ VICTORIA</t>
  </si>
  <si>
    <t>SALTUR VI</t>
  </si>
  <si>
    <t>MINERA SOCHA S.A.C.</t>
  </si>
  <si>
    <t>SANTA INES DOS MIL UNO</t>
  </si>
  <si>
    <t>PUNO</t>
  </si>
  <si>
    <t>SUR MEDIO</t>
  </si>
  <si>
    <t>COSTA NORTE</t>
  </si>
  <si>
    <t>PRODUCTORES ARTESANALES  1/</t>
  </si>
  <si>
    <t>REGIONAL</t>
  </si>
  <si>
    <t>AREQUIPA</t>
  </si>
  <si>
    <t>PIURA</t>
  </si>
  <si>
    <t>-------</t>
  </si>
  <si>
    <t>CAHUANA CCAMA SANTOS ISAAC</t>
  </si>
  <si>
    <t>CLAUDIA 2000</t>
  </si>
  <si>
    <t>CAHUANA MAYHUA EULOGIO FERMIN</t>
  </si>
  <si>
    <t>VITTORIA X</t>
  </si>
  <si>
    <t>BONI CM</t>
  </si>
  <si>
    <t>BONI C</t>
  </si>
  <si>
    <t>CASTOR Y POLLUX E.I.R.L.</t>
  </si>
  <si>
    <t>LA ESPERANZA-C</t>
  </si>
  <si>
    <t>CCOLQQUE QUISPE GUILLERMO</t>
  </si>
  <si>
    <t>ANA LUCIA II</t>
  </si>
  <si>
    <t>CENTRAL DE COOPERATIVAS MINERO METALURGICAS PUNO LIMITADA</t>
  </si>
  <si>
    <t>CHAPARREA VILLACORTA ANGEL HERNAN</t>
  </si>
  <si>
    <t>TESORITO I</t>
  </si>
  <si>
    <t>CIA MINERA PLATA DORADA S.A.</t>
  </si>
  <si>
    <t>ARIZONA</t>
  </si>
  <si>
    <t>CM-MINERA RJC INVERSIONES S.R.L.</t>
  </si>
  <si>
    <t>JUAN RAUL</t>
  </si>
  <si>
    <t>GRAN ARCATA</t>
  </si>
  <si>
    <t>COMPAÑIA MINERA LINCUNA S.A</t>
  </si>
  <si>
    <t>HUANCAPETI</t>
  </si>
  <si>
    <t>COMPAÑIA MINERA LOS ANDES PERU GOLD S.A.C.</t>
  </si>
  <si>
    <t>CONDOR</t>
  </si>
  <si>
    <t>CONSULTING &amp; MINING SERVICES S.R.L.</t>
  </si>
  <si>
    <t>MARIAJOSE2007</t>
  </si>
  <si>
    <t>RAYO 2002</t>
  </si>
  <si>
    <t>DO SANTOS AREQUE MARIA ELIDA</t>
  </si>
  <si>
    <t>LA INMACULADA CUATRO</t>
  </si>
  <si>
    <t>LA INMACULADA UNO</t>
  </si>
  <si>
    <t>EL PACIFICO DORADO S.A.C.</t>
  </si>
  <si>
    <t>MIRIAM PILAR UNO</t>
  </si>
  <si>
    <t>Santa</t>
  </si>
  <si>
    <t>Caceres Del Peru</t>
  </si>
  <si>
    <t>MORITA V</t>
  </si>
  <si>
    <t>PLAYA LA UNION DOS</t>
  </si>
  <si>
    <t>CHRISTIAN II</t>
  </si>
  <si>
    <t>PLAYA ERIKA I</t>
  </si>
  <si>
    <t>KARTIKAY PERUVIAN MINING COMPANY S.A.C.</t>
  </si>
  <si>
    <t>ACUMULACION LOS INCAS I</t>
  </si>
  <si>
    <t>Vista Alegre</t>
  </si>
  <si>
    <t>LOS TRES EMBLEMAS DORADOS DE ORO S.A.C.</t>
  </si>
  <si>
    <t>LA MORADA IV</t>
  </si>
  <si>
    <t>LUNA CAMACHO EFRAIN SILVESTRE</t>
  </si>
  <si>
    <t>PLAYA LUNA</t>
  </si>
  <si>
    <t>FELICIANO</t>
  </si>
  <si>
    <t>PLAYA LUNA UNO</t>
  </si>
  <si>
    <t>PLAYA JUNIOR</t>
  </si>
  <si>
    <t>AARON III</t>
  </si>
  <si>
    <t>MINERA ELYHITHA E.I.R.L.</t>
  </si>
  <si>
    <t>JOSE VALER 2</t>
  </si>
  <si>
    <t>PLANTA DE BENEFICIO VETA DORADA</t>
  </si>
  <si>
    <t>OLMEDA QUISPE ERIBERTO</t>
  </si>
  <si>
    <t>RONALD B</t>
  </si>
  <si>
    <t>PAJA RAMOS SATURNINO</t>
  </si>
  <si>
    <t>SATURMIMO</t>
  </si>
  <si>
    <t>POLYGOLD MINERALS S.A.C.</t>
  </si>
  <si>
    <t>FLORITA Nº 1</t>
  </si>
  <si>
    <t>PROCESADORA COSTA SUR S.A.C.</t>
  </si>
  <si>
    <t>RAUL 40</t>
  </si>
  <si>
    <t>PUYANI E.I.R.L.</t>
  </si>
  <si>
    <t>LUZMILA I-1609</t>
  </si>
  <si>
    <t>GABRIELA SHANELY</t>
  </si>
  <si>
    <t>JACINTO</t>
  </si>
  <si>
    <t>REYES QUISPE MELQUIADES</t>
  </si>
  <si>
    <t>MARGOT VII</t>
  </si>
  <si>
    <t>PLAYA DIANA NORTE</t>
  </si>
  <si>
    <t>HORACIO ZEVALLOS D</t>
  </si>
  <si>
    <t>HORACIO ZEVALLOS A</t>
  </si>
  <si>
    <t>S.M.R.L. VIRGEN DE LA MERCED</t>
  </si>
  <si>
    <t>VIRGEN DE LA MERCED</t>
  </si>
  <si>
    <t>Ocros</t>
  </si>
  <si>
    <t>Santiago De Chilcas</t>
  </si>
  <si>
    <t>VIRGEN DE LA MERCED I</t>
  </si>
  <si>
    <t>SHAHUINDO S.A.C.</t>
  </si>
  <si>
    <t>ACUMULACION SHAHUINDO</t>
  </si>
  <si>
    <t>Cajabamba</t>
  </si>
  <si>
    <t>Cachachi</t>
  </si>
  <si>
    <t>VALENCIA UNO</t>
  </si>
  <si>
    <t>TOP SUN GOLD E.I.R.L.</t>
  </si>
  <si>
    <t>PLAYA SAN PEDRO 7</t>
  </si>
  <si>
    <t>MADELEINE S 4</t>
  </si>
  <si>
    <t>PLAYA SAN PEDRO 8</t>
  </si>
  <si>
    <t>AUREX S.A.</t>
  </si>
  <si>
    <t>ANDES</t>
  </si>
  <si>
    <t>SANTA ROSA</t>
  </si>
  <si>
    <t>LOS ZAMBOS</t>
  </si>
  <si>
    <t>Aija</t>
  </si>
  <si>
    <t>PRODUCCIÓN MINERA METÁLICA DE ORO (Grs.f) - 2017</t>
  </si>
  <si>
    <t>PLANTA DE PROCESOS ORION</t>
  </si>
  <si>
    <t>AURIFERA SACRAMENTO S.A.</t>
  </si>
  <si>
    <t>SACRAMENTO</t>
  </si>
  <si>
    <t>Huaytara</t>
  </si>
  <si>
    <t>MINERA SAN FRANCISCO DE ASIS E.I.R.L.</t>
  </si>
  <si>
    <t>LOMUYA REY DE ORO</t>
  </si>
  <si>
    <t>BEDON ESPIRITU GERARDO DAVID</t>
  </si>
  <si>
    <t>ORE BODY 3</t>
  </si>
  <si>
    <t>COMPAÑIA MINERA GALERAS S.A.C.</t>
  </si>
  <si>
    <t>AMABILIA PRIMERA 2010</t>
  </si>
  <si>
    <t>COMPAÑIA MINERA VIRGEN DE LA MERCED S.A.C.</t>
  </si>
  <si>
    <t>TAMBOMAYO</t>
  </si>
  <si>
    <t>Tapay</t>
  </si>
  <si>
    <t>ACUMULACIÓN QORI UNTUCA</t>
  </si>
  <si>
    <t>PLANTA CONCENTRADORA UNTUCA</t>
  </si>
  <si>
    <t>ACUMULACION TOQUEPALA 1</t>
  </si>
  <si>
    <t>ARIAS ARZAPALO EDWIN DAVID</t>
  </si>
  <si>
    <t>CLAUDIA UNO</t>
  </si>
  <si>
    <t>Chanchamayo</t>
  </si>
  <si>
    <t>EMPRESA MINERA ORO PUNO S.A.</t>
  </si>
  <si>
    <t>FADE-I</t>
  </si>
  <si>
    <t>AMPUERO HUAQUISTO EBARISTO</t>
  </si>
  <si>
    <t>SAN VICENTE II</t>
  </si>
  <si>
    <t>CALIZAYA LOPEZ ISIDRO</t>
  </si>
  <si>
    <t>AFC-14</t>
  </si>
  <si>
    <t>CCAHUANA QUISPE REINALDO</t>
  </si>
  <si>
    <t>EL AMIGO</t>
  </si>
  <si>
    <t>DEYSI 2008 SEIS</t>
  </si>
  <si>
    <t>EL MACOQUI I</t>
  </si>
  <si>
    <t>COOPERATIVA MINERA EL DORADO DE ANANEA LTDA.</t>
  </si>
  <si>
    <t>COOPERATIVA MINERA ESTRELLA DE ORO DE ANANEA LTDA</t>
  </si>
  <si>
    <t>COOPERATIVA MINERA HALCON DE ORO DE ANANEA LTDA</t>
  </si>
  <si>
    <t>COOPERATIVA MINERA LOS ANDES DE ANANEA LTDA</t>
  </si>
  <si>
    <t>COOPERATIVA MINERA METALURGICA SAN FRANCISCO DE ANANEA LTD.</t>
  </si>
  <si>
    <t>COOPERATIVA MINERA MUNICIPAL DE ANANEA</t>
  </si>
  <si>
    <t>COOPERATIVA MINERA SAN ANTONIO DE ANANEA LTDA</t>
  </si>
  <si>
    <t>CORPORACION MINERA SANTA TERESA ITUATA E.I.R.L.</t>
  </si>
  <si>
    <t>EMPRESA DE EXPLORACION Y ADMINISTRACION MINERO METALURGICA S.A.</t>
  </si>
  <si>
    <t>MANSURY UNO</t>
  </si>
  <si>
    <t>EMPRESA DE SERVICIOS GENERALES JUVID S.R.L.</t>
  </si>
  <si>
    <t>EMPRESA MINERA UNIDOS TELLEZ MEDINA S.A.C.</t>
  </si>
  <si>
    <t>FERREL MONTESINOS DARIO</t>
  </si>
  <si>
    <t>EXPLORADOR DF II</t>
  </si>
  <si>
    <t>EXPLORADOR DF III</t>
  </si>
  <si>
    <t>MAYLENS I</t>
  </si>
  <si>
    <t>FLORES RIVERA VICTOR HUGO</t>
  </si>
  <si>
    <t>MARJORIE II</t>
  </si>
  <si>
    <t>RUTH I</t>
  </si>
  <si>
    <t>GOYA E.I.R.L.</t>
  </si>
  <si>
    <t>ALUVIAL 93-B</t>
  </si>
  <si>
    <t>HANCCO PILCO AGUSTIN</t>
  </si>
  <si>
    <t>JAYAVE 2005 III</t>
  </si>
  <si>
    <t>HUAYPUNA FLORES REMIGIO</t>
  </si>
  <si>
    <t>CASTILLO III</t>
  </si>
  <si>
    <t>JHON UNO</t>
  </si>
  <si>
    <t>FLOR DE MAYO</t>
  </si>
  <si>
    <t>FLOR ORQUIDEA</t>
  </si>
  <si>
    <t>SAGITARIO 2008</t>
  </si>
  <si>
    <t>YESICA</t>
  </si>
  <si>
    <t>LAURA BEJAR JULIA</t>
  </si>
  <si>
    <t>COOPERACION 2002</t>
  </si>
  <si>
    <t>LOPEZ RUMAYNA EMMA GLORIA</t>
  </si>
  <si>
    <t>PAOLITA I</t>
  </si>
  <si>
    <t>PAOLITA II</t>
  </si>
  <si>
    <t>RAUL 1</t>
  </si>
  <si>
    <t>MINERA BUENA VISTA LUCERO S.A</t>
  </si>
  <si>
    <t>LUCERO 2003</t>
  </si>
  <si>
    <t>MERCURIO VIII</t>
  </si>
  <si>
    <t>SANTA INES DOS MIL</t>
  </si>
  <si>
    <t>ORTIZ SANCHEZ LUIS</t>
  </si>
  <si>
    <t>PLAYA LUIS 99</t>
  </si>
  <si>
    <t>SOL MARIA VI</t>
  </si>
  <si>
    <t>PUERTO LEGUIA IV</t>
  </si>
  <si>
    <t>JUCEL</t>
  </si>
  <si>
    <t>LUZ II</t>
  </si>
  <si>
    <t>ROMERO RODRIGUEZ EULOGIO AMADO</t>
  </si>
  <si>
    <t>TRES DE AGOSTO I</t>
  </si>
  <si>
    <t>S.M.R.L. DOS AMIGOS 96</t>
  </si>
  <si>
    <t>DOS AMIGOS 96</t>
  </si>
  <si>
    <t>SOCIEDAD MINERA DE RESPONSABILIDAD LIMITADA CORAZON A2</t>
  </si>
  <si>
    <t>CORAZON A2</t>
  </si>
  <si>
    <t>YAMILI II</t>
  </si>
  <si>
    <t>TISNADO NURENA ARTURO EUTEMIO</t>
  </si>
  <si>
    <t>COCO JAIRO I</t>
  </si>
  <si>
    <t>FRANCOYA VQ 2005</t>
  </si>
  <si>
    <t>COMPAÑIA MINERA ATAHUALPA S.A.C.</t>
  </si>
  <si>
    <t>LAS GEMELAS</t>
  </si>
  <si>
    <t>INVERSIONES MINERAS DE LOS ANDES S.A.C.</t>
  </si>
  <si>
    <t>DON ALFONSO # 1</t>
  </si>
  <si>
    <t>Buena Vista Alta</t>
  </si>
  <si>
    <t>MINAS ALTA CORDILLERA S.A.C.</t>
  </si>
  <si>
    <t>YARETA</t>
  </si>
  <si>
    <t>MINERA VICUS</t>
  </si>
  <si>
    <t>CHACCHUILLE</t>
  </si>
  <si>
    <t>EL GRAN DORADO II</t>
  </si>
  <si>
    <t>Ongon</t>
  </si>
  <si>
    <t>IMA SUMAC 7</t>
  </si>
  <si>
    <t>ORO BRANCO</t>
  </si>
  <si>
    <t>EMPRESA MINERA KORI CCOCHAC S.A.C.</t>
  </si>
  <si>
    <t>SIERRA ANTAPITE S.A.C.</t>
  </si>
  <si>
    <t>PLANTA ANTAPITE</t>
  </si>
  <si>
    <t>Ocoyo</t>
  </si>
  <si>
    <t>SOUTH AMERICA MINING INVESTMENTS S.A.C</t>
  </si>
  <si>
    <t>BREAPAMPA</t>
  </si>
  <si>
    <t>Chumpi</t>
  </si>
  <si>
    <t>Ajuste - Enero-Diciembre-2017</t>
  </si>
  <si>
    <t>APARICIO VALENCIA ELIZABETH</t>
  </si>
  <si>
    <t>MARITZA A</t>
  </si>
  <si>
    <t>SIGLO XXI 2004</t>
  </si>
  <si>
    <t>COOPERATIVA MINERA SANTIAGO DE ANANEA LTDA.</t>
  </si>
  <si>
    <t>EXPLORADOR DF I</t>
  </si>
  <si>
    <t>GUTIERREZ VDA DE FLORES GUADALUPE</t>
  </si>
  <si>
    <t>HUAMAN GUZMAN ROGER DAVID</t>
  </si>
  <si>
    <t>AMIGO QUERIDO</t>
  </si>
  <si>
    <t>HUDBAY PERU S.A.C.</t>
  </si>
  <si>
    <t>CONSTANCIA</t>
  </si>
  <si>
    <t>Chumbivilcas</t>
  </si>
  <si>
    <t>Velille</t>
  </si>
  <si>
    <t>NADIA I</t>
  </si>
  <si>
    <t>PLAYA LUNA TRES</t>
  </si>
  <si>
    <t>NEXA RESOURCES ATACOCHA S.A.A.</t>
  </si>
  <si>
    <t>OXIDOS DE PASCO S.A.C.</t>
  </si>
  <si>
    <t>OXIDOS DE PASCO</t>
  </si>
  <si>
    <t>S.M.R.L. SANTA ROSSYTA</t>
  </si>
  <si>
    <t>PONDEROSA</t>
  </si>
  <si>
    <t>Tayacaja</t>
  </si>
  <si>
    <t>Salcabamba</t>
  </si>
  <si>
    <t>JOSE FRANCISCA</t>
  </si>
  <si>
    <r>
      <t>FUENTE:</t>
    </r>
    <r>
      <rPr>
        <sz val="10"/>
        <rFont val="Arial"/>
        <family val="2"/>
      </rPr>
      <t xml:space="preserve">  DIRECCIÓN GENERAL DE MINERÍA - Dirección de Gestión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</si>
</sst>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Georgia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7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3" fontId="5" fillId="0" borderId="3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vertical="center"/>
    </xf>
    <xf numFmtId="0" fontId="0" fillId="0" borderId="3" xfId="0" applyBorder="1" applyAlignment="1"/>
    <xf numFmtId="3" fontId="5" fillId="0" borderId="3" xfId="0" applyNumberFormat="1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 vertical="center"/>
    </xf>
    <xf numFmtId="0" fontId="0" fillId="0" borderId="2" xfId="0" applyBorder="1" applyAlignment="1"/>
    <xf numFmtId="3" fontId="6" fillId="2" borderId="5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17" fontId="1" fillId="3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/>
    <xf numFmtId="0" fontId="4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wrapText="1"/>
    </xf>
    <xf numFmtId="3" fontId="6" fillId="2" borderId="4" xfId="0" applyNumberFormat="1" applyFont="1" applyFill="1" applyBorder="1" applyAlignment="1">
      <alignment horizontal="right" vertical="center"/>
    </xf>
    <xf numFmtId="2" fontId="6" fillId="4" borderId="15" xfId="0" applyNumberFormat="1" applyFont="1" applyFill="1" applyBorder="1" applyAlignment="1" applyProtection="1">
      <alignment horizontal="center"/>
      <protection locked="0"/>
    </xf>
    <xf numFmtId="0" fontId="4" fillId="0" borderId="3" xfId="0" quotePrefix="1" applyFont="1" applyBorder="1" applyAlignment="1">
      <alignment horizontal="center" wrapText="1"/>
    </xf>
    <xf numFmtId="0" fontId="0" fillId="5" borderId="0" xfId="0" applyFill="1" applyAlignment="1"/>
    <xf numFmtId="3" fontId="6" fillId="0" borderId="4" xfId="0" applyNumberFormat="1" applyFont="1" applyBorder="1" applyAlignment="1">
      <alignment horizontal="right" wrapText="1"/>
    </xf>
    <xf numFmtId="0" fontId="0" fillId="0" borderId="1" xfId="0" applyBorder="1" applyAlignment="1"/>
    <xf numFmtId="0" fontId="9" fillId="0" borderId="0" xfId="0" applyFont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6"/>
  <sheetViews>
    <sheetView showGridLines="0" tabSelected="1" zoomScale="75" workbookViewId="0"/>
  </sheetViews>
  <sheetFormatPr baseColWidth="10" defaultColWidth="12.7109375" defaultRowHeight="12.75" x14ac:dyDescent="0.2"/>
  <cols>
    <col min="1" max="1" width="10.140625" style="1" customWidth="1"/>
    <col min="2" max="2" width="14.42578125" style="1" bestFit="1" customWidth="1"/>
    <col min="3" max="3" width="12" style="1" bestFit="1" customWidth="1"/>
    <col min="4" max="4" width="25.42578125" style="1" bestFit="1" customWidth="1"/>
    <col min="5" max="5" width="88.7109375" style="1" bestFit="1" customWidth="1"/>
    <col min="6" max="6" width="39" style="1" bestFit="1" customWidth="1"/>
    <col min="7" max="7" width="15.5703125" style="1" bestFit="1" customWidth="1"/>
    <col min="8" max="8" width="21.28515625" style="1" bestFit="1" customWidth="1"/>
    <col min="9" max="9" width="35.42578125" style="1" bestFit="1" customWidth="1"/>
    <col min="10" max="21" width="13.140625" style="1" bestFit="1" customWidth="1"/>
    <col min="22" max="22" width="19.140625" style="1" bestFit="1" customWidth="1"/>
    <col min="23" max="23" width="12.7109375" style="1"/>
    <col min="24" max="24" width="17.28515625" style="1" customWidth="1"/>
    <col min="25" max="25" width="12.7109375" style="1"/>
    <col min="26" max="26" width="18.42578125" style="1" customWidth="1"/>
    <col min="27" max="16384" width="12.7109375" style="1"/>
  </cols>
  <sheetData>
    <row r="1" spans="1:22" ht="23.25" x14ac:dyDescent="0.35">
      <c r="A1" s="3" t="s">
        <v>680</v>
      </c>
    </row>
    <row r="2" spans="1:22" x14ac:dyDescent="0.2">
      <c r="A2" s="28"/>
    </row>
    <row r="3" spans="1:22" x14ac:dyDescent="0.2">
      <c r="A3" s="38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17">
        <v>42736</v>
      </c>
      <c r="K3" s="17">
        <v>42767</v>
      </c>
      <c r="L3" s="17">
        <v>42795</v>
      </c>
      <c r="M3" s="17">
        <v>42826</v>
      </c>
      <c r="N3" s="17">
        <v>42856</v>
      </c>
      <c r="O3" s="17">
        <v>42887</v>
      </c>
      <c r="P3" s="17">
        <v>42917</v>
      </c>
      <c r="Q3" s="17">
        <v>42948</v>
      </c>
      <c r="R3" s="17">
        <v>42979</v>
      </c>
      <c r="S3" s="17">
        <v>43009</v>
      </c>
      <c r="T3" s="17">
        <v>43040</v>
      </c>
      <c r="U3" s="17">
        <v>43070</v>
      </c>
      <c r="V3" s="32" t="s">
        <v>0</v>
      </c>
    </row>
    <row r="4" spans="1:22" x14ac:dyDescent="0.2">
      <c r="A4" s="39"/>
      <c r="B4" s="41"/>
      <c r="C4" s="41"/>
      <c r="D4" s="41"/>
      <c r="E4" s="41"/>
      <c r="F4" s="41"/>
      <c r="G4" s="41"/>
      <c r="H4" s="41"/>
      <c r="I4" s="41"/>
      <c r="J4" s="20" t="s">
        <v>10</v>
      </c>
      <c r="K4" s="20" t="s">
        <v>10</v>
      </c>
      <c r="L4" s="20" t="s">
        <v>10</v>
      </c>
      <c r="M4" s="20" t="s">
        <v>10</v>
      </c>
      <c r="N4" s="20" t="s">
        <v>10</v>
      </c>
      <c r="O4" s="20" t="s">
        <v>10</v>
      </c>
      <c r="P4" s="20" t="s">
        <v>10</v>
      </c>
      <c r="Q4" s="20" t="s">
        <v>10</v>
      </c>
      <c r="R4" s="20" t="s">
        <v>10</v>
      </c>
      <c r="S4" s="20" t="s">
        <v>10</v>
      </c>
      <c r="T4" s="20" t="s">
        <v>10</v>
      </c>
      <c r="U4" s="20" t="s">
        <v>10</v>
      </c>
      <c r="V4" s="33"/>
    </row>
    <row r="5" spans="1:22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</row>
    <row r="6" spans="1:22" ht="15.75" x14ac:dyDescent="0.2">
      <c r="A6" s="7" t="s">
        <v>11</v>
      </c>
      <c r="B6" s="8" t="s">
        <v>22</v>
      </c>
      <c r="C6" s="8" t="s">
        <v>58</v>
      </c>
      <c r="D6" s="8" t="s">
        <v>20</v>
      </c>
      <c r="E6" s="8" t="s">
        <v>401</v>
      </c>
      <c r="F6" s="8" t="s">
        <v>402</v>
      </c>
      <c r="G6" s="8" t="s">
        <v>108</v>
      </c>
      <c r="H6" s="8" t="s">
        <v>281</v>
      </c>
      <c r="I6" s="8" t="s">
        <v>403</v>
      </c>
      <c r="J6" s="9">
        <v>0</v>
      </c>
      <c r="K6" s="9">
        <v>0</v>
      </c>
      <c r="L6" s="9">
        <v>8327.8067599999995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11314.553053</v>
      </c>
      <c r="T6" s="9">
        <v>0</v>
      </c>
      <c r="U6" s="9">
        <v>7863.8403099999996</v>
      </c>
      <c r="V6" s="10">
        <f t="shared" ref="V6:V69" si="0">SUM(J6:U6)</f>
        <v>27506.200122999999</v>
      </c>
    </row>
    <row r="7" spans="1:22" ht="15.75" x14ac:dyDescent="0.2">
      <c r="A7" s="7" t="s">
        <v>11</v>
      </c>
      <c r="B7" s="8" t="s">
        <v>22</v>
      </c>
      <c r="C7" s="8" t="s">
        <v>23</v>
      </c>
      <c r="D7" s="8" t="s">
        <v>20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9">
        <v>104.86</v>
      </c>
      <c r="K7" s="9">
        <v>104.86</v>
      </c>
      <c r="L7" s="9">
        <v>249.9</v>
      </c>
      <c r="M7" s="9">
        <v>192.08</v>
      </c>
      <c r="N7" s="9">
        <v>459.62</v>
      </c>
      <c r="O7" s="9">
        <v>146.02000000000001</v>
      </c>
      <c r="P7" s="9">
        <v>306.74</v>
      </c>
      <c r="Q7" s="9">
        <v>369.46</v>
      </c>
      <c r="R7" s="9">
        <v>996.66</v>
      </c>
      <c r="S7" s="9">
        <v>148.96</v>
      </c>
      <c r="T7" s="9">
        <v>267.54000000000002</v>
      </c>
      <c r="U7" s="9">
        <v>101.92</v>
      </c>
      <c r="V7" s="10">
        <f t="shared" si="0"/>
        <v>3448.6200000000003</v>
      </c>
    </row>
    <row r="8" spans="1:22" ht="15.75" x14ac:dyDescent="0.2">
      <c r="A8" s="7" t="s">
        <v>11</v>
      </c>
      <c r="B8" s="8" t="s">
        <v>22</v>
      </c>
      <c r="C8" s="8" t="s">
        <v>23</v>
      </c>
      <c r="D8" s="8" t="s">
        <v>20</v>
      </c>
      <c r="E8" s="8" t="s">
        <v>29</v>
      </c>
      <c r="F8" s="8" t="s">
        <v>470</v>
      </c>
      <c r="G8" s="8" t="s">
        <v>26</v>
      </c>
      <c r="H8" s="8" t="s">
        <v>31</v>
      </c>
      <c r="I8" s="8" t="s">
        <v>26</v>
      </c>
      <c r="J8" s="9">
        <v>0</v>
      </c>
      <c r="K8" s="9">
        <v>0</v>
      </c>
      <c r="L8" s="9">
        <v>0</v>
      </c>
      <c r="M8" s="9">
        <v>275.38</v>
      </c>
      <c r="N8" s="9">
        <v>168.56</v>
      </c>
      <c r="O8" s="9">
        <v>0</v>
      </c>
      <c r="P8" s="9">
        <v>0</v>
      </c>
      <c r="Q8" s="9">
        <v>162.68</v>
      </c>
      <c r="R8" s="9">
        <v>197.96</v>
      </c>
      <c r="S8" s="9">
        <v>0</v>
      </c>
      <c r="T8" s="9">
        <v>0</v>
      </c>
      <c r="U8" s="9">
        <v>230.3</v>
      </c>
      <c r="V8" s="10">
        <f t="shared" si="0"/>
        <v>1034.8800000000001</v>
      </c>
    </row>
    <row r="9" spans="1:22" ht="15.75" x14ac:dyDescent="0.2">
      <c r="A9" s="7" t="s">
        <v>11</v>
      </c>
      <c r="B9" s="8" t="s">
        <v>22</v>
      </c>
      <c r="C9" s="8" t="s">
        <v>23</v>
      </c>
      <c r="D9" s="8" t="s">
        <v>20</v>
      </c>
      <c r="E9" s="8" t="s">
        <v>29</v>
      </c>
      <c r="F9" s="8" t="s">
        <v>30</v>
      </c>
      <c r="G9" s="8" t="s">
        <v>26</v>
      </c>
      <c r="H9" s="8" t="s">
        <v>31</v>
      </c>
      <c r="I9" s="8" t="s">
        <v>26</v>
      </c>
      <c r="J9" s="9">
        <v>173.46</v>
      </c>
      <c r="K9" s="9">
        <v>243.04</v>
      </c>
      <c r="L9" s="9">
        <v>279.3</v>
      </c>
      <c r="M9" s="9">
        <v>0</v>
      </c>
      <c r="N9" s="9">
        <v>0</v>
      </c>
      <c r="O9" s="9">
        <v>0</v>
      </c>
      <c r="P9" s="9">
        <v>0</v>
      </c>
      <c r="Q9" s="9">
        <v>181.3</v>
      </c>
      <c r="R9" s="9">
        <v>0</v>
      </c>
      <c r="S9" s="9">
        <v>0</v>
      </c>
      <c r="T9" s="9">
        <v>0</v>
      </c>
      <c r="U9" s="9">
        <v>52.92</v>
      </c>
      <c r="V9" s="10">
        <f t="shared" si="0"/>
        <v>930.01999999999987</v>
      </c>
    </row>
    <row r="10" spans="1:22" ht="15.75" x14ac:dyDescent="0.2">
      <c r="A10" s="7" t="s">
        <v>11</v>
      </c>
      <c r="B10" s="8" t="s">
        <v>22</v>
      </c>
      <c r="C10" s="8" t="s">
        <v>23</v>
      </c>
      <c r="D10" s="8" t="s">
        <v>20</v>
      </c>
      <c r="E10" s="8" t="s">
        <v>29</v>
      </c>
      <c r="F10" s="8" t="s">
        <v>32</v>
      </c>
      <c r="G10" s="8" t="s">
        <v>26</v>
      </c>
      <c r="H10" s="8" t="s">
        <v>31</v>
      </c>
      <c r="I10" s="8" t="s">
        <v>26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251.86</v>
      </c>
      <c r="P10" s="9">
        <v>224.42</v>
      </c>
      <c r="Q10" s="9">
        <v>26.46</v>
      </c>
      <c r="R10" s="9">
        <v>0</v>
      </c>
      <c r="S10" s="9">
        <v>0</v>
      </c>
      <c r="T10" s="9">
        <v>104.86</v>
      </c>
      <c r="U10" s="9">
        <v>52.92</v>
      </c>
      <c r="V10" s="10">
        <f t="shared" si="0"/>
        <v>660.51999999999987</v>
      </c>
    </row>
    <row r="11" spans="1:22" ht="15.75" x14ac:dyDescent="0.2">
      <c r="A11" s="7" t="s">
        <v>11</v>
      </c>
      <c r="B11" s="8" t="s">
        <v>22</v>
      </c>
      <c r="C11" s="8" t="s">
        <v>23</v>
      </c>
      <c r="D11" s="8" t="s">
        <v>20</v>
      </c>
      <c r="E11" s="8" t="s">
        <v>471</v>
      </c>
      <c r="F11" s="8" t="s">
        <v>472</v>
      </c>
      <c r="G11" s="8" t="s">
        <v>26</v>
      </c>
      <c r="H11" s="8" t="s">
        <v>31</v>
      </c>
      <c r="I11" s="8" t="s">
        <v>57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97.8</v>
      </c>
      <c r="Q11" s="9">
        <v>195.6</v>
      </c>
      <c r="R11" s="9">
        <v>244.5</v>
      </c>
      <c r="S11" s="9">
        <v>466.89</v>
      </c>
      <c r="T11" s="9">
        <v>148.16999999999999</v>
      </c>
      <c r="U11" s="9">
        <v>146.69999999999999</v>
      </c>
      <c r="V11" s="10">
        <f t="shared" si="0"/>
        <v>1299.6600000000001</v>
      </c>
    </row>
    <row r="12" spans="1:22" ht="15.75" x14ac:dyDescent="0.2">
      <c r="A12" s="7" t="s">
        <v>11</v>
      </c>
      <c r="B12" s="8" t="s">
        <v>22</v>
      </c>
      <c r="C12" s="8" t="s">
        <v>23</v>
      </c>
      <c r="D12" s="8" t="s">
        <v>20</v>
      </c>
      <c r="E12" s="8" t="s">
        <v>702</v>
      </c>
      <c r="F12" s="8" t="s">
        <v>703</v>
      </c>
      <c r="G12" s="8" t="s">
        <v>26</v>
      </c>
      <c r="H12" s="8" t="s">
        <v>31</v>
      </c>
      <c r="I12" s="8" t="s">
        <v>57</v>
      </c>
      <c r="J12" s="9">
        <v>0</v>
      </c>
      <c r="K12" s="9">
        <v>0</v>
      </c>
      <c r="L12" s="9">
        <v>0</v>
      </c>
      <c r="M12" s="9">
        <v>0</v>
      </c>
      <c r="N12" s="9">
        <v>39.119999999999997</v>
      </c>
      <c r="O12" s="9">
        <v>34.229999999999997</v>
      </c>
      <c r="P12" s="9">
        <v>29.4</v>
      </c>
      <c r="Q12" s="9">
        <v>48.9</v>
      </c>
      <c r="R12" s="9">
        <v>0</v>
      </c>
      <c r="S12" s="9">
        <v>97.8</v>
      </c>
      <c r="T12" s="9">
        <v>7.8959999999999999</v>
      </c>
      <c r="U12" s="9">
        <v>97.8</v>
      </c>
      <c r="V12" s="10">
        <f t="shared" si="0"/>
        <v>355.14600000000002</v>
      </c>
    </row>
    <row r="13" spans="1:22" ht="15.75" x14ac:dyDescent="0.2">
      <c r="A13" s="7" t="s">
        <v>11</v>
      </c>
      <c r="B13" s="8" t="s">
        <v>22</v>
      </c>
      <c r="C13" s="8" t="s">
        <v>33</v>
      </c>
      <c r="D13" s="8" t="s">
        <v>20</v>
      </c>
      <c r="E13" s="8" t="s">
        <v>34</v>
      </c>
      <c r="F13" s="8" t="s">
        <v>473</v>
      </c>
      <c r="G13" s="8" t="s">
        <v>440</v>
      </c>
      <c r="H13" s="8" t="s">
        <v>474</v>
      </c>
      <c r="I13" s="8" t="s">
        <v>475</v>
      </c>
      <c r="J13" s="9">
        <v>189162.89593299999</v>
      </c>
      <c r="K13" s="9">
        <v>258825.68518500001</v>
      </c>
      <c r="L13" s="9">
        <v>224170.853538</v>
      </c>
      <c r="M13" s="9">
        <v>244797.36911699999</v>
      </c>
      <c r="N13" s="9">
        <v>241297.37443600001</v>
      </c>
      <c r="O13" s="9">
        <v>243831.446375</v>
      </c>
      <c r="P13" s="9">
        <v>232088.73337100001</v>
      </c>
      <c r="Q13" s="9">
        <v>231880.77244199999</v>
      </c>
      <c r="R13" s="9">
        <v>238997.32568899999</v>
      </c>
      <c r="S13" s="9">
        <v>230448.610021</v>
      </c>
      <c r="T13" s="9">
        <v>228988.919765</v>
      </c>
      <c r="U13" s="9">
        <v>265568.53036899999</v>
      </c>
      <c r="V13" s="10">
        <f t="shared" si="0"/>
        <v>2830058.5162409996</v>
      </c>
    </row>
    <row r="14" spans="1:22" ht="15.75" x14ac:dyDescent="0.2">
      <c r="A14" s="7" t="s">
        <v>11</v>
      </c>
      <c r="B14" s="8" t="s">
        <v>22</v>
      </c>
      <c r="C14" s="8" t="s">
        <v>33</v>
      </c>
      <c r="D14" s="8" t="s">
        <v>36</v>
      </c>
      <c r="E14" s="8" t="s">
        <v>37</v>
      </c>
      <c r="F14" s="8" t="s">
        <v>681</v>
      </c>
      <c r="G14" s="8" t="s">
        <v>39</v>
      </c>
      <c r="H14" s="8" t="s">
        <v>40</v>
      </c>
      <c r="I14" s="8" t="s">
        <v>266</v>
      </c>
      <c r="J14" s="9">
        <v>24141.99021</v>
      </c>
      <c r="K14" s="9">
        <v>19517.312320000001</v>
      </c>
      <c r="L14" s="9">
        <v>25169.436900000001</v>
      </c>
      <c r="M14" s="9">
        <v>26127.445851</v>
      </c>
      <c r="N14" s="9">
        <v>29955.133088999999</v>
      </c>
      <c r="O14" s="9">
        <v>39742.202400000002</v>
      </c>
      <c r="P14" s="9">
        <v>34185.893400000001</v>
      </c>
      <c r="Q14" s="9">
        <v>31006.296920000001</v>
      </c>
      <c r="R14" s="9">
        <v>15710.69398</v>
      </c>
      <c r="S14" s="9">
        <v>41659.794054999998</v>
      </c>
      <c r="T14" s="9">
        <v>56651.357179999999</v>
      </c>
      <c r="U14" s="9">
        <v>41248.606595999998</v>
      </c>
      <c r="V14" s="10">
        <f t="shared" si="0"/>
        <v>385116.162901</v>
      </c>
    </row>
    <row r="15" spans="1:22" ht="15.75" x14ac:dyDescent="0.2">
      <c r="A15" s="7" t="s">
        <v>11</v>
      </c>
      <c r="B15" s="8" t="s">
        <v>22</v>
      </c>
      <c r="C15" s="8" t="s">
        <v>33</v>
      </c>
      <c r="D15" s="8" t="s">
        <v>36</v>
      </c>
      <c r="E15" s="8" t="s">
        <v>37</v>
      </c>
      <c r="F15" s="8" t="s">
        <v>38</v>
      </c>
      <c r="G15" s="8" t="s">
        <v>39</v>
      </c>
      <c r="H15" s="8" t="s">
        <v>40</v>
      </c>
      <c r="I15" s="8" t="s">
        <v>41</v>
      </c>
      <c r="J15" s="9">
        <v>8016.6443499999996</v>
      </c>
      <c r="K15" s="9">
        <v>9499.3498400000008</v>
      </c>
      <c r="L15" s="9">
        <v>8984.7247000000007</v>
      </c>
      <c r="M15" s="9">
        <v>9263.2443060000005</v>
      </c>
      <c r="N15" s="9">
        <v>9105.2377919999999</v>
      </c>
      <c r="O15" s="9">
        <v>10268.45736</v>
      </c>
      <c r="P15" s="9">
        <v>11087.988300000001</v>
      </c>
      <c r="Q15" s="9">
        <v>13709.117560000001</v>
      </c>
      <c r="R15" s="9">
        <v>28005.722183000002</v>
      </c>
      <c r="S15" s="9">
        <v>13107.609930000001</v>
      </c>
      <c r="T15" s="9">
        <v>7575.8740200000002</v>
      </c>
      <c r="U15" s="9">
        <v>11513.195404</v>
      </c>
      <c r="V15" s="10">
        <f t="shared" si="0"/>
        <v>140137.16574500003</v>
      </c>
    </row>
    <row r="16" spans="1:22" ht="15.75" x14ac:dyDescent="0.2">
      <c r="A16" s="7" t="s">
        <v>11</v>
      </c>
      <c r="B16" s="8" t="s">
        <v>22</v>
      </c>
      <c r="C16" s="8" t="s">
        <v>58</v>
      </c>
      <c r="D16" s="8" t="s">
        <v>36</v>
      </c>
      <c r="E16" s="8" t="s">
        <v>37</v>
      </c>
      <c r="F16" s="8" t="s">
        <v>681</v>
      </c>
      <c r="G16" s="8" t="s">
        <v>39</v>
      </c>
      <c r="H16" s="8" t="s">
        <v>40</v>
      </c>
      <c r="I16" s="8" t="s">
        <v>266</v>
      </c>
      <c r="J16" s="9">
        <v>1421.252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10">
        <f t="shared" si="0"/>
        <v>1421.252</v>
      </c>
    </row>
    <row r="17" spans="1:22" ht="15.75" x14ac:dyDescent="0.2">
      <c r="A17" s="7" t="s">
        <v>11</v>
      </c>
      <c r="B17" s="8" t="s">
        <v>22</v>
      </c>
      <c r="C17" s="8" t="s">
        <v>23</v>
      </c>
      <c r="D17" s="8" t="s">
        <v>20</v>
      </c>
      <c r="E17" s="8" t="s">
        <v>787</v>
      </c>
      <c r="F17" s="8" t="s">
        <v>788</v>
      </c>
      <c r="G17" s="8" t="s">
        <v>26</v>
      </c>
      <c r="H17" s="8" t="s">
        <v>27</v>
      </c>
      <c r="I17" s="8" t="s">
        <v>28</v>
      </c>
      <c r="J17" s="9">
        <v>277.33999999999997</v>
      </c>
      <c r="K17" s="9">
        <v>217.56</v>
      </c>
      <c r="L17" s="9">
        <v>245</v>
      </c>
      <c r="M17" s="9">
        <v>283.22000000000003</v>
      </c>
      <c r="N17" s="9">
        <v>203.84</v>
      </c>
      <c r="O17" s="9">
        <v>294.98</v>
      </c>
      <c r="P17" s="9">
        <v>290.08</v>
      </c>
      <c r="Q17" s="9">
        <v>67.62</v>
      </c>
      <c r="R17" s="9">
        <v>0</v>
      </c>
      <c r="S17" s="9">
        <v>0</v>
      </c>
      <c r="T17" s="9">
        <v>0</v>
      </c>
      <c r="U17" s="9">
        <v>0</v>
      </c>
      <c r="V17" s="10">
        <f t="shared" si="0"/>
        <v>1879.6399999999999</v>
      </c>
    </row>
    <row r="18" spans="1:22" ht="15.75" x14ac:dyDescent="0.2">
      <c r="A18" s="7" t="s">
        <v>11</v>
      </c>
      <c r="B18" s="8" t="s">
        <v>22</v>
      </c>
      <c r="C18" s="8" t="s">
        <v>23</v>
      </c>
      <c r="D18" s="8" t="s">
        <v>20</v>
      </c>
      <c r="E18" s="8" t="s">
        <v>787</v>
      </c>
      <c r="F18" s="8" t="s">
        <v>789</v>
      </c>
      <c r="G18" s="8" t="s">
        <v>26</v>
      </c>
      <c r="H18" s="8" t="s">
        <v>27</v>
      </c>
      <c r="I18" s="8" t="s">
        <v>28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184.24</v>
      </c>
      <c r="S18" s="9">
        <v>264.60000000000002</v>
      </c>
      <c r="T18" s="9">
        <v>307.72000000000003</v>
      </c>
      <c r="U18" s="9">
        <v>318.5</v>
      </c>
      <c r="V18" s="10">
        <f t="shared" si="0"/>
        <v>1075.06</v>
      </c>
    </row>
    <row r="19" spans="1:22" ht="15.75" x14ac:dyDescent="0.2">
      <c r="A19" s="7" t="s">
        <v>11</v>
      </c>
      <c r="B19" s="8" t="s">
        <v>22</v>
      </c>
      <c r="C19" s="8" t="s">
        <v>23</v>
      </c>
      <c r="D19" s="8" t="s">
        <v>20</v>
      </c>
      <c r="E19" s="8" t="s">
        <v>42</v>
      </c>
      <c r="F19" s="8" t="s">
        <v>43</v>
      </c>
      <c r="G19" s="8" t="s">
        <v>26</v>
      </c>
      <c r="H19" s="8" t="s">
        <v>27</v>
      </c>
      <c r="I19" s="8" t="s">
        <v>44</v>
      </c>
      <c r="J19" s="9">
        <v>197.98500000000001</v>
      </c>
      <c r="K19" s="9">
        <v>54.174999999999997</v>
      </c>
      <c r="L19" s="9">
        <v>0</v>
      </c>
      <c r="M19" s="9">
        <v>143.81</v>
      </c>
      <c r="N19" s="9">
        <v>188.13499999999999</v>
      </c>
      <c r="O19" s="9">
        <v>133.96</v>
      </c>
      <c r="P19" s="9">
        <v>549.63</v>
      </c>
      <c r="Q19" s="9">
        <v>384.15</v>
      </c>
      <c r="R19" s="9">
        <v>0</v>
      </c>
      <c r="S19" s="9">
        <v>466.89</v>
      </c>
      <c r="T19" s="9">
        <v>307.32</v>
      </c>
      <c r="U19" s="9">
        <v>343.76499999999999</v>
      </c>
      <c r="V19" s="10">
        <f t="shared" si="0"/>
        <v>2769.82</v>
      </c>
    </row>
    <row r="20" spans="1:22" ht="15.75" x14ac:dyDescent="0.2">
      <c r="A20" s="7" t="s">
        <v>11</v>
      </c>
      <c r="B20" s="8" t="s">
        <v>22</v>
      </c>
      <c r="C20" s="8" t="s">
        <v>33</v>
      </c>
      <c r="D20" s="8" t="s">
        <v>20</v>
      </c>
      <c r="E20" s="8" t="s">
        <v>45</v>
      </c>
      <c r="F20" s="19" t="s">
        <v>404</v>
      </c>
      <c r="G20" s="8" t="s">
        <v>46</v>
      </c>
      <c r="H20" s="8" t="s">
        <v>47</v>
      </c>
      <c r="I20" s="8" t="s">
        <v>48</v>
      </c>
      <c r="J20" s="9">
        <v>23243.097078999999</v>
      </c>
      <c r="K20" s="9">
        <v>115111.599993</v>
      </c>
      <c r="L20" s="9">
        <v>147249.31099999999</v>
      </c>
      <c r="M20" s="9">
        <v>177597.386963</v>
      </c>
      <c r="N20" s="9">
        <v>183710.192037</v>
      </c>
      <c r="O20" s="9">
        <v>239186.22952699999</v>
      </c>
      <c r="P20" s="9">
        <v>200880.883501</v>
      </c>
      <c r="Q20" s="9">
        <v>176325.714278</v>
      </c>
      <c r="R20" s="9">
        <v>166625.59177900001</v>
      </c>
      <c r="S20" s="9">
        <v>146156.47893300001</v>
      </c>
      <c r="T20" s="9">
        <v>154841.19289800001</v>
      </c>
      <c r="U20" s="9">
        <v>141038.20999599999</v>
      </c>
      <c r="V20" s="10">
        <f t="shared" si="0"/>
        <v>1871965.8879840001</v>
      </c>
    </row>
    <row r="21" spans="1:22" ht="15.75" x14ac:dyDescent="0.2">
      <c r="A21" s="7" t="s">
        <v>11</v>
      </c>
      <c r="B21" s="8" t="s">
        <v>22</v>
      </c>
      <c r="C21" s="8" t="s">
        <v>23</v>
      </c>
      <c r="D21" s="8" t="s">
        <v>36</v>
      </c>
      <c r="E21" s="8" t="s">
        <v>697</v>
      </c>
      <c r="F21" s="8" t="s">
        <v>698</v>
      </c>
      <c r="G21" s="8" t="s">
        <v>16</v>
      </c>
      <c r="H21" s="8" t="s">
        <v>699</v>
      </c>
      <c r="I21" s="8" t="s">
        <v>699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448.5</v>
      </c>
      <c r="T21" s="9">
        <v>0</v>
      </c>
      <c r="U21" s="9">
        <v>0</v>
      </c>
      <c r="V21" s="10">
        <f t="shared" si="0"/>
        <v>448.5</v>
      </c>
    </row>
    <row r="22" spans="1:22" ht="15.75" x14ac:dyDescent="0.2">
      <c r="A22" s="7" t="s">
        <v>11</v>
      </c>
      <c r="B22" s="8" t="s">
        <v>22</v>
      </c>
      <c r="C22" s="8" t="s">
        <v>33</v>
      </c>
      <c r="D22" s="8" t="s">
        <v>20</v>
      </c>
      <c r="E22" s="8" t="s">
        <v>53</v>
      </c>
      <c r="F22" s="8" t="s">
        <v>49</v>
      </c>
      <c r="G22" s="8" t="s">
        <v>50</v>
      </c>
      <c r="H22" s="8" t="s">
        <v>51</v>
      </c>
      <c r="I22" s="8" t="s">
        <v>52</v>
      </c>
      <c r="J22" s="9">
        <v>158747.30338500001</v>
      </c>
      <c r="K22" s="9">
        <v>193008.50913200001</v>
      </c>
      <c r="L22" s="9">
        <v>173625.404981</v>
      </c>
      <c r="M22" s="9">
        <v>191321.713388</v>
      </c>
      <c r="N22" s="9">
        <v>145895.20000400001</v>
      </c>
      <c r="O22" s="9">
        <v>147474.71948500001</v>
      </c>
      <c r="P22" s="9">
        <v>135434.409051</v>
      </c>
      <c r="Q22" s="9">
        <v>130182.504885</v>
      </c>
      <c r="R22" s="9">
        <v>124432.23514400001</v>
      </c>
      <c r="S22" s="9">
        <v>115416.89175</v>
      </c>
      <c r="T22" s="9">
        <v>114838.086536</v>
      </c>
      <c r="U22" s="9">
        <v>133939.31593499999</v>
      </c>
      <c r="V22" s="10">
        <f t="shared" si="0"/>
        <v>1764316.2936760001</v>
      </c>
    </row>
    <row r="23" spans="1:22" ht="15.75" x14ac:dyDescent="0.2">
      <c r="A23" s="7" t="s">
        <v>11</v>
      </c>
      <c r="B23" s="8" t="s">
        <v>22</v>
      </c>
      <c r="C23" s="8" t="s">
        <v>33</v>
      </c>
      <c r="D23" s="8" t="s">
        <v>20</v>
      </c>
      <c r="E23" s="8" t="s">
        <v>53</v>
      </c>
      <c r="F23" s="8" t="s">
        <v>54</v>
      </c>
      <c r="G23" s="8" t="s">
        <v>14</v>
      </c>
      <c r="H23" s="8" t="s">
        <v>55</v>
      </c>
      <c r="I23" s="8" t="s">
        <v>56</v>
      </c>
      <c r="J23" s="9">
        <v>31325.100693</v>
      </c>
      <c r="K23" s="9">
        <v>37261.89905</v>
      </c>
      <c r="L23" s="9">
        <v>36953.200600999997</v>
      </c>
      <c r="M23" s="9">
        <v>48711.697956000004</v>
      </c>
      <c r="N23" s="9">
        <v>47639.401124999997</v>
      </c>
      <c r="O23" s="9">
        <v>45549.897757999999</v>
      </c>
      <c r="P23" s="9">
        <v>40716.098956000002</v>
      </c>
      <c r="Q23" s="9">
        <v>49104.396785999998</v>
      </c>
      <c r="R23" s="9">
        <v>42722.196532000002</v>
      </c>
      <c r="S23" s="9">
        <v>30774.301488000001</v>
      </c>
      <c r="T23" s="9">
        <v>32013.301158999999</v>
      </c>
      <c r="U23" s="9">
        <v>35087.700633</v>
      </c>
      <c r="V23" s="10">
        <f t="shared" si="0"/>
        <v>477859.192737</v>
      </c>
    </row>
    <row r="24" spans="1:22" ht="15.75" x14ac:dyDescent="0.2">
      <c r="A24" s="7" t="s">
        <v>11</v>
      </c>
      <c r="B24" s="8" t="s">
        <v>22</v>
      </c>
      <c r="C24" s="8" t="s">
        <v>33</v>
      </c>
      <c r="D24" s="8" t="s">
        <v>36</v>
      </c>
      <c r="E24" s="8" t="s">
        <v>675</v>
      </c>
      <c r="F24" s="8" t="s">
        <v>676</v>
      </c>
      <c r="G24" s="8" t="s">
        <v>114</v>
      </c>
      <c r="H24" s="8" t="s">
        <v>114</v>
      </c>
      <c r="I24" s="8" t="s">
        <v>116</v>
      </c>
      <c r="J24" s="9">
        <v>5340.9993000000004</v>
      </c>
      <c r="K24" s="9">
        <v>6415.999898</v>
      </c>
      <c r="L24" s="9">
        <v>6351.87</v>
      </c>
      <c r="M24" s="9">
        <v>4867.9840000000004</v>
      </c>
      <c r="N24" s="9">
        <v>4144.7916109999996</v>
      </c>
      <c r="O24" s="9">
        <v>3549.6</v>
      </c>
      <c r="P24" s="9">
        <v>3295.116</v>
      </c>
      <c r="Q24" s="9">
        <v>6530.8635400000003</v>
      </c>
      <c r="R24" s="9">
        <v>7369.3572000000004</v>
      </c>
      <c r="S24" s="9">
        <v>8680.2695999999996</v>
      </c>
      <c r="T24" s="9">
        <v>8858.7338999999993</v>
      </c>
      <c r="U24" s="9">
        <v>11769.794599999999</v>
      </c>
      <c r="V24" s="10">
        <f t="shared" si="0"/>
        <v>77175.379648999995</v>
      </c>
    </row>
    <row r="25" spans="1:22" ht="15.75" x14ac:dyDescent="0.2">
      <c r="A25" s="7" t="s">
        <v>11</v>
      </c>
      <c r="B25" s="8" t="s">
        <v>22</v>
      </c>
      <c r="C25" s="8" t="s">
        <v>58</v>
      </c>
      <c r="D25" s="8" t="s">
        <v>36</v>
      </c>
      <c r="E25" s="8" t="s">
        <v>682</v>
      </c>
      <c r="F25" s="8" t="s">
        <v>683</v>
      </c>
      <c r="G25" s="8" t="s">
        <v>73</v>
      </c>
      <c r="H25" s="8" t="s">
        <v>684</v>
      </c>
      <c r="I25" s="8" t="s">
        <v>684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135.13200000000001</v>
      </c>
      <c r="U25" s="9">
        <v>0</v>
      </c>
      <c r="V25" s="10">
        <f t="shared" si="0"/>
        <v>135.13200000000001</v>
      </c>
    </row>
    <row r="26" spans="1:22" ht="15.75" x14ac:dyDescent="0.2">
      <c r="A26" s="7" t="s">
        <v>11</v>
      </c>
      <c r="B26" s="8" t="s">
        <v>22</v>
      </c>
      <c r="C26" s="8" t="s">
        <v>23</v>
      </c>
      <c r="D26" s="8" t="s">
        <v>20</v>
      </c>
      <c r="E26" s="8" t="s">
        <v>476</v>
      </c>
      <c r="F26" s="8" t="s">
        <v>477</v>
      </c>
      <c r="G26" s="8" t="s">
        <v>26</v>
      </c>
      <c r="H26" s="8" t="s">
        <v>27</v>
      </c>
      <c r="I26" s="8" t="s">
        <v>28</v>
      </c>
      <c r="J26" s="9">
        <v>34.299999999999997</v>
      </c>
      <c r="K26" s="9">
        <v>77.42</v>
      </c>
      <c r="L26" s="9">
        <v>20.58</v>
      </c>
      <c r="M26" s="9">
        <v>96.04</v>
      </c>
      <c r="N26" s="9">
        <v>51.94</v>
      </c>
      <c r="O26" s="9">
        <v>47.04</v>
      </c>
      <c r="P26" s="9">
        <v>62.72</v>
      </c>
      <c r="Q26" s="9">
        <v>64.680000000000007</v>
      </c>
      <c r="R26" s="9">
        <v>54.88</v>
      </c>
      <c r="S26" s="9">
        <v>36.26</v>
      </c>
      <c r="T26" s="9">
        <v>119.56</v>
      </c>
      <c r="U26" s="9">
        <v>80.36</v>
      </c>
      <c r="V26" s="10">
        <f t="shared" si="0"/>
        <v>745.78000000000009</v>
      </c>
    </row>
    <row r="27" spans="1:22" ht="15.75" x14ac:dyDescent="0.2">
      <c r="A27" s="7" t="s">
        <v>11</v>
      </c>
      <c r="B27" s="8" t="s">
        <v>22</v>
      </c>
      <c r="C27" s="8" t="s">
        <v>23</v>
      </c>
      <c r="D27" s="8" t="s">
        <v>20</v>
      </c>
      <c r="E27" s="8" t="s">
        <v>405</v>
      </c>
      <c r="F27" s="8" t="s">
        <v>406</v>
      </c>
      <c r="G27" s="8" t="s">
        <v>26</v>
      </c>
      <c r="H27" s="8" t="s">
        <v>31</v>
      </c>
      <c r="I27" s="8" t="s">
        <v>26</v>
      </c>
      <c r="J27" s="9">
        <v>309.68</v>
      </c>
      <c r="K27" s="9">
        <v>364.65</v>
      </c>
      <c r="L27" s="9">
        <v>369.52499999999998</v>
      </c>
      <c r="M27" s="9">
        <v>379.26</v>
      </c>
      <c r="N27" s="9">
        <v>526.26</v>
      </c>
      <c r="O27" s="9">
        <v>351.82</v>
      </c>
      <c r="P27" s="9">
        <v>1082.9000000000001</v>
      </c>
      <c r="Q27" s="9">
        <v>562.57500000000005</v>
      </c>
      <c r="R27" s="9">
        <v>526.26</v>
      </c>
      <c r="S27" s="9">
        <v>404.625</v>
      </c>
      <c r="T27" s="9">
        <v>441.67500000000001</v>
      </c>
      <c r="U27" s="9">
        <v>489.02</v>
      </c>
      <c r="V27" s="10">
        <f t="shared" si="0"/>
        <v>5808.25</v>
      </c>
    </row>
    <row r="28" spans="1:22" ht="15.75" x14ac:dyDescent="0.2">
      <c r="A28" s="7" t="s">
        <v>11</v>
      </c>
      <c r="B28" s="8" t="s">
        <v>22</v>
      </c>
      <c r="C28" s="8" t="s">
        <v>58</v>
      </c>
      <c r="D28" s="8" t="s">
        <v>20</v>
      </c>
      <c r="E28" s="8" t="s">
        <v>687</v>
      </c>
      <c r="F28" s="8" t="s">
        <v>665</v>
      </c>
      <c r="G28" s="8" t="s">
        <v>108</v>
      </c>
      <c r="H28" s="8" t="s">
        <v>663</v>
      </c>
      <c r="I28" s="8" t="s">
        <v>664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49</v>
      </c>
      <c r="Q28" s="9">
        <v>46.55</v>
      </c>
      <c r="R28" s="9">
        <v>45.5</v>
      </c>
      <c r="S28" s="9">
        <v>26.25</v>
      </c>
      <c r="T28" s="9">
        <v>31.5</v>
      </c>
      <c r="U28" s="9">
        <v>0</v>
      </c>
      <c r="V28" s="10">
        <f t="shared" si="0"/>
        <v>198.8</v>
      </c>
    </row>
    <row r="29" spans="1:22" ht="15.75" x14ac:dyDescent="0.2">
      <c r="A29" s="7" t="s">
        <v>11</v>
      </c>
      <c r="B29" s="8" t="s">
        <v>22</v>
      </c>
      <c r="C29" s="8" t="s">
        <v>58</v>
      </c>
      <c r="D29" s="8" t="s">
        <v>20</v>
      </c>
      <c r="E29" s="8" t="s">
        <v>687</v>
      </c>
      <c r="F29" s="8" t="s">
        <v>662</v>
      </c>
      <c r="G29" s="8" t="s">
        <v>108</v>
      </c>
      <c r="H29" s="8" t="s">
        <v>663</v>
      </c>
      <c r="I29" s="8" t="s">
        <v>664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38.5</v>
      </c>
      <c r="R29" s="9">
        <v>35</v>
      </c>
      <c r="S29" s="9">
        <v>0</v>
      </c>
      <c r="T29" s="9">
        <v>0</v>
      </c>
      <c r="U29" s="9">
        <v>3</v>
      </c>
      <c r="V29" s="10">
        <f t="shared" si="0"/>
        <v>76.5</v>
      </c>
    </row>
    <row r="30" spans="1:22" ht="15.75" x14ac:dyDescent="0.2">
      <c r="A30" s="7" t="s">
        <v>11</v>
      </c>
      <c r="B30" s="8" t="s">
        <v>22</v>
      </c>
      <c r="C30" s="8" t="s">
        <v>58</v>
      </c>
      <c r="D30" s="8" t="s">
        <v>20</v>
      </c>
      <c r="E30" s="8" t="s">
        <v>59</v>
      </c>
      <c r="F30" s="8" t="s">
        <v>478</v>
      </c>
      <c r="G30" s="8" t="s">
        <v>39</v>
      </c>
      <c r="H30" s="8" t="s">
        <v>60</v>
      </c>
      <c r="I30" s="8" t="s">
        <v>60</v>
      </c>
      <c r="J30" s="9">
        <v>7937.4754000000003</v>
      </c>
      <c r="K30" s="9">
        <v>4483.1379999999999</v>
      </c>
      <c r="L30" s="9">
        <v>1290.2940000000001</v>
      </c>
      <c r="M30" s="9">
        <v>4828.7137000000002</v>
      </c>
      <c r="N30" s="9">
        <v>5128.3541999999998</v>
      </c>
      <c r="O30" s="9">
        <v>5012.6761999999999</v>
      </c>
      <c r="P30" s="9">
        <v>0</v>
      </c>
      <c r="Q30" s="9">
        <v>4980.7485999999999</v>
      </c>
      <c r="R30" s="9">
        <v>5753.7704999999996</v>
      </c>
      <c r="S30" s="9">
        <v>13863.999100000001</v>
      </c>
      <c r="T30" s="9">
        <v>14093.7886</v>
      </c>
      <c r="U30" s="9">
        <v>10859.297</v>
      </c>
      <c r="V30" s="10">
        <f t="shared" si="0"/>
        <v>78232.255300000004</v>
      </c>
    </row>
    <row r="31" spans="1:22" ht="15.75" x14ac:dyDescent="0.2">
      <c r="A31" s="7" t="s">
        <v>11</v>
      </c>
      <c r="B31" s="8" t="s">
        <v>22</v>
      </c>
      <c r="C31" s="8" t="s">
        <v>58</v>
      </c>
      <c r="D31" s="8" t="s">
        <v>20</v>
      </c>
      <c r="E31" s="8" t="s">
        <v>59</v>
      </c>
      <c r="F31" s="8" t="s">
        <v>63</v>
      </c>
      <c r="G31" s="8" t="s">
        <v>35</v>
      </c>
      <c r="H31" s="8" t="s">
        <v>61</v>
      </c>
      <c r="I31" s="8" t="s">
        <v>62</v>
      </c>
      <c r="J31" s="9">
        <v>1065.288</v>
      </c>
      <c r="K31" s="9">
        <v>0</v>
      </c>
      <c r="L31" s="9">
        <v>1000.1065</v>
      </c>
      <c r="M31" s="9">
        <v>1662.3288</v>
      </c>
      <c r="N31" s="9">
        <v>1948.6880000000001</v>
      </c>
      <c r="O31" s="9">
        <v>1402.2458999999999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10">
        <f t="shared" si="0"/>
        <v>7078.6571999999996</v>
      </c>
    </row>
    <row r="32" spans="1:22" ht="15.75" x14ac:dyDescent="0.2">
      <c r="A32" s="7" t="s">
        <v>11</v>
      </c>
      <c r="B32" s="8" t="s">
        <v>22</v>
      </c>
      <c r="C32" s="8" t="s">
        <v>23</v>
      </c>
      <c r="D32" s="8" t="s">
        <v>20</v>
      </c>
      <c r="E32" s="8" t="s">
        <v>479</v>
      </c>
      <c r="F32" s="8" t="s">
        <v>481</v>
      </c>
      <c r="G32" s="8" t="s">
        <v>26</v>
      </c>
      <c r="H32" s="8" t="s">
        <v>27</v>
      </c>
      <c r="I32" s="8" t="s">
        <v>28</v>
      </c>
      <c r="J32" s="9">
        <v>0</v>
      </c>
      <c r="K32" s="9">
        <v>0</v>
      </c>
      <c r="L32" s="9">
        <v>97.97</v>
      </c>
      <c r="M32" s="9">
        <v>71.78</v>
      </c>
      <c r="N32" s="9">
        <v>167.81</v>
      </c>
      <c r="O32" s="9">
        <v>61.11</v>
      </c>
      <c r="P32" s="9">
        <v>129.01</v>
      </c>
      <c r="Q32" s="9">
        <v>185.27</v>
      </c>
      <c r="R32" s="9">
        <v>0</v>
      </c>
      <c r="S32" s="9">
        <v>124.16</v>
      </c>
      <c r="T32" s="9">
        <v>0</v>
      </c>
      <c r="U32" s="9">
        <v>128.04</v>
      </c>
      <c r="V32" s="10">
        <f t="shared" si="0"/>
        <v>965.15</v>
      </c>
    </row>
    <row r="33" spans="1:22" ht="15.75" x14ac:dyDescent="0.2">
      <c r="A33" s="7" t="s">
        <v>11</v>
      </c>
      <c r="B33" s="8" t="s">
        <v>22</v>
      </c>
      <c r="C33" s="8" t="s">
        <v>23</v>
      </c>
      <c r="D33" s="8" t="s">
        <v>20</v>
      </c>
      <c r="E33" s="8" t="s">
        <v>479</v>
      </c>
      <c r="F33" s="8" t="s">
        <v>480</v>
      </c>
      <c r="G33" s="8" t="s">
        <v>26</v>
      </c>
      <c r="H33" s="8" t="s">
        <v>27</v>
      </c>
      <c r="I33" s="8" t="s">
        <v>28</v>
      </c>
      <c r="J33" s="9">
        <v>162.96</v>
      </c>
      <c r="K33" s="9">
        <v>162.96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214.37</v>
      </c>
      <c r="S33" s="9">
        <v>0</v>
      </c>
      <c r="T33" s="9">
        <v>100.88</v>
      </c>
      <c r="U33" s="9">
        <v>0</v>
      </c>
      <c r="V33" s="10">
        <f t="shared" si="0"/>
        <v>641.16999999999996</v>
      </c>
    </row>
    <row r="34" spans="1:22" ht="15.75" x14ac:dyDescent="0.2">
      <c r="A34" s="7" t="s">
        <v>11</v>
      </c>
      <c r="B34" s="8" t="s">
        <v>22</v>
      </c>
      <c r="C34" s="8" t="s">
        <v>23</v>
      </c>
      <c r="D34" s="8" t="s">
        <v>20</v>
      </c>
      <c r="E34" s="8" t="s">
        <v>479</v>
      </c>
      <c r="F34" s="8" t="s">
        <v>212</v>
      </c>
      <c r="G34" s="8" t="s">
        <v>26</v>
      </c>
      <c r="H34" s="8" t="s">
        <v>27</v>
      </c>
      <c r="I34" s="8" t="s">
        <v>44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214.37</v>
      </c>
      <c r="S34" s="9">
        <v>0</v>
      </c>
      <c r="T34" s="9">
        <v>0</v>
      </c>
      <c r="U34" s="9">
        <v>0</v>
      </c>
      <c r="V34" s="10">
        <f t="shared" si="0"/>
        <v>214.37</v>
      </c>
    </row>
    <row r="35" spans="1:22" ht="15.75" x14ac:dyDescent="0.2">
      <c r="A35" s="7" t="s">
        <v>11</v>
      </c>
      <c r="B35" s="8" t="s">
        <v>22</v>
      </c>
      <c r="C35" s="8" t="s">
        <v>23</v>
      </c>
      <c r="D35" s="8" t="s">
        <v>20</v>
      </c>
      <c r="E35" s="8" t="s">
        <v>65</v>
      </c>
      <c r="F35" s="8" t="s">
        <v>67</v>
      </c>
      <c r="G35" s="8" t="s">
        <v>26</v>
      </c>
      <c r="H35" s="8" t="s">
        <v>31</v>
      </c>
      <c r="I35" s="8" t="s">
        <v>26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349.2</v>
      </c>
      <c r="Q35" s="9">
        <v>304.58</v>
      </c>
      <c r="R35" s="9">
        <v>0</v>
      </c>
      <c r="S35" s="9">
        <v>0</v>
      </c>
      <c r="T35" s="9">
        <v>0</v>
      </c>
      <c r="U35" s="9">
        <v>33.950000000000003</v>
      </c>
      <c r="V35" s="10">
        <f t="shared" si="0"/>
        <v>687.73</v>
      </c>
    </row>
    <row r="36" spans="1:22" ht="15.75" x14ac:dyDescent="0.2">
      <c r="A36" s="7" t="s">
        <v>11</v>
      </c>
      <c r="B36" s="8" t="s">
        <v>22</v>
      </c>
      <c r="C36" s="8" t="s">
        <v>23</v>
      </c>
      <c r="D36" s="8" t="s">
        <v>20</v>
      </c>
      <c r="E36" s="8" t="s">
        <v>65</v>
      </c>
      <c r="F36" s="8" t="s">
        <v>68</v>
      </c>
      <c r="G36" s="8" t="s">
        <v>26</v>
      </c>
      <c r="H36" s="8" t="s">
        <v>31</v>
      </c>
      <c r="I36" s="8" t="s">
        <v>26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107.67</v>
      </c>
      <c r="S36" s="9">
        <v>262.87</v>
      </c>
      <c r="T36" s="9">
        <v>0</v>
      </c>
      <c r="U36" s="9">
        <v>0</v>
      </c>
      <c r="V36" s="10">
        <f t="shared" si="0"/>
        <v>370.54</v>
      </c>
    </row>
    <row r="37" spans="1:22" ht="15.75" x14ac:dyDescent="0.2">
      <c r="A37" s="7" t="s">
        <v>11</v>
      </c>
      <c r="B37" s="8" t="s">
        <v>22</v>
      </c>
      <c r="C37" s="8" t="s">
        <v>23</v>
      </c>
      <c r="D37" s="8" t="s">
        <v>20</v>
      </c>
      <c r="E37" s="8" t="s">
        <v>65</v>
      </c>
      <c r="F37" s="8" t="s">
        <v>66</v>
      </c>
      <c r="G37" s="8" t="s">
        <v>26</v>
      </c>
      <c r="H37" s="8" t="s">
        <v>31</v>
      </c>
      <c r="I37" s="8" t="s">
        <v>26</v>
      </c>
      <c r="J37" s="9">
        <v>0</v>
      </c>
      <c r="K37" s="9">
        <v>0</v>
      </c>
      <c r="L37" s="9">
        <v>0</v>
      </c>
      <c r="M37" s="9">
        <v>70.81</v>
      </c>
      <c r="N37" s="9">
        <v>137.74</v>
      </c>
      <c r="O37" s="9">
        <v>84.39</v>
      </c>
      <c r="P37" s="9">
        <v>0</v>
      </c>
      <c r="Q37" s="9">
        <v>0</v>
      </c>
      <c r="R37" s="9">
        <v>0</v>
      </c>
      <c r="S37" s="9">
        <v>0</v>
      </c>
      <c r="T37" s="9">
        <v>52.38</v>
      </c>
      <c r="U37" s="9">
        <v>0</v>
      </c>
      <c r="V37" s="10">
        <f t="shared" si="0"/>
        <v>345.32</v>
      </c>
    </row>
    <row r="38" spans="1:22" ht="15.75" x14ac:dyDescent="0.2">
      <c r="A38" s="7" t="s">
        <v>11</v>
      </c>
      <c r="B38" s="8" t="s">
        <v>22</v>
      </c>
      <c r="C38" s="8" t="s">
        <v>23</v>
      </c>
      <c r="D38" s="8" t="s">
        <v>20</v>
      </c>
      <c r="E38" s="8" t="s">
        <v>594</v>
      </c>
      <c r="F38" s="8" t="s">
        <v>595</v>
      </c>
      <c r="G38" s="8" t="s">
        <v>26</v>
      </c>
      <c r="H38" s="8" t="s">
        <v>27</v>
      </c>
      <c r="I38" s="8" t="s">
        <v>28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26.46</v>
      </c>
      <c r="R38" s="9">
        <v>0</v>
      </c>
      <c r="S38" s="9">
        <v>67.62</v>
      </c>
      <c r="T38" s="9">
        <v>0</v>
      </c>
      <c r="U38" s="9">
        <v>0</v>
      </c>
      <c r="V38" s="10">
        <f t="shared" si="0"/>
        <v>94.080000000000013</v>
      </c>
    </row>
    <row r="39" spans="1:22" ht="15.75" x14ac:dyDescent="0.2">
      <c r="A39" s="7" t="s">
        <v>11</v>
      </c>
      <c r="B39" s="8" t="s">
        <v>22</v>
      </c>
      <c r="C39" s="8" t="s">
        <v>23</v>
      </c>
      <c r="D39" s="8" t="s">
        <v>20</v>
      </c>
      <c r="E39" s="8" t="s">
        <v>596</v>
      </c>
      <c r="F39" s="8" t="s">
        <v>598</v>
      </c>
      <c r="G39" s="8" t="s">
        <v>26</v>
      </c>
      <c r="H39" s="8" t="s">
        <v>27</v>
      </c>
      <c r="I39" s="8" t="s">
        <v>28</v>
      </c>
      <c r="J39" s="9">
        <v>82.32</v>
      </c>
      <c r="K39" s="9">
        <v>240.1</v>
      </c>
      <c r="L39" s="9">
        <v>154.84</v>
      </c>
      <c r="M39" s="9">
        <v>123.48</v>
      </c>
      <c r="N39" s="9">
        <v>0</v>
      </c>
      <c r="O39" s="9">
        <v>0</v>
      </c>
      <c r="P39" s="9">
        <v>78.400000000000006</v>
      </c>
      <c r="Q39" s="9">
        <v>142.1</v>
      </c>
      <c r="R39" s="9">
        <v>0</v>
      </c>
      <c r="S39" s="9">
        <v>0</v>
      </c>
      <c r="T39" s="9">
        <v>0</v>
      </c>
      <c r="U39" s="9">
        <v>0</v>
      </c>
      <c r="V39" s="10">
        <f t="shared" si="0"/>
        <v>821.24</v>
      </c>
    </row>
    <row r="40" spans="1:22" ht="15.75" x14ac:dyDescent="0.2">
      <c r="A40" s="7" t="s">
        <v>11</v>
      </c>
      <c r="B40" s="8" t="s">
        <v>22</v>
      </c>
      <c r="C40" s="8" t="s">
        <v>23</v>
      </c>
      <c r="D40" s="8" t="s">
        <v>20</v>
      </c>
      <c r="E40" s="8" t="s">
        <v>596</v>
      </c>
      <c r="F40" s="8" t="s">
        <v>597</v>
      </c>
      <c r="G40" s="8" t="s">
        <v>26</v>
      </c>
      <c r="H40" s="8" t="s">
        <v>27</v>
      </c>
      <c r="I40" s="8" t="s">
        <v>28</v>
      </c>
      <c r="J40" s="9">
        <v>0</v>
      </c>
      <c r="K40" s="9">
        <v>0</v>
      </c>
      <c r="L40" s="9">
        <v>314.58</v>
      </c>
      <c r="M40" s="9">
        <v>172.48</v>
      </c>
      <c r="N40" s="9">
        <v>0</v>
      </c>
      <c r="O40" s="9">
        <v>237.16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10">
        <f t="shared" si="0"/>
        <v>724.21999999999991</v>
      </c>
    </row>
    <row r="41" spans="1:22" ht="15.75" x14ac:dyDescent="0.2">
      <c r="A41" s="7" t="s">
        <v>11</v>
      </c>
      <c r="B41" s="8" t="s">
        <v>22</v>
      </c>
      <c r="C41" s="8" t="s">
        <v>23</v>
      </c>
      <c r="D41" s="8" t="s">
        <v>20</v>
      </c>
      <c r="E41" s="8" t="s">
        <v>596</v>
      </c>
      <c r="F41" s="8" t="s">
        <v>599</v>
      </c>
      <c r="G41" s="8" t="s">
        <v>26</v>
      </c>
      <c r="H41" s="8" t="s">
        <v>27</v>
      </c>
      <c r="I41" s="8" t="s">
        <v>28</v>
      </c>
      <c r="J41" s="9">
        <v>0</v>
      </c>
      <c r="K41" s="9">
        <v>141.12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106.82</v>
      </c>
      <c r="R41" s="9">
        <v>193.06</v>
      </c>
      <c r="S41" s="9">
        <v>0</v>
      </c>
      <c r="T41" s="9">
        <v>0</v>
      </c>
      <c r="U41" s="9">
        <v>0</v>
      </c>
      <c r="V41" s="10">
        <f t="shared" si="0"/>
        <v>441</v>
      </c>
    </row>
    <row r="42" spans="1:22" ht="15.75" x14ac:dyDescent="0.2">
      <c r="A42" s="7" t="s">
        <v>11</v>
      </c>
      <c r="B42" s="8" t="s">
        <v>22</v>
      </c>
      <c r="C42" s="8" t="s">
        <v>23</v>
      </c>
      <c r="D42" s="8" t="s">
        <v>20</v>
      </c>
      <c r="E42" s="8" t="s">
        <v>704</v>
      </c>
      <c r="F42" s="8" t="s">
        <v>705</v>
      </c>
      <c r="G42" s="8" t="s">
        <v>50</v>
      </c>
      <c r="H42" s="8" t="s">
        <v>177</v>
      </c>
      <c r="I42" s="8" t="s">
        <v>178</v>
      </c>
      <c r="J42" s="9">
        <v>0</v>
      </c>
      <c r="K42" s="9">
        <v>820.8</v>
      </c>
      <c r="L42" s="9">
        <v>1637.4570000000001</v>
      </c>
      <c r="M42" s="9">
        <v>1569.115</v>
      </c>
      <c r="N42" s="9">
        <v>2409.9975899999999</v>
      </c>
      <c r="O42" s="9">
        <v>0</v>
      </c>
      <c r="P42" s="9">
        <v>2610.989556</v>
      </c>
      <c r="Q42" s="9">
        <v>1789.9946299999999</v>
      </c>
      <c r="R42" s="9">
        <v>1223.9951040000001</v>
      </c>
      <c r="S42" s="9">
        <v>0</v>
      </c>
      <c r="T42" s="9">
        <v>2519.9874</v>
      </c>
      <c r="U42" s="9">
        <v>2109.98945</v>
      </c>
      <c r="V42" s="10">
        <f t="shared" si="0"/>
        <v>16692.32573</v>
      </c>
    </row>
    <row r="43" spans="1:22" ht="15.75" x14ac:dyDescent="0.2">
      <c r="A43" s="7" t="s">
        <v>11</v>
      </c>
      <c r="B43" s="8" t="s">
        <v>22</v>
      </c>
      <c r="C43" s="8" t="s">
        <v>23</v>
      </c>
      <c r="D43" s="8" t="s">
        <v>20</v>
      </c>
      <c r="E43" s="8" t="s">
        <v>69</v>
      </c>
      <c r="F43" s="8" t="s">
        <v>71</v>
      </c>
      <c r="G43" s="8" t="s">
        <v>26</v>
      </c>
      <c r="H43" s="8" t="s">
        <v>27</v>
      </c>
      <c r="I43" s="8" t="s">
        <v>28</v>
      </c>
      <c r="J43" s="9">
        <v>84.28</v>
      </c>
      <c r="K43" s="9">
        <v>315.56</v>
      </c>
      <c r="L43" s="9">
        <v>204.82</v>
      </c>
      <c r="M43" s="9">
        <v>173.46</v>
      </c>
      <c r="N43" s="9">
        <v>80.36</v>
      </c>
      <c r="O43" s="9">
        <v>214.62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10">
        <f t="shared" si="0"/>
        <v>1073.1000000000001</v>
      </c>
    </row>
    <row r="44" spans="1:22" ht="15.75" x14ac:dyDescent="0.2">
      <c r="A44" s="7" t="s">
        <v>11</v>
      </c>
      <c r="B44" s="8" t="s">
        <v>22</v>
      </c>
      <c r="C44" s="8" t="s">
        <v>23</v>
      </c>
      <c r="D44" s="8" t="s">
        <v>20</v>
      </c>
      <c r="E44" s="8" t="s">
        <v>69</v>
      </c>
      <c r="F44" s="8" t="s">
        <v>70</v>
      </c>
      <c r="G44" s="8" t="s">
        <v>26</v>
      </c>
      <c r="H44" s="8" t="s">
        <v>27</v>
      </c>
      <c r="I44" s="8" t="s">
        <v>28</v>
      </c>
      <c r="J44" s="9">
        <v>112.7</v>
      </c>
      <c r="K44" s="9">
        <v>55.86</v>
      </c>
      <c r="L44" s="9">
        <v>28.42</v>
      </c>
      <c r="M44" s="9">
        <v>0</v>
      </c>
      <c r="N44" s="9">
        <v>80.36</v>
      </c>
      <c r="O44" s="9">
        <v>128.38</v>
      </c>
      <c r="P44" s="9">
        <v>163.66</v>
      </c>
      <c r="Q44" s="9">
        <v>27.44</v>
      </c>
      <c r="R44" s="9">
        <v>0</v>
      </c>
      <c r="S44" s="9">
        <v>0</v>
      </c>
      <c r="T44" s="9">
        <v>0</v>
      </c>
      <c r="U44" s="9">
        <v>358.68</v>
      </c>
      <c r="V44" s="10">
        <f t="shared" si="0"/>
        <v>955.5</v>
      </c>
    </row>
    <row r="45" spans="1:22" ht="15.75" x14ac:dyDescent="0.2">
      <c r="A45" s="7" t="s">
        <v>11</v>
      </c>
      <c r="B45" s="8" t="s">
        <v>22</v>
      </c>
      <c r="C45" s="8" t="s">
        <v>23</v>
      </c>
      <c r="D45" s="8" t="s">
        <v>20</v>
      </c>
      <c r="E45" s="8" t="s">
        <v>69</v>
      </c>
      <c r="F45" s="8" t="s">
        <v>72</v>
      </c>
      <c r="G45" s="8" t="s">
        <v>26</v>
      </c>
      <c r="H45" s="8" t="s">
        <v>27</v>
      </c>
      <c r="I45" s="8" t="s">
        <v>28</v>
      </c>
      <c r="J45" s="9">
        <v>56.84</v>
      </c>
      <c r="K45" s="9">
        <v>54.88</v>
      </c>
      <c r="L45" s="9">
        <v>28.42</v>
      </c>
      <c r="M45" s="9">
        <v>53.9</v>
      </c>
      <c r="N45" s="9">
        <v>0</v>
      </c>
      <c r="O45" s="9">
        <v>26.46</v>
      </c>
      <c r="P45" s="9">
        <v>164.64</v>
      </c>
      <c r="Q45" s="9">
        <v>159.74</v>
      </c>
      <c r="R45" s="9">
        <v>76.44</v>
      </c>
      <c r="S45" s="9">
        <v>26.46</v>
      </c>
      <c r="T45" s="9">
        <v>0</v>
      </c>
      <c r="U45" s="9">
        <v>0</v>
      </c>
      <c r="V45" s="10">
        <f t="shared" si="0"/>
        <v>647.78</v>
      </c>
    </row>
    <row r="46" spans="1:22" ht="15.75" x14ac:dyDescent="0.2">
      <c r="A46" s="7" t="s">
        <v>11</v>
      </c>
      <c r="B46" s="8" t="s">
        <v>22</v>
      </c>
      <c r="C46" s="8" t="s">
        <v>23</v>
      </c>
      <c r="D46" s="8" t="s">
        <v>20</v>
      </c>
      <c r="E46" s="8" t="s">
        <v>69</v>
      </c>
      <c r="F46" s="8" t="s">
        <v>483</v>
      </c>
      <c r="G46" s="8" t="s">
        <v>26</v>
      </c>
      <c r="H46" s="8" t="s">
        <v>27</v>
      </c>
      <c r="I46" s="8" t="s">
        <v>28</v>
      </c>
      <c r="J46" s="9">
        <v>28.42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26.46</v>
      </c>
      <c r="Q46" s="9">
        <v>159.74</v>
      </c>
      <c r="R46" s="9">
        <v>76.44</v>
      </c>
      <c r="S46" s="9">
        <v>26.46</v>
      </c>
      <c r="T46" s="9">
        <v>0</v>
      </c>
      <c r="U46" s="9">
        <v>26.46</v>
      </c>
      <c r="V46" s="10">
        <f t="shared" si="0"/>
        <v>343.97999999999996</v>
      </c>
    </row>
    <row r="47" spans="1:22" ht="15.75" x14ac:dyDescent="0.2">
      <c r="A47" s="7" t="s">
        <v>11</v>
      </c>
      <c r="B47" s="8" t="s">
        <v>22</v>
      </c>
      <c r="C47" s="8" t="s">
        <v>23</v>
      </c>
      <c r="D47" s="8" t="s">
        <v>20</v>
      </c>
      <c r="E47" s="8" t="s">
        <v>69</v>
      </c>
      <c r="F47" s="8" t="s">
        <v>482</v>
      </c>
      <c r="G47" s="8" t="s">
        <v>26</v>
      </c>
      <c r="H47" s="8" t="s">
        <v>27</v>
      </c>
      <c r="I47" s="8" t="s">
        <v>28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25.48</v>
      </c>
      <c r="R47" s="9">
        <v>50.96</v>
      </c>
      <c r="S47" s="9">
        <v>0</v>
      </c>
      <c r="T47" s="9">
        <v>0</v>
      </c>
      <c r="U47" s="9">
        <v>68.599999999999994</v>
      </c>
      <c r="V47" s="10">
        <f t="shared" si="0"/>
        <v>145.04</v>
      </c>
    </row>
    <row r="48" spans="1:22" ht="15.75" x14ac:dyDescent="0.2">
      <c r="A48" s="7" t="s">
        <v>11</v>
      </c>
      <c r="B48" s="8" t="s">
        <v>22</v>
      </c>
      <c r="C48" s="8" t="s">
        <v>23</v>
      </c>
      <c r="D48" s="8" t="s">
        <v>20</v>
      </c>
      <c r="E48" s="8" t="s">
        <v>600</v>
      </c>
      <c r="F48" s="8" t="s">
        <v>601</v>
      </c>
      <c r="G48" s="8" t="s">
        <v>26</v>
      </c>
      <c r="H48" s="8" t="s">
        <v>31</v>
      </c>
      <c r="I48" s="8" t="s">
        <v>57</v>
      </c>
      <c r="J48" s="9">
        <v>99.9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10">
        <f t="shared" si="0"/>
        <v>99.9</v>
      </c>
    </row>
    <row r="49" spans="1:22" ht="15.75" x14ac:dyDescent="0.2">
      <c r="A49" s="7" t="s">
        <v>11</v>
      </c>
      <c r="B49" s="8" t="s">
        <v>22</v>
      </c>
      <c r="C49" s="8" t="s">
        <v>58</v>
      </c>
      <c r="D49" s="8" t="s">
        <v>20</v>
      </c>
      <c r="E49" s="8" t="s">
        <v>74</v>
      </c>
      <c r="F49" s="8" t="s">
        <v>75</v>
      </c>
      <c r="G49" s="8" t="s">
        <v>46</v>
      </c>
      <c r="H49" s="8" t="s">
        <v>76</v>
      </c>
      <c r="I49" s="8" t="s">
        <v>77</v>
      </c>
      <c r="J49" s="9">
        <v>11138.17726</v>
      </c>
      <c r="K49" s="9">
        <v>11725.334720000001</v>
      </c>
      <c r="L49" s="9">
        <v>8029.1564879999996</v>
      </c>
      <c r="M49" s="9">
        <v>11417.617398</v>
      </c>
      <c r="N49" s="9">
        <v>13905.548874</v>
      </c>
      <c r="O49" s="9">
        <v>5938.1021700000001</v>
      </c>
      <c r="P49" s="9">
        <v>5639.2364150000003</v>
      </c>
      <c r="Q49" s="9">
        <v>5021.4561400000002</v>
      </c>
      <c r="R49" s="9">
        <v>2817.9511649999999</v>
      </c>
      <c r="S49" s="9">
        <v>3042.5070000000001</v>
      </c>
      <c r="T49" s="9">
        <v>3750.3590680000002</v>
      </c>
      <c r="U49" s="9">
        <v>5918.527016</v>
      </c>
      <c r="V49" s="10">
        <f t="shared" si="0"/>
        <v>88343.973714000022</v>
      </c>
    </row>
    <row r="50" spans="1:22" ht="15.75" x14ac:dyDescent="0.2">
      <c r="A50" s="7" t="s">
        <v>11</v>
      </c>
      <c r="B50" s="8" t="s">
        <v>22</v>
      </c>
      <c r="C50" s="8" t="s">
        <v>23</v>
      </c>
      <c r="D50" s="8" t="s">
        <v>20</v>
      </c>
      <c r="E50" s="8" t="s">
        <v>706</v>
      </c>
      <c r="F50" s="8" t="s">
        <v>707</v>
      </c>
      <c r="G50" s="8" t="s">
        <v>26</v>
      </c>
      <c r="H50" s="8" t="s">
        <v>27</v>
      </c>
      <c r="I50" s="8" t="s">
        <v>28</v>
      </c>
      <c r="J50" s="9">
        <v>0</v>
      </c>
      <c r="K50" s="9">
        <v>0</v>
      </c>
      <c r="L50" s="9">
        <v>0</v>
      </c>
      <c r="M50" s="9">
        <v>0</v>
      </c>
      <c r="N50" s="9">
        <v>125.77500000000001</v>
      </c>
      <c r="O50" s="9">
        <v>284.7</v>
      </c>
      <c r="P50" s="9">
        <v>280.8</v>
      </c>
      <c r="Q50" s="9">
        <v>160.875</v>
      </c>
      <c r="R50" s="9">
        <v>250.57499999999999</v>
      </c>
      <c r="S50" s="9">
        <v>89.7</v>
      </c>
      <c r="T50" s="9">
        <v>308.10000000000002</v>
      </c>
      <c r="U50" s="9">
        <v>0</v>
      </c>
      <c r="V50" s="10">
        <f t="shared" si="0"/>
        <v>1500.5250000000001</v>
      </c>
    </row>
    <row r="51" spans="1:22" ht="15.75" x14ac:dyDescent="0.2">
      <c r="A51" s="7" t="s">
        <v>11</v>
      </c>
      <c r="B51" s="8" t="s">
        <v>22</v>
      </c>
      <c r="C51" s="8" t="s">
        <v>23</v>
      </c>
      <c r="D51" s="8" t="s">
        <v>20</v>
      </c>
      <c r="E51" s="8" t="s">
        <v>78</v>
      </c>
      <c r="F51" s="8" t="s">
        <v>79</v>
      </c>
      <c r="G51" s="8" t="s">
        <v>26</v>
      </c>
      <c r="H51" s="8" t="s">
        <v>31</v>
      </c>
      <c r="I51" s="8" t="s">
        <v>26</v>
      </c>
      <c r="J51" s="9">
        <v>171.39</v>
      </c>
      <c r="K51" s="9">
        <v>145.78</v>
      </c>
      <c r="L51" s="9">
        <v>75.844999999999999</v>
      </c>
      <c r="M51" s="9">
        <v>157.6</v>
      </c>
      <c r="N51" s="9">
        <v>0</v>
      </c>
      <c r="O51" s="9">
        <v>174.345</v>
      </c>
      <c r="P51" s="9">
        <v>143.81</v>
      </c>
      <c r="Q51" s="9">
        <v>46.295000000000002</v>
      </c>
      <c r="R51" s="9">
        <v>94.56</v>
      </c>
      <c r="S51" s="9">
        <v>54.174999999999997</v>
      </c>
      <c r="T51" s="9">
        <v>118.2</v>
      </c>
      <c r="U51" s="9">
        <v>0</v>
      </c>
      <c r="V51" s="10">
        <f t="shared" si="0"/>
        <v>1182</v>
      </c>
    </row>
    <row r="52" spans="1:22" ht="15.75" x14ac:dyDescent="0.2">
      <c r="A52" s="7" t="s">
        <v>11</v>
      </c>
      <c r="B52" s="8" t="s">
        <v>22</v>
      </c>
      <c r="C52" s="8" t="s">
        <v>23</v>
      </c>
      <c r="D52" s="8" t="s">
        <v>20</v>
      </c>
      <c r="E52" s="8" t="s">
        <v>78</v>
      </c>
      <c r="F52" s="8" t="s">
        <v>80</v>
      </c>
      <c r="G52" s="8" t="s">
        <v>26</v>
      </c>
      <c r="H52" s="8" t="s">
        <v>31</v>
      </c>
      <c r="I52" s="8" t="s">
        <v>26</v>
      </c>
      <c r="J52" s="9">
        <v>0</v>
      </c>
      <c r="K52" s="9">
        <v>74.86</v>
      </c>
      <c r="L52" s="9">
        <v>130.02000000000001</v>
      </c>
      <c r="M52" s="9">
        <v>81.754999999999995</v>
      </c>
      <c r="N52" s="9">
        <v>0</v>
      </c>
      <c r="O52" s="9">
        <v>92.59</v>
      </c>
      <c r="P52" s="9">
        <v>43.34</v>
      </c>
      <c r="Q52" s="9">
        <v>0</v>
      </c>
      <c r="R52" s="9">
        <v>89.635000000000005</v>
      </c>
      <c r="S52" s="9">
        <v>48.265000000000001</v>
      </c>
      <c r="T52" s="9">
        <v>50.234999999999999</v>
      </c>
      <c r="U52" s="9">
        <v>284.66500000000002</v>
      </c>
      <c r="V52" s="10">
        <f t="shared" si="0"/>
        <v>895.36500000000001</v>
      </c>
    </row>
    <row r="53" spans="1:22" ht="15.75" x14ac:dyDescent="0.2">
      <c r="A53" s="7" t="s">
        <v>11</v>
      </c>
      <c r="B53" s="8" t="s">
        <v>22</v>
      </c>
      <c r="C53" s="8" t="s">
        <v>23</v>
      </c>
      <c r="D53" s="8" t="s">
        <v>20</v>
      </c>
      <c r="E53" s="8" t="s">
        <v>78</v>
      </c>
      <c r="F53" s="8" t="s">
        <v>81</v>
      </c>
      <c r="G53" s="8" t="s">
        <v>26</v>
      </c>
      <c r="H53" s="8" t="s">
        <v>31</v>
      </c>
      <c r="I53" s="8" t="s">
        <v>26</v>
      </c>
      <c r="J53" s="9">
        <v>0</v>
      </c>
      <c r="K53" s="9">
        <v>34.475000000000001</v>
      </c>
      <c r="L53" s="9">
        <v>64.025000000000006</v>
      </c>
      <c r="M53" s="9">
        <v>21.67</v>
      </c>
      <c r="N53" s="9">
        <v>65.010000000000005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284.66500000000002</v>
      </c>
      <c r="V53" s="10">
        <f t="shared" si="0"/>
        <v>469.84500000000003</v>
      </c>
    </row>
    <row r="54" spans="1:22" ht="15.75" x14ac:dyDescent="0.2">
      <c r="A54" s="7" t="s">
        <v>11</v>
      </c>
      <c r="B54" s="8" t="s">
        <v>22</v>
      </c>
      <c r="C54" s="8" t="s">
        <v>23</v>
      </c>
      <c r="D54" s="8" t="s">
        <v>20</v>
      </c>
      <c r="E54" s="8" t="s">
        <v>78</v>
      </c>
      <c r="F54" s="8" t="s">
        <v>82</v>
      </c>
      <c r="G54" s="8" t="s">
        <v>26</v>
      </c>
      <c r="H54" s="8" t="s">
        <v>31</v>
      </c>
      <c r="I54" s="8" t="s">
        <v>26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281.70999999999998</v>
      </c>
      <c r="V54" s="10">
        <f t="shared" si="0"/>
        <v>281.70999999999998</v>
      </c>
    </row>
    <row r="55" spans="1:22" ht="15.75" x14ac:dyDescent="0.2">
      <c r="A55" s="7" t="s">
        <v>11</v>
      </c>
      <c r="B55" s="8" t="s">
        <v>22</v>
      </c>
      <c r="C55" s="8" t="s">
        <v>23</v>
      </c>
      <c r="D55" s="8" t="s">
        <v>20</v>
      </c>
      <c r="E55" s="8" t="s">
        <v>602</v>
      </c>
      <c r="F55" s="8" t="s">
        <v>603</v>
      </c>
      <c r="G55" s="8" t="s">
        <v>26</v>
      </c>
      <c r="H55" s="8" t="s">
        <v>27</v>
      </c>
      <c r="I55" s="8" t="s">
        <v>44</v>
      </c>
      <c r="J55" s="9">
        <v>25.22</v>
      </c>
      <c r="K55" s="9">
        <v>41.71</v>
      </c>
      <c r="L55" s="9">
        <v>78.569999999999993</v>
      </c>
      <c r="M55" s="9">
        <v>26.19</v>
      </c>
      <c r="N55" s="9">
        <v>0</v>
      </c>
      <c r="O55" s="9">
        <v>50.44</v>
      </c>
      <c r="P55" s="9">
        <v>46.56</v>
      </c>
      <c r="Q55" s="9">
        <v>0</v>
      </c>
      <c r="R55" s="9">
        <v>70.81</v>
      </c>
      <c r="S55" s="9">
        <v>22.31</v>
      </c>
      <c r="T55" s="9">
        <v>0</v>
      </c>
      <c r="U55" s="9">
        <v>488.88</v>
      </c>
      <c r="V55" s="10">
        <f t="shared" si="0"/>
        <v>850.69</v>
      </c>
    </row>
    <row r="56" spans="1:22" ht="15.75" x14ac:dyDescent="0.2">
      <c r="A56" s="7" t="s">
        <v>11</v>
      </c>
      <c r="B56" s="8" t="s">
        <v>22</v>
      </c>
      <c r="C56" s="8" t="s">
        <v>23</v>
      </c>
      <c r="D56" s="8" t="s">
        <v>20</v>
      </c>
      <c r="E56" s="8" t="s">
        <v>602</v>
      </c>
      <c r="F56" s="8" t="s">
        <v>708</v>
      </c>
      <c r="G56" s="8" t="s">
        <v>26</v>
      </c>
      <c r="H56" s="8" t="s">
        <v>27</v>
      </c>
      <c r="I56" s="8" t="s">
        <v>44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23.28</v>
      </c>
      <c r="U56" s="9">
        <v>0</v>
      </c>
      <c r="V56" s="10">
        <f t="shared" si="0"/>
        <v>23.28</v>
      </c>
    </row>
    <row r="57" spans="1:22" ht="15.75" x14ac:dyDescent="0.2">
      <c r="A57" s="7" t="s">
        <v>11</v>
      </c>
      <c r="B57" s="8" t="s">
        <v>22</v>
      </c>
      <c r="C57" s="8" t="s">
        <v>23</v>
      </c>
      <c r="D57" s="8" t="s">
        <v>20</v>
      </c>
      <c r="E57" s="8" t="s">
        <v>83</v>
      </c>
      <c r="F57" s="8" t="s">
        <v>484</v>
      </c>
      <c r="G57" s="8" t="s">
        <v>26</v>
      </c>
      <c r="H57" s="8" t="s">
        <v>31</v>
      </c>
      <c r="I57" s="8" t="s">
        <v>26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317.52</v>
      </c>
      <c r="P57" s="9">
        <v>409.64</v>
      </c>
      <c r="Q57" s="9">
        <v>286.16000000000003</v>
      </c>
      <c r="R57" s="9">
        <v>0</v>
      </c>
      <c r="S57" s="9">
        <v>0</v>
      </c>
      <c r="T57" s="9">
        <v>0</v>
      </c>
      <c r="U57" s="9">
        <v>0</v>
      </c>
      <c r="V57" s="10">
        <f t="shared" si="0"/>
        <v>1013.3199999999999</v>
      </c>
    </row>
    <row r="58" spans="1:22" ht="15.75" x14ac:dyDescent="0.2">
      <c r="A58" s="7" t="s">
        <v>11</v>
      </c>
      <c r="B58" s="8" t="s">
        <v>22</v>
      </c>
      <c r="C58" s="8" t="s">
        <v>23</v>
      </c>
      <c r="D58" s="8" t="s">
        <v>20</v>
      </c>
      <c r="E58" s="8" t="s">
        <v>83</v>
      </c>
      <c r="F58" s="8" t="s">
        <v>86</v>
      </c>
      <c r="G58" s="8" t="s">
        <v>26</v>
      </c>
      <c r="H58" s="8" t="s">
        <v>31</v>
      </c>
      <c r="I58" s="8" t="s">
        <v>57</v>
      </c>
      <c r="J58" s="9">
        <v>0</v>
      </c>
      <c r="K58" s="9">
        <v>0</v>
      </c>
      <c r="L58" s="9">
        <v>223.44</v>
      </c>
      <c r="M58" s="9">
        <v>78.400000000000006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153.86000000000001</v>
      </c>
      <c r="U58" s="9">
        <v>173.46</v>
      </c>
      <c r="V58" s="10">
        <f t="shared" si="0"/>
        <v>629.16000000000008</v>
      </c>
    </row>
    <row r="59" spans="1:22" ht="15.75" x14ac:dyDescent="0.2">
      <c r="A59" s="7" t="s">
        <v>11</v>
      </c>
      <c r="B59" s="8" t="s">
        <v>22</v>
      </c>
      <c r="C59" s="8" t="s">
        <v>23</v>
      </c>
      <c r="D59" s="8" t="s">
        <v>20</v>
      </c>
      <c r="E59" s="8" t="s">
        <v>83</v>
      </c>
      <c r="F59" s="8" t="s">
        <v>85</v>
      </c>
      <c r="G59" s="8" t="s">
        <v>26</v>
      </c>
      <c r="H59" s="8" t="s">
        <v>31</v>
      </c>
      <c r="I59" s="8" t="s">
        <v>57</v>
      </c>
      <c r="J59" s="9">
        <v>249.9</v>
      </c>
      <c r="K59" s="9">
        <v>118.58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233.24</v>
      </c>
      <c r="T59" s="9">
        <v>0</v>
      </c>
      <c r="U59" s="9">
        <v>0</v>
      </c>
      <c r="V59" s="10">
        <f t="shared" si="0"/>
        <v>601.72</v>
      </c>
    </row>
    <row r="60" spans="1:22" ht="15.75" x14ac:dyDescent="0.2">
      <c r="A60" s="7" t="s">
        <v>11</v>
      </c>
      <c r="B60" s="8" t="s">
        <v>22</v>
      </c>
      <c r="C60" s="8" t="s">
        <v>23</v>
      </c>
      <c r="D60" s="8" t="s">
        <v>20</v>
      </c>
      <c r="E60" s="8" t="s">
        <v>83</v>
      </c>
      <c r="F60" s="8" t="s">
        <v>84</v>
      </c>
      <c r="G60" s="8" t="s">
        <v>26</v>
      </c>
      <c r="H60" s="8" t="s">
        <v>31</v>
      </c>
      <c r="I60" s="8" t="s">
        <v>57</v>
      </c>
      <c r="J60" s="9">
        <v>0</v>
      </c>
      <c r="K60" s="9">
        <v>0</v>
      </c>
      <c r="L60" s="9">
        <v>0</v>
      </c>
      <c r="M60" s="9">
        <v>0</v>
      </c>
      <c r="N60" s="9">
        <v>182.28</v>
      </c>
      <c r="O60" s="9">
        <v>0</v>
      </c>
      <c r="P60" s="9">
        <v>0</v>
      </c>
      <c r="Q60" s="9">
        <v>0</v>
      </c>
      <c r="R60" s="9">
        <v>320.45999999999998</v>
      </c>
      <c r="S60" s="9">
        <v>75.459999999999994</v>
      </c>
      <c r="T60" s="9">
        <v>0</v>
      </c>
      <c r="U60" s="9">
        <v>0</v>
      </c>
      <c r="V60" s="10">
        <f t="shared" si="0"/>
        <v>578.20000000000005</v>
      </c>
    </row>
    <row r="61" spans="1:22" ht="15.75" x14ac:dyDescent="0.2">
      <c r="A61" s="7" t="s">
        <v>11</v>
      </c>
      <c r="B61" s="8" t="s">
        <v>22</v>
      </c>
      <c r="C61" s="8" t="s">
        <v>33</v>
      </c>
      <c r="D61" s="8" t="s">
        <v>36</v>
      </c>
      <c r="E61" s="8" t="s">
        <v>604</v>
      </c>
      <c r="F61" s="8" t="s">
        <v>407</v>
      </c>
      <c r="G61" s="8" t="s">
        <v>50</v>
      </c>
      <c r="H61" s="8" t="s">
        <v>177</v>
      </c>
      <c r="I61" s="8" t="s">
        <v>178</v>
      </c>
      <c r="J61" s="9">
        <v>0</v>
      </c>
      <c r="K61" s="9">
        <v>3784.1608200000001</v>
      </c>
      <c r="L61" s="9">
        <v>3748.0494800000001</v>
      </c>
      <c r="M61" s="9">
        <v>1941.5909799999999</v>
      </c>
      <c r="N61" s="9">
        <v>2679.7444099999998</v>
      </c>
      <c r="O61" s="9">
        <v>5633.771358</v>
      </c>
      <c r="P61" s="9">
        <v>4247.7772800000002</v>
      </c>
      <c r="Q61" s="9">
        <v>4426.6112000000003</v>
      </c>
      <c r="R61" s="9">
        <v>2421.41696</v>
      </c>
      <c r="S61" s="9">
        <v>2990.9153999999999</v>
      </c>
      <c r="T61" s="9">
        <v>3076.1114250000001</v>
      </c>
      <c r="U61" s="9">
        <v>2067.44625</v>
      </c>
      <c r="V61" s="10">
        <f t="shared" si="0"/>
        <v>37017.595563000003</v>
      </c>
    </row>
    <row r="62" spans="1:22" ht="15.75" x14ac:dyDescent="0.2">
      <c r="A62" s="7" t="s">
        <v>11</v>
      </c>
      <c r="B62" s="8" t="s">
        <v>22</v>
      </c>
      <c r="C62" s="8" t="s">
        <v>58</v>
      </c>
      <c r="D62" s="8" t="s">
        <v>20</v>
      </c>
      <c r="E62" s="8" t="s">
        <v>88</v>
      </c>
      <c r="F62" s="8" t="s">
        <v>89</v>
      </c>
      <c r="G62" s="8" t="s">
        <v>39</v>
      </c>
      <c r="H62" s="8" t="s">
        <v>90</v>
      </c>
      <c r="I62" s="8" t="s">
        <v>91</v>
      </c>
      <c r="J62" s="9">
        <v>15002.233399999999</v>
      </c>
      <c r="K62" s="9">
        <v>0</v>
      </c>
      <c r="L62" s="9">
        <v>8061.4344000000001</v>
      </c>
      <c r="M62" s="9">
        <v>16237.8868</v>
      </c>
      <c r="N62" s="9">
        <v>26072.706600000001</v>
      </c>
      <c r="O62" s="9">
        <v>26474.355200000002</v>
      </c>
      <c r="P62" s="9">
        <v>26163.859963999999</v>
      </c>
      <c r="Q62" s="9">
        <v>28806.559499999999</v>
      </c>
      <c r="R62" s="9">
        <v>33936.197999999997</v>
      </c>
      <c r="S62" s="9">
        <v>35704.486400000002</v>
      </c>
      <c r="T62" s="9">
        <v>36029.358099999998</v>
      </c>
      <c r="U62" s="9">
        <v>36971.706899999997</v>
      </c>
      <c r="V62" s="10">
        <f t="shared" si="0"/>
        <v>289460.78526400001</v>
      </c>
    </row>
    <row r="63" spans="1:22" ht="15.75" x14ac:dyDescent="0.2">
      <c r="A63" s="7" t="s">
        <v>11</v>
      </c>
      <c r="B63" s="8" t="s">
        <v>22</v>
      </c>
      <c r="C63" s="8" t="s">
        <v>23</v>
      </c>
      <c r="D63" s="8" t="s">
        <v>20</v>
      </c>
      <c r="E63" s="8" t="s">
        <v>88</v>
      </c>
      <c r="F63" s="8" t="s">
        <v>89</v>
      </c>
      <c r="G63" s="8" t="s">
        <v>39</v>
      </c>
      <c r="H63" s="8" t="s">
        <v>90</v>
      </c>
      <c r="I63" s="8" t="s">
        <v>91</v>
      </c>
      <c r="J63" s="9">
        <v>3232.1280000000002</v>
      </c>
      <c r="K63" s="9">
        <v>0</v>
      </c>
      <c r="L63" s="9">
        <v>3335.8049999999998</v>
      </c>
      <c r="M63" s="9">
        <v>4159.3900000000003</v>
      </c>
      <c r="N63" s="9">
        <v>4894.8588</v>
      </c>
      <c r="O63" s="9">
        <v>4756.5541000000003</v>
      </c>
      <c r="P63" s="9">
        <v>3880.633225</v>
      </c>
      <c r="Q63" s="9">
        <v>3304.47</v>
      </c>
      <c r="R63" s="9">
        <v>5669.1354000000001</v>
      </c>
      <c r="S63" s="9">
        <v>6112.8710000000001</v>
      </c>
      <c r="T63" s="9">
        <v>6630.5672999999997</v>
      </c>
      <c r="U63" s="9">
        <v>7552.1084000000001</v>
      </c>
      <c r="V63" s="10">
        <f t="shared" si="0"/>
        <v>53528.521225000004</v>
      </c>
    </row>
    <row r="64" spans="1:22" ht="15.75" x14ac:dyDescent="0.2">
      <c r="A64" s="7" t="s">
        <v>11</v>
      </c>
      <c r="B64" s="8" t="s">
        <v>22</v>
      </c>
      <c r="C64" s="8" t="s">
        <v>23</v>
      </c>
      <c r="D64" s="8" t="s">
        <v>20</v>
      </c>
      <c r="E64" s="8" t="s">
        <v>92</v>
      </c>
      <c r="F64" s="8" t="s">
        <v>93</v>
      </c>
      <c r="G64" s="8" t="s">
        <v>26</v>
      </c>
      <c r="H64" s="8" t="s">
        <v>31</v>
      </c>
      <c r="I64" s="8" t="s">
        <v>26</v>
      </c>
      <c r="J64" s="9">
        <v>193.06</v>
      </c>
      <c r="K64" s="9">
        <v>59.1</v>
      </c>
      <c r="L64" s="9">
        <v>0</v>
      </c>
      <c r="M64" s="9">
        <v>59.1</v>
      </c>
      <c r="N64" s="9">
        <v>388.09</v>
      </c>
      <c r="O64" s="9">
        <v>322.09500000000003</v>
      </c>
      <c r="P64" s="9">
        <v>203.89500000000001</v>
      </c>
      <c r="Q64" s="9">
        <v>442.26499999999999</v>
      </c>
      <c r="R64" s="9">
        <v>422.565</v>
      </c>
      <c r="S64" s="9">
        <v>305.35000000000002</v>
      </c>
      <c r="T64" s="9">
        <v>389.07499999999999</v>
      </c>
      <c r="U64" s="9">
        <v>139.87</v>
      </c>
      <c r="V64" s="10">
        <f t="shared" si="0"/>
        <v>2924.4649999999997</v>
      </c>
    </row>
    <row r="65" spans="1:22" ht="15.75" x14ac:dyDescent="0.2">
      <c r="A65" s="7" t="s">
        <v>11</v>
      </c>
      <c r="B65" s="8" t="s">
        <v>22</v>
      </c>
      <c r="C65" s="8" t="s">
        <v>23</v>
      </c>
      <c r="D65" s="8" t="s">
        <v>20</v>
      </c>
      <c r="E65" s="8" t="s">
        <v>92</v>
      </c>
      <c r="F65" s="8" t="s">
        <v>94</v>
      </c>
      <c r="G65" s="8" t="s">
        <v>26</v>
      </c>
      <c r="H65" s="8" t="s">
        <v>31</v>
      </c>
      <c r="I65" s="8" t="s">
        <v>26</v>
      </c>
      <c r="J65" s="9">
        <v>111.30500000000001</v>
      </c>
      <c r="K65" s="9">
        <v>28.565000000000001</v>
      </c>
      <c r="L65" s="9">
        <v>0</v>
      </c>
      <c r="M65" s="9">
        <v>78.8</v>
      </c>
      <c r="N65" s="9">
        <v>162.52500000000001</v>
      </c>
      <c r="O65" s="9">
        <v>129.035</v>
      </c>
      <c r="P65" s="9">
        <v>117.215</v>
      </c>
      <c r="Q65" s="9">
        <v>193.06</v>
      </c>
      <c r="R65" s="9">
        <v>333.91500000000002</v>
      </c>
      <c r="S65" s="9">
        <v>161.54</v>
      </c>
      <c r="T65" s="9">
        <v>177.3</v>
      </c>
      <c r="U65" s="9">
        <v>77.814999999999998</v>
      </c>
      <c r="V65" s="10">
        <f t="shared" si="0"/>
        <v>1571.075</v>
      </c>
    </row>
    <row r="66" spans="1:22" ht="15.75" x14ac:dyDescent="0.2">
      <c r="A66" s="7" t="s">
        <v>11</v>
      </c>
      <c r="B66" s="8" t="s">
        <v>22</v>
      </c>
      <c r="C66" s="8" t="s">
        <v>23</v>
      </c>
      <c r="D66" s="8" t="s">
        <v>20</v>
      </c>
      <c r="E66" s="8" t="s">
        <v>485</v>
      </c>
      <c r="F66" s="8" t="s">
        <v>486</v>
      </c>
      <c r="G66" s="8" t="s">
        <v>26</v>
      </c>
      <c r="H66" s="8" t="s">
        <v>31</v>
      </c>
      <c r="I66" s="8" t="s">
        <v>26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939.82</v>
      </c>
      <c r="P66" s="9">
        <v>0</v>
      </c>
      <c r="Q66" s="9">
        <v>0</v>
      </c>
      <c r="R66" s="9">
        <v>0</v>
      </c>
      <c r="S66" s="9">
        <v>0</v>
      </c>
      <c r="T66" s="9">
        <v>236.18</v>
      </c>
      <c r="U66" s="9">
        <v>244.02</v>
      </c>
      <c r="V66" s="10">
        <f t="shared" si="0"/>
        <v>1420.02</v>
      </c>
    </row>
    <row r="67" spans="1:22" ht="15.75" x14ac:dyDescent="0.2">
      <c r="A67" s="7" t="s">
        <v>11</v>
      </c>
      <c r="B67" s="8" t="s">
        <v>22</v>
      </c>
      <c r="C67" s="8" t="s">
        <v>23</v>
      </c>
      <c r="D67" s="8" t="s">
        <v>20</v>
      </c>
      <c r="E67" s="8" t="s">
        <v>95</v>
      </c>
      <c r="F67" s="8" t="s">
        <v>96</v>
      </c>
      <c r="G67" s="8" t="s">
        <v>26</v>
      </c>
      <c r="H67" s="8" t="s">
        <v>27</v>
      </c>
      <c r="I67" s="8" t="s">
        <v>44</v>
      </c>
      <c r="J67" s="9">
        <v>0</v>
      </c>
      <c r="K67" s="9">
        <v>153.66</v>
      </c>
      <c r="L67" s="9">
        <v>99.484999999999999</v>
      </c>
      <c r="M67" s="9">
        <v>411.73</v>
      </c>
      <c r="N67" s="9">
        <v>837.25</v>
      </c>
      <c r="O67" s="9">
        <v>1574.03</v>
      </c>
      <c r="P67" s="9">
        <v>243.29499999999999</v>
      </c>
      <c r="Q67" s="9">
        <v>505.30500000000001</v>
      </c>
      <c r="R67" s="9">
        <v>597.89499999999998</v>
      </c>
      <c r="S67" s="9">
        <v>254.13</v>
      </c>
      <c r="T67" s="9">
        <v>170.405</v>
      </c>
      <c r="U67" s="9">
        <v>181.24</v>
      </c>
      <c r="V67" s="10">
        <f t="shared" si="0"/>
        <v>5028.4249999999993</v>
      </c>
    </row>
    <row r="68" spans="1:22" ht="15.75" x14ac:dyDescent="0.2">
      <c r="A68" s="7" t="s">
        <v>11</v>
      </c>
      <c r="B68" s="8" t="s">
        <v>22</v>
      </c>
      <c r="C68" s="8" t="s">
        <v>23</v>
      </c>
      <c r="D68" s="8" t="s">
        <v>20</v>
      </c>
      <c r="E68" s="8" t="s">
        <v>487</v>
      </c>
      <c r="F68" s="8" t="s">
        <v>488</v>
      </c>
      <c r="G68" s="8" t="s">
        <v>26</v>
      </c>
      <c r="H68" s="8" t="s">
        <v>27</v>
      </c>
      <c r="I68" s="8" t="s">
        <v>44</v>
      </c>
      <c r="J68" s="9">
        <v>197.96</v>
      </c>
      <c r="K68" s="9">
        <v>69.58</v>
      </c>
      <c r="L68" s="9">
        <v>346.92</v>
      </c>
      <c r="M68" s="9">
        <v>178.36</v>
      </c>
      <c r="N68" s="9">
        <v>147</v>
      </c>
      <c r="O68" s="9">
        <v>148.96</v>
      </c>
      <c r="P68" s="9">
        <v>80.36</v>
      </c>
      <c r="Q68" s="9">
        <v>129.36000000000001</v>
      </c>
      <c r="R68" s="9">
        <v>102.9</v>
      </c>
      <c r="S68" s="9">
        <v>147.97999999999999</v>
      </c>
      <c r="T68" s="9">
        <v>123.48</v>
      </c>
      <c r="U68" s="9">
        <v>145.04</v>
      </c>
      <c r="V68" s="10">
        <f t="shared" si="0"/>
        <v>1817.9</v>
      </c>
    </row>
    <row r="69" spans="1:22" ht="15.75" x14ac:dyDescent="0.2">
      <c r="A69" s="7" t="s">
        <v>11</v>
      </c>
      <c r="B69" s="8" t="s">
        <v>22</v>
      </c>
      <c r="C69" s="8" t="s">
        <v>23</v>
      </c>
      <c r="D69" s="8" t="s">
        <v>20</v>
      </c>
      <c r="E69" s="8" t="s">
        <v>97</v>
      </c>
      <c r="F69" s="8" t="s">
        <v>709</v>
      </c>
      <c r="G69" s="8" t="s">
        <v>26</v>
      </c>
      <c r="H69" s="8" t="s">
        <v>27</v>
      </c>
      <c r="I69" s="8" t="s">
        <v>28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210.7</v>
      </c>
      <c r="T69" s="9">
        <v>389.06</v>
      </c>
      <c r="U69" s="9">
        <v>519.4</v>
      </c>
      <c r="V69" s="10">
        <f t="shared" si="0"/>
        <v>1119.1599999999999</v>
      </c>
    </row>
    <row r="70" spans="1:22" ht="15.75" x14ac:dyDescent="0.2">
      <c r="A70" s="7" t="s">
        <v>11</v>
      </c>
      <c r="B70" s="8" t="s">
        <v>22</v>
      </c>
      <c r="C70" s="8" t="s">
        <v>23</v>
      </c>
      <c r="D70" s="8" t="s">
        <v>20</v>
      </c>
      <c r="E70" s="8" t="s">
        <v>97</v>
      </c>
      <c r="F70" s="8" t="s">
        <v>98</v>
      </c>
      <c r="G70" s="8" t="s">
        <v>26</v>
      </c>
      <c r="H70" s="8" t="s">
        <v>27</v>
      </c>
      <c r="I70" s="8" t="s">
        <v>28</v>
      </c>
      <c r="J70" s="9">
        <v>53.9</v>
      </c>
      <c r="K70" s="9">
        <v>80.36</v>
      </c>
      <c r="L70" s="9">
        <v>11.76</v>
      </c>
      <c r="M70" s="9">
        <v>80.36</v>
      </c>
      <c r="N70" s="9">
        <v>67.62</v>
      </c>
      <c r="O70" s="9">
        <v>127.4</v>
      </c>
      <c r="P70" s="9">
        <v>140.13999999999999</v>
      </c>
      <c r="Q70" s="9">
        <v>78.400000000000006</v>
      </c>
      <c r="R70" s="9">
        <v>156.80000000000001</v>
      </c>
      <c r="S70" s="9">
        <v>78.400000000000006</v>
      </c>
      <c r="T70" s="9">
        <v>0</v>
      </c>
      <c r="U70" s="9">
        <v>0</v>
      </c>
      <c r="V70" s="10">
        <f t="shared" ref="V70:V133" si="1">SUM(J70:U70)</f>
        <v>875.14</v>
      </c>
    </row>
    <row r="71" spans="1:22" ht="15.75" x14ac:dyDescent="0.2">
      <c r="A71" s="7" t="s">
        <v>11</v>
      </c>
      <c r="B71" s="8" t="s">
        <v>22</v>
      </c>
      <c r="C71" s="8" t="s">
        <v>23</v>
      </c>
      <c r="D71" s="8" t="s">
        <v>20</v>
      </c>
      <c r="E71" s="8" t="s">
        <v>605</v>
      </c>
      <c r="F71" s="8" t="s">
        <v>606</v>
      </c>
      <c r="G71" s="8" t="s">
        <v>26</v>
      </c>
      <c r="H71" s="8" t="s">
        <v>27</v>
      </c>
      <c r="I71" s="8" t="s">
        <v>28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154.05000000000001</v>
      </c>
      <c r="P71" s="9">
        <v>0</v>
      </c>
      <c r="Q71" s="9">
        <v>154.05000000000001</v>
      </c>
      <c r="R71" s="9">
        <v>49.725000000000001</v>
      </c>
      <c r="S71" s="9">
        <v>189.15</v>
      </c>
      <c r="T71" s="9">
        <v>0</v>
      </c>
      <c r="U71" s="9">
        <v>77.025000000000006</v>
      </c>
      <c r="V71" s="10">
        <f t="shared" si="1"/>
        <v>624</v>
      </c>
    </row>
    <row r="72" spans="1:22" ht="15.75" x14ac:dyDescent="0.2">
      <c r="A72" s="7" t="s">
        <v>11</v>
      </c>
      <c r="B72" s="8" t="s">
        <v>22</v>
      </c>
      <c r="C72" s="8" t="s">
        <v>23</v>
      </c>
      <c r="D72" s="8" t="s">
        <v>20</v>
      </c>
      <c r="E72" s="8" t="s">
        <v>489</v>
      </c>
      <c r="F72" s="8" t="s">
        <v>490</v>
      </c>
      <c r="G72" s="8" t="s">
        <v>26</v>
      </c>
      <c r="H72" s="8" t="s">
        <v>27</v>
      </c>
      <c r="I72" s="8" t="s">
        <v>28</v>
      </c>
      <c r="J72" s="9">
        <v>0</v>
      </c>
      <c r="K72" s="9">
        <v>342.02</v>
      </c>
      <c r="L72" s="9">
        <v>849.66</v>
      </c>
      <c r="M72" s="9">
        <v>794.78</v>
      </c>
      <c r="N72" s="9">
        <v>444.92</v>
      </c>
      <c r="O72" s="9">
        <v>485.1</v>
      </c>
      <c r="P72" s="9">
        <v>0</v>
      </c>
      <c r="Q72" s="9">
        <v>500.78</v>
      </c>
      <c r="R72" s="9">
        <v>398.86</v>
      </c>
      <c r="S72" s="9">
        <v>0</v>
      </c>
      <c r="T72" s="9">
        <v>0</v>
      </c>
      <c r="U72" s="9">
        <v>588</v>
      </c>
      <c r="V72" s="10">
        <f t="shared" si="1"/>
        <v>4404.119999999999</v>
      </c>
    </row>
    <row r="73" spans="1:22" ht="15.75" x14ac:dyDescent="0.2">
      <c r="A73" s="7" t="s">
        <v>11</v>
      </c>
      <c r="B73" s="8" t="s">
        <v>22</v>
      </c>
      <c r="C73" s="8" t="s">
        <v>23</v>
      </c>
      <c r="D73" s="8" t="s">
        <v>20</v>
      </c>
      <c r="E73" s="8" t="s">
        <v>491</v>
      </c>
      <c r="F73" s="8" t="s">
        <v>492</v>
      </c>
      <c r="G73" s="8" t="s">
        <v>26</v>
      </c>
      <c r="H73" s="8" t="s">
        <v>31</v>
      </c>
      <c r="I73" s="8" t="s">
        <v>26</v>
      </c>
      <c r="J73" s="9">
        <v>0</v>
      </c>
      <c r="K73" s="9">
        <v>293.52999999999997</v>
      </c>
      <c r="L73" s="9">
        <v>620.54999999999995</v>
      </c>
      <c r="M73" s="9">
        <v>512.20000000000005</v>
      </c>
      <c r="N73" s="9">
        <v>394.98500000000001</v>
      </c>
      <c r="O73" s="9">
        <v>456.05500000000001</v>
      </c>
      <c r="P73" s="9">
        <v>350.66</v>
      </c>
      <c r="Q73" s="9">
        <v>0</v>
      </c>
      <c r="R73" s="9">
        <v>612.66999999999996</v>
      </c>
      <c r="S73" s="9">
        <v>887.48500000000001</v>
      </c>
      <c r="T73" s="9">
        <v>301.41000000000003</v>
      </c>
      <c r="U73" s="9">
        <v>634.34</v>
      </c>
      <c r="V73" s="10">
        <f t="shared" si="1"/>
        <v>5063.8849999999993</v>
      </c>
    </row>
    <row r="74" spans="1:22" ht="15.75" x14ac:dyDescent="0.2">
      <c r="A74" s="7" t="s">
        <v>11</v>
      </c>
      <c r="B74" s="8" t="s">
        <v>22</v>
      </c>
      <c r="C74" s="8" t="s">
        <v>58</v>
      </c>
      <c r="D74" s="8" t="s">
        <v>20</v>
      </c>
      <c r="E74" s="8" t="s">
        <v>607</v>
      </c>
      <c r="F74" s="8" t="s">
        <v>608</v>
      </c>
      <c r="G74" s="8" t="s">
        <v>46</v>
      </c>
      <c r="H74" s="8" t="s">
        <v>102</v>
      </c>
      <c r="I74" s="8" t="s">
        <v>160</v>
      </c>
      <c r="J74" s="9">
        <v>0</v>
      </c>
      <c r="K74" s="9">
        <v>4.0369999999999999</v>
      </c>
      <c r="L74" s="9">
        <v>5.0000999999999998</v>
      </c>
      <c r="M74" s="9">
        <v>8.3330000000000002</v>
      </c>
      <c r="N74" s="9">
        <v>1.55</v>
      </c>
      <c r="O74" s="9">
        <v>0.78</v>
      </c>
      <c r="P74" s="9">
        <v>0.54</v>
      </c>
      <c r="Q74" s="9">
        <v>0.56999999999999995</v>
      </c>
      <c r="R74" s="9">
        <v>0</v>
      </c>
      <c r="S74" s="9">
        <v>0.22509999999999999</v>
      </c>
      <c r="T74" s="9">
        <v>0.28999999999999998</v>
      </c>
      <c r="U74" s="9">
        <v>0</v>
      </c>
      <c r="V74" s="10">
        <f t="shared" si="1"/>
        <v>21.325200000000002</v>
      </c>
    </row>
    <row r="75" spans="1:22" ht="15.75" x14ac:dyDescent="0.2">
      <c r="A75" s="7" t="s">
        <v>11</v>
      </c>
      <c r="B75" s="8" t="s">
        <v>22</v>
      </c>
      <c r="C75" s="8" t="s">
        <v>23</v>
      </c>
      <c r="D75" s="8" t="s">
        <v>20</v>
      </c>
      <c r="E75" s="8" t="s">
        <v>609</v>
      </c>
      <c r="F75" s="8" t="s">
        <v>610</v>
      </c>
      <c r="G75" s="8" t="s">
        <v>26</v>
      </c>
      <c r="H75" s="8" t="s">
        <v>27</v>
      </c>
      <c r="I75" s="8" t="s">
        <v>28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952.495</v>
      </c>
      <c r="V75" s="10">
        <f t="shared" si="1"/>
        <v>952.495</v>
      </c>
    </row>
    <row r="76" spans="1:22" ht="15.75" x14ac:dyDescent="0.2">
      <c r="A76" s="7" t="s">
        <v>11</v>
      </c>
      <c r="B76" s="8" t="s">
        <v>22</v>
      </c>
      <c r="C76" s="8" t="s">
        <v>33</v>
      </c>
      <c r="D76" s="8" t="s">
        <v>20</v>
      </c>
      <c r="E76" s="8" t="s">
        <v>457</v>
      </c>
      <c r="F76" s="8" t="s">
        <v>100</v>
      </c>
      <c r="G76" s="8" t="s">
        <v>39</v>
      </c>
      <c r="H76" s="8" t="s">
        <v>87</v>
      </c>
      <c r="I76" s="8" t="s">
        <v>101</v>
      </c>
      <c r="J76" s="9">
        <v>439979.85279999999</v>
      </c>
      <c r="K76" s="9">
        <v>427476.65584000002</v>
      </c>
      <c r="L76" s="9">
        <v>463891.31800000003</v>
      </c>
      <c r="M76" s="9">
        <v>452974.48056</v>
      </c>
      <c r="N76" s="9">
        <v>504999.44188</v>
      </c>
      <c r="O76" s="9">
        <v>501106.01905</v>
      </c>
      <c r="P76" s="9">
        <v>536140.38933000003</v>
      </c>
      <c r="Q76" s="9">
        <v>389748.57880000002</v>
      </c>
      <c r="R76" s="9">
        <v>542225.50470000005</v>
      </c>
      <c r="S76" s="9">
        <v>541911.24942000001</v>
      </c>
      <c r="T76" s="9">
        <v>501724.62703999999</v>
      </c>
      <c r="U76" s="9">
        <v>513395.34074999997</v>
      </c>
      <c r="V76" s="10">
        <f t="shared" si="1"/>
        <v>5815573.4581700005</v>
      </c>
    </row>
    <row r="77" spans="1:22" ht="15.75" x14ac:dyDescent="0.2">
      <c r="A77" s="7" t="s">
        <v>11</v>
      </c>
      <c r="B77" s="8" t="s">
        <v>22</v>
      </c>
      <c r="C77" s="8" t="s">
        <v>33</v>
      </c>
      <c r="D77" s="8" t="s">
        <v>20</v>
      </c>
      <c r="E77" s="8" t="s">
        <v>457</v>
      </c>
      <c r="F77" s="8" t="s">
        <v>692</v>
      </c>
      <c r="G77" s="8" t="s">
        <v>39</v>
      </c>
      <c r="H77" s="8" t="s">
        <v>60</v>
      </c>
      <c r="I77" s="8" t="s">
        <v>693</v>
      </c>
      <c r="J77" s="9">
        <v>0</v>
      </c>
      <c r="K77" s="9">
        <v>0</v>
      </c>
      <c r="L77" s="9">
        <v>0</v>
      </c>
      <c r="M77" s="9">
        <v>0</v>
      </c>
      <c r="N77" s="9">
        <v>69044</v>
      </c>
      <c r="O77" s="9">
        <v>175902.98</v>
      </c>
      <c r="P77" s="9">
        <v>156025.39679999999</v>
      </c>
      <c r="Q77" s="9">
        <v>308925.84000000003</v>
      </c>
      <c r="R77" s="9">
        <v>268364.35729999997</v>
      </c>
      <c r="S77" s="9">
        <v>221788.38</v>
      </c>
      <c r="T77" s="9">
        <v>281769.25219999999</v>
      </c>
      <c r="U77" s="9">
        <v>287474.95805000002</v>
      </c>
      <c r="V77" s="10">
        <f t="shared" si="1"/>
        <v>1769295.1643500002</v>
      </c>
    </row>
    <row r="78" spans="1:22" ht="15.75" x14ac:dyDescent="0.2">
      <c r="A78" s="7" t="s">
        <v>11</v>
      </c>
      <c r="B78" s="8" t="s">
        <v>22</v>
      </c>
      <c r="C78" s="8" t="s">
        <v>58</v>
      </c>
      <c r="D78" s="8" t="s">
        <v>20</v>
      </c>
      <c r="E78" s="8" t="s">
        <v>457</v>
      </c>
      <c r="F78" s="18" t="s">
        <v>692</v>
      </c>
      <c r="G78" s="8" t="s">
        <v>39</v>
      </c>
      <c r="H78" s="8" t="s">
        <v>60</v>
      </c>
      <c r="I78" s="8" t="s">
        <v>693</v>
      </c>
      <c r="J78" s="9">
        <v>0</v>
      </c>
      <c r="K78" s="9">
        <v>0</v>
      </c>
      <c r="L78" s="9">
        <v>0</v>
      </c>
      <c r="M78" s="9">
        <v>0</v>
      </c>
      <c r="N78" s="9">
        <v>362.3</v>
      </c>
      <c r="O78" s="9">
        <v>2060.4</v>
      </c>
      <c r="P78" s="9">
        <v>2476.16</v>
      </c>
      <c r="Q78" s="9">
        <v>5820.8</v>
      </c>
      <c r="R78" s="9">
        <v>8328.6</v>
      </c>
      <c r="S78" s="9">
        <v>4581.68</v>
      </c>
      <c r="T78" s="9">
        <v>6343.3561</v>
      </c>
      <c r="U78" s="9">
        <v>5613.5468799999999</v>
      </c>
      <c r="V78" s="10">
        <f t="shared" si="1"/>
        <v>35586.842980000001</v>
      </c>
    </row>
    <row r="79" spans="1:22" ht="15.75" x14ac:dyDescent="0.2">
      <c r="A79" s="7" t="s">
        <v>11</v>
      </c>
      <c r="B79" s="8" t="s">
        <v>22</v>
      </c>
      <c r="C79" s="8" t="s">
        <v>58</v>
      </c>
      <c r="D79" s="8" t="s">
        <v>20</v>
      </c>
      <c r="E79" s="8" t="s">
        <v>457</v>
      </c>
      <c r="F79" s="8" t="s">
        <v>106</v>
      </c>
      <c r="G79" s="8" t="s">
        <v>99</v>
      </c>
      <c r="H79" s="8" t="s">
        <v>107</v>
      </c>
      <c r="I79" s="8" t="s">
        <v>107</v>
      </c>
      <c r="J79" s="9">
        <v>4839.1154900000001</v>
      </c>
      <c r="K79" s="9">
        <v>4447.0886399999999</v>
      </c>
      <c r="L79" s="9">
        <v>4612.8036000000002</v>
      </c>
      <c r="M79" s="9">
        <v>3946.4277400000001</v>
      </c>
      <c r="N79" s="9">
        <v>3396.417606</v>
      </c>
      <c r="O79" s="9">
        <v>1062.00828</v>
      </c>
      <c r="P79" s="9">
        <v>868.50527999999997</v>
      </c>
      <c r="Q79" s="9">
        <v>790.08704</v>
      </c>
      <c r="R79" s="9">
        <v>583.52243399999998</v>
      </c>
      <c r="S79" s="9">
        <v>442.38441999999998</v>
      </c>
      <c r="T79" s="9">
        <v>480.36049000000003</v>
      </c>
      <c r="U79" s="9">
        <v>416.10656</v>
      </c>
      <c r="V79" s="10">
        <f t="shared" si="1"/>
        <v>25884.827579999997</v>
      </c>
    </row>
    <row r="80" spans="1:22" ht="15.75" x14ac:dyDescent="0.2">
      <c r="A80" s="7" t="s">
        <v>11</v>
      </c>
      <c r="B80" s="8" t="s">
        <v>22</v>
      </c>
      <c r="C80" s="8" t="s">
        <v>58</v>
      </c>
      <c r="D80" s="8" t="s">
        <v>20</v>
      </c>
      <c r="E80" s="8" t="s">
        <v>457</v>
      </c>
      <c r="F80" s="8" t="s">
        <v>100</v>
      </c>
      <c r="G80" s="8" t="s">
        <v>39</v>
      </c>
      <c r="H80" s="8" t="s">
        <v>87</v>
      </c>
      <c r="I80" s="8" t="s">
        <v>101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12137.4</v>
      </c>
      <c r="U80" s="9">
        <v>7646.5029000000004</v>
      </c>
      <c r="V80" s="10">
        <f t="shared" si="1"/>
        <v>19783.902900000001</v>
      </c>
    </row>
    <row r="81" spans="1:22" ht="15.75" x14ac:dyDescent="0.2">
      <c r="A81" s="7" t="s">
        <v>11</v>
      </c>
      <c r="B81" s="8" t="s">
        <v>22</v>
      </c>
      <c r="C81" s="8" t="s">
        <v>58</v>
      </c>
      <c r="D81" s="8" t="s">
        <v>20</v>
      </c>
      <c r="E81" s="8" t="s">
        <v>457</v>
      </c>
      <c r="F81" s="8" t="s">
        <v>103</v>
      </c>
      <c r="G81" s="8" t="s">
        <v>73</v>
      </c>
      <c r="H81" s="8" t="s">
        <v>104</v>
      </c>
      <c r="I81" s="8" t="s">
        <v>105</v>
      </c>
      <c r="J81" s="9">
        <v>543.88800000000003</v>
      </c>
      <c r="K81" s="9">
        <v>403.52492000000001</v>
      </c>
      <c r="L81" s="9">
        <v>535.69698000000005</v>
      </c>
      <c r="M81" s="9">
        <v>655.50912000000005</v>
      </c>
      <c r="N81" s="9">
        <v>544.97766000000001</v>
      </c>
      <c r="O81" s="9">
        <v>453.56630000000001</v>
      </c>
      <c r="P81" s="9">
        <v>434.19400000000002</v>
      </c>
      <c r="Q81" s="9">
        <v>814.96766000000002</v>
      </c>
      <c r="R81" s="9">
        <v>698.26840000000004</v>
      </c>
      <c r="S81" s="9">
        <v>480.19400000000002</v>
      </c>
      <c r="T81" s="9">
        <v>229.65368000000001</v>
      </c>
      <c r="U81" s="9">
        <v>202.76772</v>
      </c>
      <c r="V81" s="10">
        <f t="shared" si="1"/>
        <v>5997.2084400000003</v>
      </c>
    </row>
    <row r="82" spans="1:22" ht="15.75" x14ac:dyDescent="0.2">
      <c r="A82" s="7" t="s">
        <v>11</v>
      </c>
      <c r="B82" s="8" t="s">
        <v>22</v>
      </c>
      <c r="C82" s="8" t="s">
        <v>58</v>
      </c>
      <c r="D82" s="8" t="s">
        <v>20</v>
      </c>
      <c r="E82" s="8" t="s">
        <v>109</v>
      </c>
      <c r="F82" s="8" t="s">
        <v>110</v>
      </c>
      <c r="G82" s="8" t="s">
        <v>35</v>
      </c>
      <c r="H82" s="8" t="s">
        <v>61</v>
      </c>
      <c r="I82" s="8" t="s">
        <v>61</v>
      </c>
      <c r="J82" s="9">
        <v>289039.50799999997</v>
      </c>
      <c r="K82" s="9">
        <v>303777.28200000001</v>
      </c>
      <c r="L82" s="9">
        <v>318359.44799999997</v>
      </c>
      <c r="M82" s="9">
        <v>205140.10500000001</v>
      </c>
      <c r="N82" s="9">
        <v>288286.80200000003</v>
      </c>
      <c r="O82" s="9">
        <v>313716.82</v>
      </c>
      <c r="P82" s="9">
        <v>393602.52100000001</v>
      </c>
      <c r="Q82" s="9">
        <v>307548.95</v>
      </c>
      <c r="R82" s="9">
        <v>362777.86800000002</v>
      </c>
      <c r="S82" s="9">
        <v>389312.076</v>
      </c>
      <c r="T82" s="9">
        <v>660375.79500000004</v>
      </c>
      <c r="U82" s="9">
        <v>498256.84</v>
      </c>
      <c r="V82" s="10">
        <f t="shared" si="1"/>
        <v>4330194.0150000006</v>
      </c>
    </row>
    <row r="83" spans="1:22" ht="15.75" x14ac:dyDescent="0.2">
      <c r="A83" s="7" t="s">
        <v>11</v>
      </c>
      <c r="B83" s="8" t="s">
        <v>22</v>
      </c>
      <c r="C83" s="8" t="s">
        <v>23</v>
      </c>
      <c r="D83" s="8" t="s">
        <v>20</v>
      </c>
      <c r="E83" s="8" t="s">
        <v>109</v>
      </c>
      <c r="F83" s="8" t="s">
        <v>110</v>
      </c>
      <c r="G83" s="8" t="s">
        <v>35</v>
      </c>
      <c r="H83" s="8" t="s">
        <v>61</v>
      </c>
      <c r="I83" s="8" t="s">
        <v>61</v>
      </c>
      <c r="J83" s="9">
        <v>7929.4574000000002</v>
      </c>
      <c r="K83" s="9">
        <v>0</v>
      </c>
      <c r="L83" s="9">
        <v>1291.7824000000001</v>
      </c>
      <c r="M83" s="9">
        <v>1500.9315999999999</v>
      </c>
      <c r="N83" s="9">
        <v>6058.9190159999998</v>
      </c>
      <c r="O83" s="9">
        <v>0</v>
      </c>
      <c r="P83" s="9">
        <v>677.82</v>
      </c>
      <c r="Q83" s="9">
        <v>0</v>
      </c>
      <c r="R83" s="9">
        <v>6372.5428400000001</v>
      </c>
      <c r="S83" s="9">
        <v>3128.0549999999998</v>
      </c>
      <c r="T83" s="9">
        <v>1339.96</v>
      </c>
      <c r="U83" s="9">
        <v>7714.4414740000002</v>
      </c>
      <c r="V83" s="10">
        <f t="shared" si="1"/>
        <v>36013.909729999999</v>
      </c>
    </row>
    <row r="84" spans="1:22" ht="15.75" x14ac:dyDescent="0.2">
      <c r="A84" s="7" t="s">
        <v>11</v>
      </c>
      <c r="B84" s="8" t="s">
        <v>22</v>
      </c>
      <c r="C84" s="8" t="s">
        <v>33</v>
      </c>
      <c r="D84" s="8" t="s">
        <v>20</v>
      </c>
      <c r="E84" s="8" t="s">
        <v>111</v>
      </c>
      <c r="F84" s="18" t="s">
        <v>493</v>
      </c>
      <c r="G84" s="8" t="s">
        <v>46</v>
      </c>
      <c r="H84" s="8" t="s">
        <v>494</v>
      </c>
      <c r="I84" s="8" t="s">
        <v>495</v>
      </c>
      <c r="J84" s="9">
        <v>629621.6</v>
      </c>
      <c r="K84" s="9">
        <v>410180.96</v>
      </c>
      <c r="L84" s="9">
        <v>260049.86</v>
      </c>
      <c r="M84" s="9">
        <v>313176.15999999997</v>
      </c>
      <c r="N84" s="9">
        <v>389337.9</v>
      </c>
      <c r="O84" s="9">
        <v>480289.68</v>
      </c>
      <c r="P84" s="9">
        <v>456887.46</v>
      </c>
      <c r="Q84" s="9">
        <v>471663.6</v>
      </c>
      <c r="R84" s="9">
        <v>431344.4</v>
      </c>
      <c r="S84" s="9">
        <v>463520.64</v>
      </c>
      <c r="T84" s="9">
        <v>437605.82</v>
      </c>
      <c r="U84" s="9">
        <v>390776.32000000001</v>
      </c>
      <c r="V84" s="10">
        <f t="shared" si="1"/>
        <v>5134454.4000000004</v>
      </c>
    </row>
    <row r="85" spans="1:22" ht="15.75" x14ac:dyDescent="0.2">
      <c r="A85" s="7" t="s">
        <v>11</v>
      </c>
      <c r="B85" s="8" t="s">
        <v>22</v>
      </c>
      <c r="C85" s="8" t="s">
        <v>58</v>
      </c>
      <c r="D85" s="8" t="s">
        <v>20</v>
      </c>
      <c r="E85" s="8" t="s">
        <v>111</v>
      </c>
      <c r="F85" s="8" t="s">
        <v>282</v>
      </c>
      <c r="G85" s="8" t="s">
        <v>46</v>
      </c>
      <c r="H85" s="8" t="s">
        <v>102</v>
      </c>
      <c r="I85" s="8" t="s">
        <v>283</v>
      </c>
      <c r="J85" s="9">
        <v>0</v>
      </c>
      <c r="K85" s="9">
        <v>64080.756999999998</v>
      </c>
      <c r="L85" s="9">
        <v>57060.671150000002</v>
      </c>
      <c r="M85" s="9">
        <v>55975.107839999997</v>
      </c>
      <c r="N85" s="9">
        <v>57095.169459999997</v>
      </c>
      <c r="O85" s="9">
        <v>70407.19038</v>
      </c>
      <c r="P85" s="9">
        <v>76607.564880000005</v>
      </c>
      <c r="Q85" s="9">
        <v>72826.875100000005</v>
      </c>
      <c r="R85" s="9">
        <v>88501.837140000003</v>
      </c>
      <c r="S85" s="9">
        <v>68308.802639999994</v>
      </c>
      <c r="T85" s="9">
        <v>61490.563999999998</v>
      </c>
      <c r="U85" s="9">
        <v>45303.45</v>
      </c>
      <c r="V85" s="10">
        <f t="shared" si="1"/>
        <v>717657.98959000001</v>
      </c>
    </row>
    <row r="86" spans="1:22" ht="15.75" x14ac:dyDescent="0.2">
      <c r="A86" s="7" t="s">
        <v>11</v>
      </c>
      <c r="B86" s="8" t="s">
        <v>22</v>
      </c>
      <c r="C86" s="8" t="s">
        <v>58</v>
      </c>
      <c r="D86" s="8" t="s">
        <v>20</v>
      </c>
      <c r="E86" s="8" t="s">
        <v>111</v>
      </c>
      <c r="F86" s="8" t="s">
        <v>611</v>
      </c>
      <c r="G86" s="8" t="s">
        <v>39</v>
      </c>
      <c r="H86" s="8" t="s">
        <v>90</v>
      </c>
      <c r="I86" s="8" t="s">
        <v>112</v>
      </c>
      <c r="J86" s="9">
        <v>47575.815000000002</v>
      </c>
      <c r="K86" s="9">
        <v>41182.294999999998</v>
      </c>
      <c r="L86" s="9">
        <v>36703.396800000002</v>
      </c>
      <c r="M86" s="9">
        <v>39518.044800000003</v>
      </c>
      <c r="N86" s="9">
        <v>44628.219599999997</v>
      </c>
      <c r="O86" s="9">
        <v>37187.5</v>
      </c>
      <c r="P86" s="9">
        <v>37177.279999999999</v>
      </c>
      <c r="Q86" s="9">
        <v>34986.665999999997</v>
      </c>
      <c r="R86" s="9">
        <v>37193.3966</v>
      </c>
      <c r="S86" s="9">
        <v>38211.739800000003</v>
      </c>
      <c r="T86" s="9">
        <v>36621.872000000003</v>
      </c>
      <c r="U86" s="9">
        <v>36765.873200000002</v>
      </c>
      <c r="V86" s="10">
        <f t="shared" si="1"/>
        <v>467752.09879999992</v>
      </c>
    </row>
    <row r="87" spans="1:22" ht="15.75" x14ac:dyDescent="0.2">
      <c r="A87" s="7" t="s">
        <v>11</v>
      </c>
      <c r="B87" s="8" t="s">
        <v>22</v>
      </c>
      <c r="C87" s="8" t="s">
        <v>58</v>
      </c>
      <c r="D87" s="8" t="s">
        <v>20</v>
      </c>
      <c r="E87" s="8" t="s">
        <v>111</v>
      </c>
      <c r="F87" s="8" t="s">
        <v>688</v>
      </c>
      <c r="G87" s="8" t="s">
        <v>46</v>
      </c>
      <c r="H87" s="8" t="s">
        <v>102</v>
      </c>
      <c r="I87" s="8" t="s">
        <v>283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12356.256240000001</v>
      </c>
      <c r="V87" s="10">
        <f t="shared" si="1"/>
        <v>12356.256240000001</v>
      </c>
    </row>
    <row r="88" spans="1:22" ht="15.75" x14ac:dyDescent="0.2">
      <c r="A88" s="7" t="s">
        <v>11</v>
      </c>
      <c r="B88" s="8" t="s">
        <v>22</v>
      </c>
      <c r="C88" s="8" t="s">
        <v>33</v>
      </c>
      <c r="D88" s="8" t="s">
        <v>36</v>
      </c>
      <c r="E88" s="8" t="s">
        <v>766</v>
      </c>
      <c r="F88" s="8" t="s">
        <v>767</v>
      </c>
      <c r="G88" s="8" t="s">
        <v>39</v>
      </c>
      <c r="H88" s="8" t="s">
        <v>40</v>
      </c>
      <c r="I88" s="8" t="s">
        <v>411</v>
      </c>
      <c r="J88" s="9">
        <v>0</v>
      </c>
      <c r="K88" s="9">
        <v>0</v>
      </c>
      <c r="L88" s="9">
        <v>0</v>
      </c>
      <c r="M88" s="9">
        <v>0</v>
      </c>
      <c r="N88" s="9">
        <v>1.2278000000000001E-2</v>
      </c>
      <c r="O88" s="9">
        <v>5.5360000000000001E-3</v>
      </c>
      <c r="P88" s="9">
        <v>1.0135E-2</v>
      </c>
      <c r="Q88" s="9">
        <v>1.2649000000000001E-2</v>
      </c>
      <c r="R88" s="9">
        <v>9.9640000000000006E-3</v>
      </c>
      <c r="S88" s="9">
        <v>9.8480000000000009E-3</v>
      </c>
      <c r="T88" s="9">
        <v>4.5979999999999997E-3</v>
      </c>
      <c r="U88" s="9">
        <v>5.5800000000000001E-4</v>
      </c>
      <c r="V88" s="10">
        <f t="shared" si="1"/>
        <v>6.5566000000000013E-2</v>
      </c>
    </row>
    <row r="89" spans="1:22" ht="15.75" x14ac:dyDescent="0.2">
      <c r="A89" s="7" t="s">
        <v>11</v>
      </c>
      <c r="B89" s="8" t="s">
        <v>22</v>
      </c>
      <c r="C89" s="8" t="s">
        <v>33</v>
      </c>
      <c r="D89" s="8" t="s">
        <v>20</v>
      </c>
      <c r="E89" s="8" t="s">
        <v>117</v>
      </c>
      <c r="F89" s="8" t="s">
        <v>677</v>
      </c>
      <c r="G89" s="8" t="s">
        <v>118</v>
      </c>
      <c r="H89" s="8" t="s">
        <v>119</v>
      </c>
      <c r="I89" s="8" t="s">
        <v>120</v>
      </c>
      <c r="J89" s="9">
        <v>45837.518154999998</v>
      </c>
      <c r="K89" s="9">
        <v>42679.108103999999</v>
      </c>
      <c r="L89" s="9">
        <v>36436.355964000002</v>
      </c>
      <c r="M89" s="9">
        <v>37620.501733999998</v>
      </c>
      <c r="N89" s="9">
        <v>46991.097098999999</v>
      </c>
      <c r="O89" s="9">
        <v>38544.773409000001</v>
      </c>
      <c r="P89" s="9">
        <v>42276.774186000002</v>
      </c>
      <c r="Q89" s="9">
        <v>7993.718527</v>
      </c>
      <c r="R89" s="9">
        <v>24311.176450999999</v>
      </c>
      <c r="S89" s="9">
        <v>30270.694086</v>
      </c>
      <c r="T89" s="9">
        <v>16413.362974</v>
      </c>
      <c r="U89" s="9">
        <v>10683.680759999999</v>
      </c>
      <c r="V89" s="10">
        <f t="shared" si="1"/>
        <v>380058.76144899993</v>
      </c>
    </row>
    <row r="90" spans="1:22" ht="15.75" x14ac:dyDescent="0.2">
      <c r="A90" s="7" t="s">
        <v>11</v>
      </c>
      <c r="B90" s="8" t="s">
        <v>22</v>
      </c>
      <c r="C90" s="8" t="s">
        <v>33</v>
      </c>
      <c r="D90" s="8" t="s">
        <v>20</v>
      </c>
      <c r="E90" s="8" t="s">
        <v>117</v>
      </c>
      <c r="F90" s="8" t="s">
        <v>408</v>
      </c>
      <c r="G90" s="8" t="s">
        <v>118</v>
      </c>
      <c r="H90" s="8" t="s">
        <v>119</v>
      </c>
      <c r="I90" s="8" t="s">
        <v>120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30876.648948999999</v>
      </c>
      <c r="R90" s="9">
        <v>12748.997509000001</v>
      </c>
      <c r="S90" s="9">
        <v>455.33871900000003</v>
      </c>
      <c r="T90" s="9">
        <v>2037.4079879999999</v>
      </c>
      <c r="U90" s="9">
        <v>4465.3397910000003</v>
      </c>
      <c r="V90" s="10">
        <f t="shared" si="1"/>
        <v>50583.732956</v>
      </c>
    </row>
    <row r="91" spans="1:22" ht="15.75" x14ac:dyDescent="0.2">
      <c r="A91" s="7" t="s">
        <v>11</v>
      </c>
      <c r="B91" s="8" t="s">
        <v>22</v>
      </c>
      <c r="C91" s="8" t="s">
        <v>33</v>
      </c>
      <c r="D91" s="8" t="s">
        <v>20</v>
      </c>
      <c r="E91" s="8" t="s">
        <v>121</v>
      </c>
      <c r="F91" s="8" t="s">
        <v>774</v>
      </c>
      <c r="G91" s="8" t="s">
        <v>39</v>
      </c>
      <c r="H91" s="8" t="s">
        <v>40</v>
      </c>
      <c r="I91" s="8" t="s">
        <v>123</v>
      </c>
      <c r="J91" s="9">
        <v>114686.87616</v>
      </c>
      <c r="K91" s="9">
        <v>116576.428218</v>
      </c>
      <c r="L91" s="9">
        <v>119216.8308</v>
      </c>
      <c r="M91" s="9">
        <v>126695.77011</v>
      </c>
      <c r="N91" s="9">
        <v>108958.228818</v>
      </c>
      <c r="O91" s="9">
        <v>124666.83216000001</v>
      </c>
      <c r="P91" s="9">
        <v>111096.37224</v>
      </c>
      <c r="Q91" s="9">
        <v>123994.992799</v>
      </c>
      <c r="R91" s="9">
        <v>107076.33188</v>
      </c>
      <c r="S91" s="9">
        <v>104102.2794</v>
      </c>
      <c r="T91" s="9">
        <v>109529.14943999999</v>
      </c>
      <c r="U91" s="9">
        <v>138468.829161</v>
      </c>
      <c r="V91" s="10">
        <f t="shared" si="1"/>
        <v>1405068.9211859999</v>
      </c>
    </row>
    <row r="92" spans="1:22" ht="15.75" x14ac:dyDescent="0.2">
      <c r="A92" s="7" t="s">
        <v>11</v>
      </c>
      <c r="B92" s="8" t="s">
        <v>22</v>
      </c>
      <c r="C92" s="8" t="s">
        <v>33</v>
      </c>
      <c r="D92" s="8" t="s">
        <v>20</v>
      </c>
      <c r="E92" s="8" t="s">
        <v>121</v>
      </c>
      <c r="F92" s="18" t="s">
        <v>122</v>
      </c>
      <c r="G92" s="8" t="s">
        <v>39</v>
      </c>
      <c r="H92" s="8" t="s">
        <v>40</v>
      </c>
      <c r="I92" s="8" t="s">
        <v>123</v>
      </c>
      <c r="J92" s="9">
        <v>81827.490816000005</v>
      </c>
      <c r="K92" s="9">
        <v>69239.213300000003</v>
      </c>
      <c r="L92" s="9">
        <v>76623.358259999994</v>
      </c>
      <c r="M92" s="9">
        <v>80208.188225999998</v>
      </c>
      <c r="N92" s="9">
        <v>65580.800862000004</v>
      </c>
      <c r="O92" s="9">
        <v>81161.391659999994</v>
      </c>
      <c r="P92" s="9">
        <v>75284.411200000002</v>
      </c>
      <c r="Q92" s="9">
        <v>88443.296724999993</v>
      </c>
      <c r="R92" s="9">
        <v>62959.562456</v>
      </c>
      <c r="S92" s="9">
        <v>67048.204230000003</v>
      </c>
      <c r="T92" s="9">
        <v>76007.781887999998</v>
      </c>
      <c r="U92" s="9">
        <v>86703.317615000007</v>
      </c>
      <c r="V92" s="10">
        <f t="shared" si="1"/>
        <v>911087.01723799994</v>
      </c>
    </row>
    <row r="93" spans="1:22" ht="15.75" x14ac:dyDescent="0.2">
      <c r="A93" s="7" t="s">
        <v>11</v>
      </c>
      <c r="B93" s="8" t="s">
        <v>22</v>
      </c>
      <c r="C93" s="8" t="s">
        <v>33</v>
      </c>
      <c r="D93" s="8" t="s">
        <v>20</v>
      </c>
      <c r="E93" s="8" t="s">
        <v>121</v>
      </c>
      <c r="F93" s="8" t="s">
        <v>124</v>
      </c>
      <c r="G93" s="8" t="s">
        <v>39</v>
      </c>
      <c r="H93" s="8" t="s">
        <v>40</v>
      </c>
      <c r="I93" s="8" t="s">
        <v>125</v>
      </c>
      <c r="J93" s="9">
        <v>22238.008012999999</v>
      </c>
      <c r="K93" s="9">
        <v>31104.635355999999</v>
      </c>
      <c r="L93" s="9">
        <v>26768.554253999999</v>
      </c>
      <c r="M93" s="9">
        <v>27346.958014</v>
      </c>
      <c r="N93" s="9">
        <v>25431.019612</v>
      </c>
      <c r="O93" s="9">
        <v>23873.806076000001</v>
      </c>
      <c r="P93" s="9">
        <v>19568.716386</v>
      </c>
      <c r="Q93" s="9">
        <v>22705.658894</v>
      </c>
      <c r="R93" s="9">
        <v>21969.740611000001</v>
      </c>
      <c r="S93" s="9">
        <v>20998.123398</v>
      </c>
      <c r="T93" s="9">
        <v>19311.579341000001</v>
      </c>
      <c r="U93" s="9">
        <v>29284.800797</v>
      </c>
      <c r="V93" s="10">
        <f t="shared" si="1"/>
        <v>290601.60075199994</v>
      </c>
    </row>
    <row r="94" spans="1:22" ht="15.75" x14ac:dyDescent="0.2">
      <c r="A94" s="7" t="s">
        <v>11</v>
      </c>
      <c r="B94" s="8" t="s">
        <v>22</v>
      </c>
      <c r="C94" s="8" t="s">
        <v>33</v>
      </c>
      <c r="D94" s="8" t="s">
        <v>20</v>
      </c>
      <c r="E94" s="8" t="s">
        <v>409</v>
      </c>
      <c r="F94" s="8" t="s">
        <v>410</v>
      </c>
      <c r="G94" s="8" t="s">
        <v>46</v>
      </c>
      <c r="H94" s="8" t="s">
        <v>102</v>
      </c>
      <c r="I94" s="8" t="s">
        <v>160</v>
      </c>
      <c r="J94" s="9">
        <v>0</v>
      </c>
      <c r="K94" s="9">
        <v>0</v>
      </c>
      <c r="L94" s="9">
        <v>9.1179999999999994E-3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6.5820000000000002E-3</v>
      </c>
      <c r="S94" s="9">
        <v>0</v>
      </c>
      <c r="T94" s="9">
        <v>0</v>
      </c>
      <c r="U94" s="9">
        <v>0</v>
      </c>
      <c r="V94" s="10">
        <f t="shared" si="1"/>
        <v>1.5699999999999999E-2</v>
      </c>
    </row>
    <row r="95" spans="1:22" ht="15.75" x14ac:dyDescent="0.2">
      <c r="A95" s="7" t="s">
        <v>11</v>
      </c>
      <c r="B95" s="8" t="s">
        <v>22</v>
      </c>
      <c r="C95" s="8" t="s">
        <v>33</v>
      </c>
      <c r="D95" s="8" t="s">
        <v>20</v>
      </c>
      <c r="E95" s="8" t="s">
        <v>126</v>
      </c>
      <c r="F95" s="8" t="s">
        <v>127</v>
      </c>
      <c r="G95" s="8" t="s">
        <v>128</v>
      </c>
      <c r="H95" s="8" t="s">
        <v>129</v>
      </c>
      <c r="I95" s="8" t="s">
        <v>130</v>
      </c>
      <c r="J95" s="9">
        <v>374233.79677999998</v>
      </c>
      <c r="K95" s="9">
        <v>292656.34960800002</v>
      </c>
      <c r="L95" s="9">
        <v>329011.64103599999</v>
      </c>
      <c r="M95" s="9">
        <v>285525.11544000002</v>
      </c>
      <c r="N95" s="9">
        <v>329202.35460000002</v>
      </c>
      <c r="O95" s="9">
        <v>372046.00880000001</v>
      </c>
      <c r="P95" s="9">
        <v>433063.2071</v>
      </c>
      <c r="Q95" s="9">
        <v>499065.03045000002</v>
      </c>
      <c r="R95" s="9">
        <v>415285.97024</v>
      </c>
      <c r="S95" s="9">
        <v>433969.23560000001</v>
      </c>
      <c r="T95" s="9">
        <v>563742.32215000002</v>
      </c>
      <c r="U95" s="9">
        <v>407048.7904</v>
      </c>
      <c r="V95" s="10">
        <f t="shared" si="1"/>
        <v>4734849.8222040012</v>
      </c>
    </row>
    <row r="96" spans="1:22" ht="15.75" x14ac:dyDescent="0.2">
      <c r="A96" s="7" t="s">
        <v>11</v>
      </c>
      <c r="B96" s="8" t="s">
        <v>22</v>
      </c>
      <c r="C96" s="8" t="s">
        <v>58</v>
      </c>
      <c r="D96" s="8" t="s">
        <v>20</v>
      </c>
      <c r="E96" s="8" t="s">
        <v>131</v>
      </c>
      <c r="F96" s="8" t="s">
        <v>132</v>
      </c>
      <c r="G96" s="8" t="s">
        <v>99</v>
      </c>
      <c r="H96" s="8" t="s">
        <v>133</v>
      </c>
      <c r="I96" s="8" t="s">
        <v>134</v>
      </c>
      <c r="J96" s="9">
        <v>24088.157968</v>
      </c>
      <c r="K96" s="9">
        <v>22601.373390000001</v>
      </c>
      <c r="L96" s="9">
        <v>25040.678400000001</v>
      </c>
      <c r="M96" s="9">
        <v>31644.983058999998</v>
      </c>
      <c r="N96" s="9">
        <v>36375.215340000002</v>
      </c>
      <c r="O96" s="9">
        <v>26599.998599999999</v>
      </c>
      <c r="P96" s="9">
        <v>29168.210321999999</v>
      </c>
      <c r="Q96" s="9">
        <v>41171.371416000002</v>
      </c>
      <c r="R96" s="9">
        <v>35807.601887999997</v>
      </c>
      <c r="S96" s="9">
        <v>37813.039479999999</v>
      </c>
      <c r="T96" s="9">
        <v>46017.142892999997</v>
      </c>
      <c r="U96" s="9">
        <v>47812.848330000001</v>
      </c>
      <c r="V96" s="10">
        <f t="shared" si="1"/>
        <v>404140.62108599994</v>
      </c>
    </row>
    <row r="97" spans="1:22" ht="15.75" x14ac:dyDescent="0.2">
      <c r="A97" s="7" t="s">
        <v>11</v>
      </c>
      <c r="B97" s="8" t="s">
        <v>22</v>
      </c>
      <c r="C97" s="8" t="s">
        <v>58</v>
      </c>
      <c r="D97" s="8" t="s">
        <v>20</v>
      </c>
      <c r="E97" s="8" t="s">
        <v>689</v>
      </c>
      <c r="F97" s="8" t="s">
        <v>690</v>
      </c>
      <c r="G97" s="8" t="s">
        <v>46</v>
      </c>
      <c r="H97" s="8" t="s">
        <v>47</v>
      </c>
      <c r="I97" s="8" t="s">
        <v>287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0.71487000000000001</v>
      </c>
      <c r="T97" s="9">
        <v>0</v>
      </c>
      <c r="U97" s="9">
        <v>0</v>
      </c>
      <c r="V97" s="10">
        <f t="shared" si="1"/>
        <v>0.71487000000000001</v>
      </c>
    </row>
    <row r="98" spans="1:22" ht="15.75" x14ac:dyDescent="0.2">
      <c r="A98" s="7" t="s">
        <v>11</v>
      </c>
      <c r="B98" s="8" t="s">
        <v>22</v>
      </c>
      <c r="C98" s="8" t="s">
        <v>58</v>
      </c>
      <c r="D98" s="8" t="s">
        <v>20</v>
      </c>
      <c r="E98" s="8" t="s">
        <v>612</v>
      </c>
      <c r="F98" s="8" t="s">
        <v>613</v>
      </c>
      <c r="G98" s="8" t="s">
        <v>108</v>
      </c>
      <c r="H98" s="8" t="s">
        <v>679</v>
      </c>
      <c r="I98" s="8" t="s">
        <v>679</v>
      </c>
      <c r="J98" s="9">
        <v>37.389468000000001</v>
      </c>
      <c r="K98" s="9">
        <v>33.083953999999999</v>
      </c>
      <c r="L98" s="9">
        <v>29.704729</v>
      </c>
      <c r="M98" s="9">
        <v>324.50400000000002</v>
      </c>
      <c r="N98" s="9">
        <v>548.34846000000005</v>
      </c>
      <c r="O98" s="9">
        <v>440.98367999999999</v>
      </c>
      <c r="P98" s="9">
        <v>34.076479999999997</v>
      </c>
      <c r="Q98" s="9">
        <v>499.15517999999997</v>
      </c>
      <c r="R98" s="9">
        <v>525.17637000000002</v>
      </c>
      <c r="S98" s="9">
        <v>515.61249799999996</v>
      </c>
      <c r="T98" s="9">
        <v>570.90902000000006</v>
      </c>
      <c r="U98" s="9">
        <v>663.02552000000003</v>
      </c>
      <c r="V98" s="10">
        <f t="shared" si="1"/>
        <v>4221.9693589999997</v>
      </c>
    </row>
    <row r="99" spans="1:22" ht="15.75" x14ac:dyDescent="0.2">
      <c r="A99" s="7" t="s">
        <v>11</v>
      </c>
      <c r="B99" s="8" t="s">
        <v>22</v>
      </c>
      <c r="C99" s="8" t="s">
        <v>33</v>
      </c>
      <c r="D99" s="8" t="s">
        <v>36</v>
      </c>
      <c r="E99" s="8" t="s">
        <v>614</v>
      </c>
      <c r="F99" s="8" t="s">
        <v>181</v>
      </c>
      <c r="G99" s="8" t="s">
        <v>118</v>
      </c>
      <c r="H99" s="8" t="s">
        <v>137</v>
      </c>
      <c r="I99" s="8" t="s">
        <v>154</v>
      </c>
      <c r="J99" s="9">
        <v>155268.476</v>
      </c>
      <c r="K99" s="9">
        <v>153725.462</v>
      </c>
      <c r="L99" s="9">
        <v>164197.43599999999</v>
      </c>
      <c r="M99" s="9">
        <v>187908.33600000001</v>
      </c>
      <c r="N99" s="9">
        <v>191695.878</v>
      </c>
      <c r="O99" s="9">
        <v>184037.56</v>
      </c>
      <c r="P99" s="9">
        <v>176913.36</v>
      </c>
      <c r="Q99" s="9">
        <v>196173.52</v>
      </c>
      <c r="R99" s="9">
        <v>214825.79399999999</v>
      </c>
      <c r="S99" s="9">
        <v>203683.08</v>
      </c>
      <c r="T99" s="9">
        <v>198519.36</v>
      </c>
      <c r="U99" s="9">
        <v>195379.36</v>
      </c>
      <c r="V99" s="10">
        <f t="shared" si="1"/>
        <v>2222327.622</v>
      </c>
    </row>
    <row r="100" spans="1:22" ht="15.75" x14ac:dyDescent="0.2">
      <c r="A100" s="7" t="s">
        <v>11</v>
      </c>
      <c r="B100" s="8" t="s">
        <v>22</v>
      </c>
      <c r="C100" s="8" t="s">
        <v>58</v>
      </c>
      <c r="D100" s="8" t="s">
        <v>36</v>
      </c>
      <c r="E100" s="8" t="s">
        <v>496</v>
      </c>
      <c r="F100" s="8" t="s">
        <v>615</v>
      </c>
      <c r="G100" s="8" t="s">
        <v>39</v>
      </c>
      <c r="H100" s="8" t="s">
        <v>60</v>
      </c>
      <c r="I100" s="8" t="s">
        <v>60</v>
      </c>
      <c r="J100" s="9">
        <v>23241.126799999998</v>
      </c>
      <c r="K100" s="9">
        <v>19850.2238</v>
      </c>
      <c r="L100" s="9">
        <v>17034.4578</v>
      </c>
      <c r="M100" s="9">
        <v>27395.1944</v>
      </c>
      <c r="N100" s="9">
        <v>20970.7022</v>
      </c>
      <c r="O100" s="9">
        <v>18602.528999999999</v>
      </c>
      <c r="P100" s="9">
        <v>24616.7376</v>
      </c>
      <c r="Q100" s="9">
        <v>22333.971000000001</v>
      </c>
      <c r="R100" s="9">
        <v>22031.501700000001</v>
      </c>
      <c r="S100" s="9">
        <v>21282.5998</v>
      </c>
      <c r="T100" s="9">
        <v>20393.27</v>
      </c>
      <c r="U100" s="9">
        <v>22235.343000000001</v>
      </c>
      <c r="V100" s="10">
        <f t="shared" si="1"/>
        <v>259987.65709999995</v>
      </c>
    </row>
    <row r="101" spans="1:22" ht="15.75" x14ac:dyDescent="0.2">
      <c r="A101" s="7" t="s">
        <v>11</v>
      </c>
      <c r="B101" s="8" t="s">
        <v>22</v>
      </c>
      <c r="C101" s="8" t="s">
        <v>33</v>
      </c>
      <c r="D101" s="8" t="s">
        <v>20</v>
      </c>
      <c r="E101" s="8" t="s">
        <v>138</v>
      </c>
      <c r="F101" s="8" t="s">
        <v>141</v>
      </c>
      <c r="G101" s="8" t="s">
        <v>118</v>
      </c>
      <c r="H101" s="8" t="s">
        <v>140</v>
      </c>
      <c r="I101" s="8" t="s">
        <v>140</v>
      </c>
      <c r="J101" s="9">
        <v>209739.00644999999</v>
      </c>
      <c r="K101" s="9">
        <v>194208.87591</v>
      </c>
      <c r="L101" s="9">
        <v>164917.12572000001</v>
      </c>
      <c r="M101" s="9">
        <v>201689.63373</v>
      </c>
      <c r="N101" s="9">
        <v>161039.29822999999</v>
      </c>
      <c r="O101" s="9">
        <v>254981.60537599999</v>
      </c>
      <c r="P101" s="9">
        <v>258351.75936</v>
      </c>
      <c r="Q101" s="9">
        <v>279433.15234999999</v>
      </c>
      <c r="R101" s="9">
        <v>257565.42339000001</v>
      </c>
      <c r="S101" s="9">
        <v>557281.41196000006</v>
      </c>
      <c r="T101" s="9">
        <v>578846.80886999995</v>
      </c>
      <c r="U101" s="9">
        <v>587484.70192000002</v>
      </c>
      <c r="V101" s="10">
        <f t="shared" si="1"/>
        <v>3705538.803266</v>
      </c>
    </row>
    <row r="102" spans="1:22" ht="15.75" x14ac:dyDescent="0.2">
      <c r="A102" s="7" t="s">
        <v>11</v>
      </c>
      <c r="B102" s="8" t="s">
        <v>22</v>
      </c>
      <c r="C102" s="8" t="s">
        <v>33</v>
      </c>
      <c r="D102" s="8" t="s">
        <v>20</v>
      </c>
      <c r="E102" s="8" t="s">
        <v>138</v>
      </c>
      <c r="F102" s="8" t="s">
        <v>142</v>
      </c>
      <c r="G102" s="8" t="s">
        <v>118</v>
      </c>
      <c r="H102" s="8" t="s">
        <v>140</v>
      </c>
      <c r="I102" s="8" t="s">
        <v>140</v>
      </c>
      <c r="J102" s="9">
        <v>311847.19068</v>
      </c>
      <c r="K102" s="9">
        <v>312891.78810300003</v>
      </c>
      <c r="L102" s="9">
        <v>356243.71414</v>
      </c>
      <c r="M102" s="9">
        <v>374140.27756000002</v>
      </c>
      <c r="N102" s="9">
        <v>328567.93294999999</v>
      </c>
      <c r="O102" s="9">
        <v>314795.37631999998</v>
      </c>
      <c r="P102" s="9">
        <v>276965.00192000001</v>
      </c>
      <c r="Q102" s="9">
        <v>303691.61897000001</v>
      </c>
      <c r="R102" s="9">
        <v>332267.51409000001</v>
      </c>
      <c r="S102" s="9">
        <v>0</v>
      </c>
      <c r="T102" s="9">
        <v>0</v>
      </c>
      <c r="U102" s="9">
        <v>0</v>
      </c>
      <c r="V102" s="10">
        <f t="shared" si="1"/>
        <v>2911410.4147330006</v>
      </c>
    </row>
    <row r="103" spans="1:22" ht="15.75" x14ac:dyDescent="0.2">
      <c r="A103" s="7" t="s">
        <v>11</v>
      </c>
      <c r="B103" s="8" t="s">
        <v>22</v>
      </c>
      <c r="C103" s="8" t="s">
        <v>33</v>
      </c>
      <c r="D103" s="8" t="s">
        <v>20</v>
      </c>
      <c r="E103" s="8" t="s">
        <v>138</v>
      </c>
      <c r="F103" s="8" t="s">
        <v>139</v>
      </c>
      <c r="G103" s="8" t="s">
        <v>118</v>
      </c>
      <c r="H103" s="8" t="s">
        <v>140</v>
      </c>
      <c r="I103" s="8" t="s">
        <v>140</v>
      </c>
      <c r="J103" s="9">
        <v>100744.52518</v>
      </c>
      <c r="K103" s="9">
        <v>90667.962425000005</v>
      </c>
      <c r="L103" s="9">
        <v>92228.858999999997</v>
      </c>
      <c r="M103" s="9">
        <v>83896.712520000001</v>
      </c>
      <c r="N103" s="9">
        <v>87932.428799999994</v>
      </c>
      <c r="O103" s="9">
        <v>117375.173347</v>
      </c>
      <c r="P103" s="9">
        <v>110447.86128</v>
      </c>
      <c r="Q103" s="9">
        <v>113476.65119999999</v>
      </c>
      <c r="R103" s="9">
        <v>105356.67707000001</v>
      </c>
      <c r="S103" s="9">
        <v>121388.29991</v>
      </c>
      <c r="T103" s="9">
        <v>89421.640650000001</v>
      </c>
      <c r="U103" s="9">
        <v>69296.640769999998</v>
      </c>
      <c r="V103" s="10">
        <f t="shared" si="1"/>
        <v>1182233.4321519998</v>
      </c>
    </row>
    <row r="104" spans="1:22" ht="15.75" x14ac:dyDescent="0.2">
      <c r="A104" s="7" t="s">
        <v>11</v>
      </c>
      <c r="B104" s="8" t="s">
        <v>22</v>
      </c>
      <c r="C104" s="8" t="s">
        <v>33</v>
      </c>
      <c r="D104" s="8" t="s">
        <v>20</v>
      </c>
      <c r="E104" s="8" t="s">
        <v>138</v>
      </c>
      <c r="F104" s="8" t="s">
        <v>147</v>
      </c>
      <c r="G104" s="8" t="s">
        <v>118</v>
      </c>
      <c r="H104" s="8" t="s">
        <v>140</v>
      </c>
      <c r="I104" s="8" t="s">
        <v>140</v>
      </c>
      <c r="J104" s="9">
        <v>455.85757999999998</v>
      </c>
      <c r="K104" s="9">
        <v>0</v>
      </c>
      <c r="L104" s="9">
        <v>819.81208000000004</v>
      </c>
      <c r="M104" s="9">
        <v>9244.6391000000003</v>
      </c>
      <c r="N104" s="9">
        <v>9879.1257600000008</v>
      </c>
      <c r="O104" s="9">
        <v>1829.484549</v>
      </c>
      <c r="P104" s="9">
        <v>1991.7153000000001</v>
      </c>
      <c r="Q104" s="9">
        <v>2170.5341600000002</v>
      </c>
      <c r="R104" s="9">
        <v>1888.8596299999999</v>
      </c>
      <c r="S104" s="9">
        <v>0</v>
      </c>
      <c r="T104" s="9">
        <v>0</v>
      </c>
      <c r="U104" s="9">
        <v>0</v>
      </c>
      <c r="V104" s="10">
        <f t="shared" si="1"/>
        <v>28280.028159000001</v>
      </c>
    </row>
    <row r="105" spans="1:22" ht="15.75" x14ac:dyDescent="0.2">
      <c r="A105" s="7" t="s">
        <v>11</v>
      </c>
      <c r="B105" s="8" t="s">
        <v>22</v>
      </c>
      <c r="C105" s="8" t="s">
        <v>33</v>
      </c>
      <c r="D105" s="8" t="s">
        <v>20</v>
      </c>
      <c r="E105" s="8" t="s">
        <v>138</v>
      </c>
      <c r="F105" s="8" t="s">
        <v>146</v>
      </c>
      <c r="G105" s="8" t="s">
        <v>118</v>
      </c>
      <c r="H105" s="8" t="s">
        <v>140</v>
      </c>
      <c r="I105" s="8" t="s">
        <v>143</v>
      </c>
      <c r="J105" s="9">
        <v>1367.5727400000001</v>
      </c>
      <c r="K105" s="9">
        <v>2167.5241000000001</v>
      </c>
      <c r="L105" s="9">
        <v>0</v>
      </c>
      <c r="M105" s="9">
        <v>3202.1646000000001</v>
      </c>
      <c r="N105" s="9">
        <v>205.4496</v>
      </c>
      <c r="O105" s="9">
        <v>1517.7918</v>
      </c>
      <c r="P105" s="9">
        <v>583.35137999999995</v>
      </c>
      <c r="Q105" s="9">
        <v>2186.4479999999999</v>
      </c>
      <c r="R105" s="9">
        <v>2125.0786499999999</v>
      </c>
      <c r="S105" s="9">
        <v>2073.0449699999999</v>
      </c>
      <c r="T105" s="9">
        <v>249.08535000000001</v>
      </c>
      <c r="U105" s="9">
        <v>0</v>
      </c>
      <c r="V105" s="10">
        <f t="shared" si="1"/>
        <v>15677.511189999999</v>
      </c>
    </row>
    <row r="106" spans="1:22" ht="15.75" x14ac:dyDescent="0.2">
      <c r="A106" s="7" t="s">
        <v>11</v>
      </c>
      <c r="B106" s="8" t="s">
        <v>22</v>
      </c>
      <c r="C106" s="8" t="s">
        <v>33</v>
      </c>
      <c r="D106" s="8" t="s">
        <v>20</v>
      </c>
      <c r="E106" s="8" t="s">
        <v>138</v>
      </c>
      <c r="F106" s="8" t="s">
        <v>412</v>
      </c>
      <c r="G106" s="8" t="s">
        <v>118</v>
      </c>
      <c r="H106" s="8" t="s">
        <v>140</v>
      </c>
      <c r="I106" s="8" t="s">
        <v>140</v>
      </c>
      <c r="J106" s="9">
        <v>3191.00306</v>
      </c>
      <c r="K106" s="9">
        <v>0</v>
      </c>
      <c r="L106" s="9">
        <v>409.90604000000002</v>
      </c>
      <c r="M106" s="9">
        <v>213.47764000000001</v>
      </c>
      <c r="N106" s="9">
        <v>0</v>
      </c>
      <c r="O106" s="9">
        <v>601.01942199999996</v>
      </c>
      <c r="P106" s="9">
        <v>194.45045999999999</v>
      </c>
      <c r="Q106" s="9">
        <v>3061.0272</v>
      </c>
      <c r="R106" s="9">
        <v>0</v>
      </c>
      <c r="S106" s="9">
        <v>230.33833000000001</v>
      </c>
      <c r="T106" s="9">
        <v>0</v>
      </c>
      <c r="U106" s="9">
        <v>0</v>
      </c>
      <c r="V106" s="10">
        <f t="shared" si="1"/>
        <v>7901.2221519999994</v>
      </c>
    </row>
    <row r="107" spans="1:22" ht="15.75" x14ac:dyDescent="0.2">
      <c r="A107" s="7" t="s">
        <v>11</v>
      </c>
      <c r="B107" s="8" t="s">
        <v>22</v>
      </c>
      <c r="C107" s="8" t="s">
        <v>33</v>
      </c>
      <c r="D107" s="8" t="s">
        <v>20</v>
      </c>
      <c r="E107" s="8" t="s">
        <v>138</v>
      </c>
      <c r="F107" s="8" t="s">
        <v>148</v>
      </c>
      <c r="G107" s="8" t="s">
        <v>118</v>
      </c>
      <c r="H107" s="8" t="s">
        <v>140</v>
      </c>
      <c r="I107" s="8" t="s">
        <v>140</v>
      </c>
      <c r="J107" s="9">
        <v>0</v>
      </c>
      <c r="K107" s="9">
        <v>281.77813300000003</v>
      </c>
      <c r="L107" s="9">
        <v>614.85906</v>
      </c>
      <c r="M107" s="9">
        <v>853.91056000000003</v>
      </c>
      <c r="N107" s="9">
        <v>205.4496</v>
      </c>
      <c r="O107" s="9">
        <v>239.53672599999999</v>
      </c>
      <c r="P107" s="9">
        <v>194.45045999999999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10">
        <f t="shared" si="1"/>
        <v>2389.984539</v>
      </c>
    </row>
    <row r="108" spans="1:22" ht="15.75" x14ac:dyDescent="0.2">
      <c r="A108" s="7" t="s">
        <v>11</v>
      </c>
      <c r="B108" s="8" t="s">
        <v>22</v>
      </c>
      <c r="C108" s="8" t="s">
        <v>33</v>
      </c>
      <c r="D108" s="8" t="s">
        <v>20</v>
      </c>
      <c r="E108" s="8" t="s">
        <v>138</v>
      </c>
      <c r="F108" s="8" t="s">
        <v>777</v>
      </c>
      <c r="G108" s="8" t="s">
        <v>118</v>
      </c>
      <c r="H108" s="8" t="s">
        <v>140</v>
      </c>
      <c r="I108" s="8" t="s">
        <v>776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472.23970000000003</v>
      </c>
      <c r="S108" s="9">
        <v>460.67666000000003</v>
      </c>
      <c r="T108" s="9">
        <v>0</v>
      </c>
      <c r="U108" s="9">
        <v>482.90341999999998</v>
      </c>
      <c r="V108" s="10">
        <f t="shared" si="1"/>
        <v>1415.81978</v>
      </c>
    </row>
    <row r="109" spans="1:22" ht="15.75" x14ac:dyDescent="0.2">
      <c r="A109" s="7" t="s">
        <v>11</v>
      </c>
      <c r="B109" s="8" t="s">
        <v>22</v>
      </c>
      <c r="C109" s="8" t="s">
        <v>33</v>
      </c>
      <c r="D109" s="8" t="s">
        <v>20</v>
      </c>
      <c r="E109" s="8" t="s">
        <v>138</v>
      </c>
      <c r="F109" s="8" t="s">
        <v>145</v>
      </c>
      <c r="G109" s="8" t="s">
        <v>118</v>
      </c>
      <c r="H109" s="8" t="s">
        <v>140</v>
      </c>
      <c r="I109" s="8" t="s">
        <v>140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944.47940000000006</v>
      </c>
      <c r="S109" s="9">
        <v>0</v>
      </c>
      <c r="T109" s="9">
        <v>0</v>
      </c>
      <c r="U109" s="9">
        <v>0</v>
      </c>
      <c r="V109" s="10">
        <f t="shared" si="1"/>
        <v>944.47940000000006</v>
      </c>
    </row>
    <row r="110" spans="1:22" ht="15.75" x14ac:dyDescent="0.2">
      <c r="A110" s="7" t="s">
        <v>11</v>
      </c>
      <c r="B110" s="8" t="s">
        <v>22</v>
      </c>
      <c r="C110" s="8" t="s">
        <v>33</v>
      </c>
      <c r="D110" s="8" t="s">
        <v>20</v>
      </c>
      <c r="E110" s="8" t="s">
        <v>138</v>
      </c>
      <c r="F110" s="8" t="s">
        <v>144</v>
      </c>
      <c r="G110" s="8" t="s">
        <v>118</v>
      </c>
      <c r="H110" s="8" t="s">
        <v>140</v>
      </c>
      <c r="I110" s="8" t="s">
        <v>140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194.45045999999999</v>
      </c>
      <c r="Q110" s="9">
        <v>218.6448</v>
      </c>
      <c r="R110" s="9">
        <v>94.447940000000003</v>
      </c>
      <c r="S110" s="9">
        <v>0</v>
      </c>
      <c r="T110" s="9">
        <v>0</v>
      </c>
      <c r="U110" s="9">
        <v>0</v>
      </c>
      <c r="V110" s="10">
        <f t="shared" si="1"/>
        <v>507.54320000000001</v>
      </c>
    </row>
    <row r="111" spans="1:22" ht="15.75" x14ac:dyDescent="0.2">
      <c r="A111" s="7" t="s">
        <v>11</v>
      </c>
      <c r="B111" s="8" t="s">
        <v>22</v>
      </c>
      <c r="C111" s="8" t="s">
        <v>33</v>
      </c>
      <c r="D111" s="8" t="s">
        <v>20</v>
      </c>
      <c r="E111" s="8" t="s">
        <v>138</v>
      </c>
      <c r="F111" s="8" t="s">
        <v>778</v>
      </c>
      <c r="G111" s="8" t="s">
        <v>118</v>
      </c>
      <c r="H111" s="8" t="s">
        <v>140</v>
      </c>
      <c r="I111" s="8" t="s">
        <v>140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498.17070000000001</v>
      </c>
      <c r="U111" s="9">
        <v>0</v>
      </c>
      <c r="V111" s="10">
        <f t="shared" si="1"/>
        <v>498.17070000000001</v>
      </c>
    </row>
    <row r="112" spans="1:22" ht="15.75" x14ac:dyDescent="0.2">
      <c r="A112" s="7" t="s">
        <v>11</v>
      </c>
      <c r="B112" s="8" t="s">
        <v>22</v>
      </c>
      <c r="C112" s="8" t="s">
        <v>33</v>
      </c>
      <c r="D112" s="8" t="s">
        <v>20</v>
      </c>
      <c r="E112" s="8" t="s">
        <v>138</v>
      </c>
      <c r="F112" s="8" t="s">
        <v>775</v>
      </c>
      <c r="G112" s="8" t="s">
        <v>118</v>
      </c>
      <c r="H112" s="8" t="s">
        <v>140</v>
      </c>
      <c r="I112" s="8" t="s">
        <v>776</v>
      </c>
      <c r="J112" s="9">
        <v>0</v>
      </c>
      <c r="K112" s="9">
        <v>0</v>
      </c>
      <c r="L112" s="9">
        <v>0</v>
      </c>
      <c r="M112" s="9">
        <v>0</v>
      </c>
      <c r="N112" s="9">
        <v>205.4496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10">
        <f t="shared" si="1"/>
        <v>205.4496</v>
      </c>
    </row>
    <row r="113" spans="1:22" ht="15.75" x14ac:dyDescent="0.2">
      <c r="A113" s="7" t="s">
        <v>11</v>
      </c>
      <c r="B113" s="8" t="s">
        <v>22</v>
      </c>
      <c r="C113" s="8" t="s">
        <v>58</v>
      </c>
      <c r="D113" s="8" t="s">
        <v>20</v>
      </c>
      <c r="E113" s="8" t="s">
        <v>149</v>
      </c>
      <c r="F113" s="8" t="s">
        <v>150</v>
      </c>
      <c r="G113" s="8" t="s">
        <v>118</v>
      </c>
      <c r="H113" s="8" t="s">
        <v>119</v>
      </c>
      <c r="I113" s="8" t="s">
        <v>151</v>
      </c>
      <c r="J113" s="9">
        <v>5266.0766000000003</v>
      </c>
      <c r="K113" s="9">
        <v>3540.1246000000001</v>
      </c>
      <c r="L113" s="9">
        <v>5517.6332000000002</v>
      </c>
      <c r="M113" s="9">
        <v>4709.4023999999999</v>
      </c>
      <c r="N113" s="9">
        <v>4909.3936000000003</v>
      </c>
      <c r="O113" s="9">
        <v>5049.3218999999999</v>
      </c>
      <c r="P113" s="9">
        <v>3723.4546999999998</v>
      </c>
      <c r="Q113" s="9">
        <v>2531.8442</v>
      </c>
      <c r="R113" s="9">
        <v>2930.5189</v>
      </c>
      <c r="S113" s="9">
        <v>3698.9315999999999</v>
      </c>
      <c r="T113" s="9">
        <v>3510.1460000000002</v>
      </c>
      <c r="U113" s="9">
        <v>186.7705</v>
      </c>
      <c r="V113" s="10">
        <f t="shared" si="1"/>
        <v>45573.618200000004</v>
      </c>
    </row>
    <row r="114" spans="1:22" ht="15.75" x14ac:dyDescent="0.2">
      <c r="A114" s="7" t="s">
        <v>11</v>
      </c>
      <c r="B114" s="8" t="s">
        <v>22</v>
      </c>
      <c r="C114" s="8" t="s">
        <v>58</v>
      </c>
      <c r="D114" s="8" t="s">
        <v>20</v>
      </c>
      <c r="E114" s="8" t="s">
        <v>413</v>
      </c>
      <c r="F114" s="8" t="s">
        <v>414</v>
      </c>
      <c r="G114" s="8" t="s">
        <v>118</v>
      </c>
      <c r="H114" s="8" t="s">
        <v>415</v>
      </c>
      <c r="I114" s="8" t="s">
        <v>416</v>
      </c>
      <c r="J114" s="9">
        <v>1039.009</v>
      </c>
      <c r="K114" s="9">
        <v>1146.4580000000001</v>
      </c>
      <c r="L114" s="9">
        <v>360.8</v>
      </c>
      <c r="M114" s="9">
        <v>431.2</v>
      </c>
      <c r="N114" s="9">
        <v>487.2</v>
      </c>
      <c r="O114" s="9">
        <v>828</v>
      </c>
      <c r="P114" s="9">
        <v>930.6</v>
      </c>
      <c r="Q114" s="9">
        <v>954</v>
      </c>
      <c r="R114" s="9">
        <v>936</v>
      </c>
      <c r="S114" s="9">
        <v>1292.5999999999999</v>
      </c>
      <c r="T114" s="9">
        <v>1687.5</v>
      </c>
      <c r="U114" s="9">
        <v>1544.4</v>
      </c>
      <c r="V114" s="10">
        <f t="shared" si="1"/>
        <v>11637.767</v>
      </c>
    </row>
    <row r="115" spans="1:22" ht="15.75" x14ac:dyDescent="0.2">
      <c r="A115" s="7" t="s">
        <v>11</v>
      </c>
      <c r="B115" s="8" t="s">
        <v>22</v>
      </c>
      <c r="C115" s="8" t="s">
        <v>33</v>
      </c>
      <c r="D115" s="8" t="s">
        <v>36</v>
      </c>
      <c r="E115" s="8" t="s">
        <v>152</v>
      </c>
      <c r="F115" s="8" t="s">
        <v>153</v>
      </c>
      <c r="G115" s="8" t="s">
        <v>118</v>
      </c>
      <c r="H115" s="8" t="s">
        <v>137</v>
      </c>
      <c r="I115" s="8" t="s">
        <v>154</v>
      </c>
      <c r="J115" s="9">
        <v>4312.05152</v>
      </c>
      <c r="K115" s="9">
        <v>1880.848788</v>
      </c>
      <c r="L115" s="9">
        <v>1486.5230240000001</v>
      </c>
      <c r="M115" s="9">
        <v>1448.919936</v>
      </c>
      <c r="N115" s="9">
        <v>1930.7123549999999</v>
      </c>
      <c r="O115" s="9">
        <v>422.53500000000003</v>
      </c>
      <c r="P115" s="9">
        <v>847.14201000000003</v>
      </c>
      <c r="Q115" s="9">
        <v>1717.7284179999999</v>
      </c>
      <c r="R115" s="9">
        <v>0</v>
      </c>
      <c r="S115" s="9">
        <v>0</v>
      </c>
      <c r="T115" s="9">
        <v>0</v>
      </c>
      <c r="U115" s="9">
        <v>0</v>
      </c>
      <c r="V115" s="10">
        <f t="shared" si="1"/>
        <v>14046.461051</v>
      </c>
    </row>
    <row r="116" spans="1:22" ht="15.75" x14ac:dyDescent="0.2">
      <c r="A116" s="7" t="s">
        <v>11</v>
      </c>
      <c r="B116" s="8" t="s">
        <v>22</v>
      </c>
      <c r="C116" s="8" t="s">
        <v>33</v>
      </c>
      <c r="D116" s="8" t="s">
        <v>20</v>
      </c>
      <c r="E116" s="8" t="s">
        <v>156</v>
      </c>
      <c r="F116" s="8" t="s">
        <v>157</v>
      </c>
      <c r="G116" s="8" t="s">
        <v>118</v>
      </c>
      <c r="H116" s="8" t="s">
        <v>119</v>
      </c>
      <c r="I116" s="8" t="s">
        <v>158</v>
      </c>
      <c r="J116" s="9">
        <v>21301.912649999998</v>
      </c>
      <c r="K116" s="9">
        <v>20564.871464</v>
      </c>
      <c r="L116" s="9">
        <v>10721.044152</v>
      </c>
      <c r="M116" s="9">
        <v>4294.4656859999996</v>
      </c>
      <c r="N116" s="9">
        <v>10334.124505</v>
      </c>
      <c r="O116" s="9">
        <v>6916.8677770000004</v>
      </c>
      <c r="P116" s="9">
        <v>6475.0716640000001</v>
      </c>
      <c r="Q116" s="9">
        <v>6983.6909130000004</v>
      </c>
      <c r="R116" s="9">
        <v>3227.1409290000001</v>
      </c>
      <c r="S116" s="9">
        <v>4425.0515519999999</v>
      </c>
      <c r="T116" s="9">
        <v>2906.8921700000001</v>
      </c>
      <c r="U116" s="9">
        <v>3811.919265</v>
      </c>
      <c r="V116" s="10">
        <f t="shared" si="1"/>
        <v>101963.05272700002</v>
      </c>
    </row>
    <row r="117" spans="1:22" ht="15.75" x14ac:dyDescent="0.2">
      <c r="A117" s="7" t="s">
        <v>11</v>
      </c>
      <c r="B117" s="8" t="s">
        <v>22</v>
      </c>
      <c r="C117" s="8" t="s">
        <v>58</v>
      </c>
      <c r="D117" s="8" t="s">
        <v>20</v>
      </c>
      <c r="E117" s="8" t="s">
        <v>691</v>
      </c>
      <c r="F117" s="8" t="s">
        <v>662</v>
      </c>
      <c r="G117" s="8" t="s">
        <v>108</v>
      </c>
      <c r="H117" s="8" t="s">
        <v>663</v>
      </c>
      <c r="I117" s="8" t="s">
        <v>664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35</v>
      </c>
      <c r="S117" s="9">
        <v>31.5</v>
      </c>
      <c r="T117" s="9">
        <v>22.05</v>
      </c>
      <c r="U117" s="9">
        <v>31.5</v>
      </c>
      <c r="V117" s="10">
        <f t="shared" si="1"/>
        <v>120.05</v>
      </c>
    </row>
    <row r="118" spans="1:22" ht="15.75" x14ac:dyDescent="0.2">
      <c r="A118" s="7" t="s">
        <v>11</v>
      </c>
      <c r="B118" s="8" t="s">
        <v>22</v>
      </c>
      <c r="C118" s="8" t="s">
        <v>33</v>
      </c>
      <c r="D118" s="8" t="s">
        <v>36</v>
      </c>
      <c r="E118" s="8" t="s">
        <v>159</v>
      </c>
      <c r="F118" s="8" t="s">
        <v>417</v>
      </c>
      <c r="G118" s="8" t="s">
        <v>46</v>
      </c>
      <c r="H118" s="8" t="s">
        <v>102</v>
      </c>
      <c r="I118" s="8" t="s">
        <v>160</v>
      </c>
      <c r="J118" s="9">
        <v>0</v>
      </c>
      <c r="K118" s="9">
        <v>0</v>
      </c>
      <c r="L118" s="9">
        <v>734.63250000000005</v>
      </c>
      <c r="M118" s="9">
        <v>734.63250000000005</v>
      </c>
      <c r="N118" s="9">
        <v>826.5865</v>
      </c>
      <c r="O118" s="9">
        <v>731.63400000000001</v>
      </c>
      <c r="P118" s="9">
        <v>269.86500000000001</v>
      </c>
      <c r="Q118" s="9">
        <v>538.73050000000001</v>
      </c>
      <c r="R118" s="9">
        <v>723.63800000000003</v>
      </c>
      <c r="S118" s="9">
        <v>0</v>
      </c>
      <c r="T118" s="9">
        <v>815.59199999999998</v>
      </c>
      <c r="U118" s="9">
        <v>954.52250000000004</v>
      </c>
      <c r="V118" s="10">
        <f t="shared" si="1"/>
        <v>6329.8335000000006</v>
      </c>
    </row>
    <row r="119" spans="1:22" ht="15.75" x14ac:dyDescent="0.2">
      <c r="A119" s="7" t="s">
        <v>11</v>
      </c>
      <c r="B119" s="8" t="s">
        <v>22</v>
      </c>
      <c r="C119" s="8" t="s">
        <v>23</v>
      </c>
      <c r="D119" s="8" t="s">
        <v>20</v>
      </c>
      <c r="E119" s="8" t="s">
        <v>161</v>
      </c>
      <c r="F119" s="8" t="s">
        <v>162</v>
      </c>
      <c r="G119" s="8" t="s">
        <v>26</v>
      </c>
      <c r="H119" s="8" t="s">
        <v>27</v>
      </c>
      <c r="I119" s="8" t="s">
        <v>28</v>
      </c>
      <c r="J119" s="9">
        <v>398.92500000000001</v>
      </c>
      <c r="K119" s="9">
        <v>314.21499999999997</v>
      </c>
      <c r="L119" s="9">
        <v>427.49</v>
      </c>
      <c r="M119" s="9">
        <v>437.34</v>
      </c>
      <c r="N119" s="9">
        <v>388.09</v>
      </c>
      <c r="O119" s="9">
        <v>394</v>
      </c>
      <c r="P119" s="9">
        <v>362.48</v>
      </c>
      <c r="Q119" s="9">
        <v>372.33</v>
      </c>
      <c r="R119" s="9">
        <v>607.745</v>
      </c>
      <c r="S119" s="9">
        <v>148.73500000000001</v>
      </c>
      <c r="T119" s="9">
        <v>104.41</v>
      </c>
      <c r="U119" s="9">
        <v>196.01499999999999</v>
      </c>
      <c r="V119" s="10">
        <f t="shared" si="1"/>
        <v>4151.7749999999996</v>
      </c>
    </row>
    <row r="120" spans="1:22" ht="15.75" x14ac:dyDescent="0.2">
      <c r="A120" s="7" t="s">
        <v>11</v>
      </c>
      <c r="B120" s="8" t="s">
        <v>22</v>
      </c>
      <c r="C120" s="8" t="s">
        <v>23</v>
      </c>
      <c r="D120" s="8" t="s">
        <v>20</v>
      </c>
      <c r="E120" s="8" t="s">
        <v>582</v>
      </c>
      <c r="F120" s="8" t="s">
        <v>583</v>
      </c>
      <c r="G120" s="8" t="s">
        <v>26</v>
      </c>
      <c r="H120" s="8" t="s">
        <v>27</v>
      </c>
      <c r="I120" s="8" t="s">
        <v>44</v>
      </c>
      <c r="J120" s="9">
        <v>97</v>
      </c>
      <c r="K120" s="9">
        <v>249.29</v>
      </c>
      <c r="L120" s="9">
        <v>175.57</v>
      </c>
      <c r="M120" s="9">
        <v>148.41</v>
      </c>
      <c r="N120" s="9">
        <v>291.97000000000003</v>
      </c>
      <c r="O120" s="9">
        <v>26.19</v>
      </c>
      <c r="P120" s="9">
        <v>222.13</v>
      </c>
      <c r="Q120" s="9">
        <v>323.01</v>
      </c>
      <c r="R120" s="9">
        <v>301.67</v>
      </c>
      <c r="S120" s="9">
        <v>372.48</v>
      </c>
      <c r="T120" s="9">
        <v>169.75</v>
      </c>
      <c r="U120" s="9">
        <v>543.20000000000005</v>
      </c>
      <c r="V120" s="10">
        <f t="shared" si="1"/>
        <v>2920.67</v>
      </c>
    </row>
    <row r="121" spans="1:22" ht="15.75" x14ac:dyDescent="0.2">
      <c r="A121" s="7" t="s">
        <v>11</v>
      </c>
      <c r="B121" s="8" t="s">
        <v>22</v>
      </c>
      <c r="C121" s="8" t="s">
        <v>23</v>
      </c>
      <c r="D121" s="8" t="s">
        <v>20</v>
      </c>
      <c r="E121" s="8" t="s">
        <v>497</v>
      </c>
      <c r="F121" s="8" t="s">
        <v>498</v>
      </c>
      <c r="G121" s="8" t="s">
        <v>26</v>
      </c>
      <c r="H121" s="8" t="s">
        <v>27</v>
      </c>
      <c r="I121" s="8" t="s">
        <v>44</v>
      </c>
      <c r="J121" s="9">
        <v>37.43</v>
      </c>
      <c r="K121" s="9">
        <v>27.68</v>
      </c>
      <c r="L121" s="9">
        <v>29.55</v>
      </c>
      <c r="M121" s="9">
        <v>62.055</v>
      </c>
      <c r="N121" s="9">
        <v>47.28</v>
      </c>
      <c r="O121" s="9">
        <v>53.19</v>
      </c>
      <c r="P121" s="9">
        <v>92.59</v>
      </c>
      <c r="Q121" s="9">
        <v>35.46</v>
      </c>
      <c r="R121" s="9">
        <v>106.38</v>
      </c>
      <c r="S121" s="9">
        <v>177.3</v>
      </c>
      <c r="T121" s="9">
        <v>35.46</v>
      </c>
      <c r="U121" s="9">
        <v>1241.0999999999999</v>
      </c>
      <c r="V121" s="10">
        <f t="shared" si="1"/>
        <v>1945.4749999999999</v>
      </c>
    </row>
    <row r="122" spans="1:22" ht="15.75" x14ac:dyDescent="0.2">
      <c r="A122" s="7" t="s">
        <v>11</v>
      </c>
      <c r="B122" s="8" t="s">
        <v>22</v>
      </c>
      <c r="C122" s="8" t="s">
        <v>58</v>
      </c>
      <c r="D122" s="8" t="s">
        <v>20</v>
      </c>
      <c r="E122" s="8" t="s">
        <v>163</v>
      </c>
      <c r="F122" s="8" t="s">
        <v>418</v>
      </c>
      <c r="G122" s="8" t="s">
        <v>50</v>
      </c>
      <c r="H122" s="8" t="s">
        <v>51</v>
      </c>
      <c r="I122" s="8" t="s">
        <v>52</v>
      </c>
      <c r="J122" s="9">
        <v>0</v>
      </c>
      <c r="K122" s="9">
        <v>0</v>
      </c>
      <c r="L122" s="9">
        <v>4175.8888299999999</v>
      </c>
      <c r="M122" s="9">
        <v>5933.9718300000004</v>
      </c>
      <c r="N122" s="9">
        <v>0</v>
      </c>
      <c r="O122" s="9">
        <v>0</v>
      </c>
      <c r="P122" s="9">
        <v>0</v>
      </c>
      <c r="Q122" s="9">
        <v>0</v>
      </c>
      <c r="R122" s="9">
        <v>12650.320599999999</v>
      </c>
      <c r="S122" s="9">
        <v>0</v>
      </c>
      <c r="T122" s="9">
        <v>12487.93413</v>
      </c>
      <c r="U122" s="9">
        <v>35432.277900000001</v>
      </c>
      <c r="V122" s="10">
        <f t="shared" si="1"/>
        <v>70680.393290000007</v>
      </c>
    </row>
    <row r="123" spans="1:22" ht="15.75" x14ac:dyDescent="0.2">
      <c r="A123" s="7" t="s">
        <v>11</v>
      </c>
      <c r="B123" s="8" t="s">
        <v>22</v>
      </c>
      <c r="C123" s="8" t="s">
        <v>33</v>
      </c>
      <c r="D123" s="8" t="s">
        <v>20</v>
      </c>
      <c r="E123" s="8" t="s">
        <v>164</v>
      </c>
      <c r="F123" s="8" t="s">
        <v>165</v>
      </c>
      <c r="G123" s="8" t="s">
        <v>118</v>
      </c>
      <c r="H123" s="8" t="s">
        <v>140</v>
      </c>
      <c r="I123" s="8" t="s">
        <v>166</v>
      </c>
      <c r="J123" s="9">
        <v>530345.39990299998</v>
      </c>
      <c r="K123" s="9">
        <v>436755.567935</v>
      </c>
      <c r="L123" s="9">
        <v>550493.35893500003</v>
      </c>
      <c r="M123" s="9">
        <v>623879.62777699996</v>
      </c>
      <c r="N123" s="9">
        <v>665448.66850000003</v>
      </c>
      <c r="O123" s="9">
        <v>729526.97759999998</v>
      </c>
      <c r="P123" s="9">
        <v>730924.90319800004</v>
      </c>
      <c r="Q123" s="9">
        <v>732007.79202499997</v>
      </c>
      <c r="R123" s="9">
        <v>559729.66807699995</v>
      </c>
      <c r="S123" s="9">
        <v>539469.47864700004</v>
      </c>
      <c r="T123" s="9">
        <v>365014.45936899999</v>
      </c>
      <c r="U123" s="9">
        <v>327872.833032</v>
      </c>
      <c r="V123" s="10">
        <f t="shared" si="1"/>
        <v>6791468.7349979989</v>
      </c>
    </row>
    <row r="124" spans="1:22" ht="15.75" x14ac:dyDescent="0.2">
      <c r="A124" s="7" t="s">
        <v>11</v>
      </c>
      <c r="B124" s="8" t="s">
        <v>22</v>
      </c>
      <c r="C124" s="8" t="s">
        <v>33</v>
      </c>
      <c r="D124" s="8" t="s">
        <v>20</v>
      </c>
      <c r="E124" s="8" t="s">
        <v>164</v>
      </c>
      <c r="F124" s="8" t="s">
        <v>678</v>
      </c>
      <c r="G124" s="8" t="s">
        <v>118</v>
      </c>
      <c r="H124" s="8" t="s">
        <v>140</v>
      </c>
      <c r="I124" s="8" t="s">
        <v>166</v>
      </c>
      <c r="J124" s="9">
        <v>57750.3</v>
      </c>
      <c r="K124" s="9">
        <v>0</v>
      </c>
      <c r="L124" s="9">
        <v>55521.470999999998</v>
      </c>
      <c r="M124" s="9">
        <v>58048.360163999998</v>
      </c>
      <c r="N124" s="9">
        <v>96908.350250000003</v>
      </c>
      <c r="O124" s="9">
        <v>45491.713750000003</v>
      </c>
      <c r="P124" s="9">
        <v>183192.54769000001</v>
      </c>
      <c r="Q124" s="9">
        <v>178896.82829999999</v>
      </c>
      <c r="R124" s="9">
        <v>121109.87076999999</v>
      </c>
      <c r="S124" s="9">
        <v>120268.81563300001</v>
      </c>
      <c r="T124" s="9">
        <v>79938.240573000003</v>
      </c>
      <c r="U124" s="9">
        <v>82847.353709999996</v>
      </c>
      <c r="V124" s="10">
        <f t="shared" si="1"/>
        <v>1079973.8518400001</v>
      </c>
    </row>
    <row r="125" spans="1:22" ht="15.75" x14ac:dyDescent="0.2">
      <c r="A125" s="7" t="s">
        <v>11</v>
      </c>
      <c r="B125" s="8" t="s">
        <v>22</v>
      </c>
      <c r="C125" s="8" t="s">
        <v>33</v>
      </c>
      <c r="D125" s="8" t="s">
        <v>20</v>
      </c>
      <c r="E125" s="8" t="s">
        <v>164</v>
      </c>
      <c r="F125" s="8" t="s">
        <v>499</v>
      </c>
      <c r="G125" s="8" t="s">
        <v>118</v>
      </c>
      <c r="H125" s="8" t="s">
        <v>140</v>
      </c>
      <c r="I125" s="8" t="s">
        <v>166</v>
      </c>
      <c r="J125" s="9">
        <v>5675.8893630000002</v>
      </c>
      <c r="K125" s="9">
        <v>5287.7454559999996</v>
      </c>
      <c r="L125" s="9">
        <v>5219.3801000000003</v>
      </c>
      <c r="M125" s="9">
        <v>5208.5534269999998</v>
      </c>
      <c r="N125" s="9">
        <v>6346.1796999999997</v>
      </c>
      <c r="O125" s="9">
        <v>10458.930480000001</v>
      </c>
      <c r="P125" s="9">
        <v>1522.8347369999999</v>
      </c>
      <c r="Q125" s="9">
        <v>703.94898699999999</v>
      </c>
      <c r="R125" s="9">
        <v>5256.6928479999997</v>
      </c>
      <c r="S125" s="9">
        <v>7794.0352759999996</v>
      </c>
      <c r="T125" s="9">
        <v>4024.7376340000001</v>
      </c>
      <c r="U125" s="9">
        <v>4769.8846919999996</v>
      </c>
      <c r="V125" s="10">
        <f t="shared" si="1"/>
        <v>62268.812700000002</v>
      </c>
    </row>
    <row r="126" spans="1:22" ht="15.75" x14ac:dyDescent="0.2">
      <c r="A126" s="7" t="s">
        <v>11</v>
      </c>
      <c r="B126" s="8" t="s">
        <v>22</v>
      </c>
      <c r="C126" s="8" t="s">
        <v>33</v>
      </c>
      <c r="D126" s="8" t="s">
        <v>20</v>
      </c>
      <c r="E126" s="8" t="s">
        <v>616</v>
      </c>
      <c r="F126" s="8" t="s">
        <v>617</v>
      </c>
      <c r="G126" s="8" t="s">
        <v>39</v>
      </c>
      <c r="H126" s="8" t="s">
        <v>40</v>
      </c>
      <c r="I126" s="8" t="s">
        <v>411</v>
      </c>
      <c r="J126" s="9">
        <v>0</v>
      </c>
      <c r="K126" s="9">
        <v>2071.8018000000002</v>
      </c>
      <c r="L126" s="9">
        <v>2161.306</v>
      </c>
      <c r="M126" s="9">
        <v>1424.09925</v>
      </c>
      <c r="N126" s="9">
        <v>2846.1006000000002</v>
      </c>
      <c r="O126" s="9">
        <v>2765.79936</v>
      </c>
      <c r="P126" s="9">
        <v>1736.5009500000001</v>
      </c>
      <c r="Q126" s="9">
        <v>0</v>
      </c>
      <c r="R126" s="9">
        <v>0</v>
      </c>
      <c r="S126" s="9">
        <v>0</v>
      </c>
      <c r="T126" s="9">
        <v>2531.0752200000002</v>
      </c>
      <c r="U126" s="9">
        <v>0</v>
      </c>
      <c r="V126" s="10">
        <f t="shared" si="1"/>
        <v>15536.68318</v>
      </c>
    </row>
    <row r="127" spans="1:22" ht="15.75" x14ac:dyDescent="0.2">
      <c r="A127" s="7" t="s">
        <v>11</v>
      </c>
      <c r="B127" s="8" t="s">
        <v>22</v>
      </c>
      <c r="C127" s="8" t="s">
        <v>23</v>
      </c>
      <c r="D127" s="8" t="s">
        <v>20</v>
      </c>
      <c r="E127" s="8" t="s">
        <v>616</v>
      </c>
      <c r="F127" s="8" t="s">
        <v>617</v>
      </c>
      <c r="G127" s="8" t="s">
        <v>39</v>
      </c>
      <c r="H127" s="8" t="s">
        <v>40</v>
      </c>
      <c r="I127" s="8" t="s">
        <v>411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2297.8004999999998</v>
      </c>
      <c r="R127" s="9">
        <v>3045.5681399999999</v>
      </c>
      <c r="S127" s="9">
        <v>1914.10004</v>
      </c>
      <c r="T127" s="9">
        <v>0</v>
      </c>
      <c r="U127" s="9">
        <v>1890.90524</v>
      </c>
      <c r="V127" s="10">
        <f t="shared" si="1"/>
        <v>9148.37392</v>
      </c>
    </row>
    <row r="128" spans="1:22" ht="15.75" x14ac:dyDescent="0.2">
      <c r="A128" s="7" t="s">
        <v>11</v>
      </c>
      <c r="B128" s="8" t="s">
        <v>22</v>
      </c>
      <c r="C128" s="8" t="s">
        <v>23</v>
      </c>
      <c r="D128" s="8" t="s">
        <v>20</v>
      </c>
      <c r="E128" s="8" t="s">
        <v>710</v>
      </c>
      <c r="F128" s="8" t="s">
        <v>503</v>
      </c>
      <c r="G128" s="8" t="s">
        <v>50</v>
      </c>
      <c r="H128" s="8" t="s">
        <v>177</v>
      </c>
      <c r="I128" s="8" t="s">
        <v>178</v>
      </c>
      <c r="J128" s="9">
        <v>0</v>
      </c>
      <c r="K128" s="9">
        <v>4639.1436000000003</v>
      </c>
      <c r="L128" s="9">
        <v>2775.2220000000002</v>
      </c>
      <c r="M128" s="9">
        <v>3070.1550000000002</v>
      </c>
      <c r="N128" s="9">
        <v>2983.1241</v>
      </c>
      <c r="O128" s="9">
        <v>6079.4225999999999</v>
      </c>
      <c r="P128" s="9">
        <v>0</v>
      </c>
      <c r="Q128" s="9">
        <v>1975.17975</v>
      </c>
      <c r="R128" s="9">
        <v>2936.3287500000001</v>
      </c>
      <c r="S128" s="9">
        <v>923</v>
      </c>
      <c r="T128" s="9">
        <v>2784.3</v>
      </c>
      <c r="U128" s="9">
        <v>0</v>
      </c>
      <c r="V128" s="10">
        <f t="shared" si="1"/>
        <v>28165.875800000002</v>
      </c>
    </row>
    <row r="129" spans="1:22" ht="15.75" x14ac:dyDescent="0.2">
      <c r="A129" s="7" t="s">
        <v>11</v>
      </c>
      <c r="B129" s="8" t="s">
        <v>22</v>
      </c>
      <c r="C129" s="8" t="s">
        <v>23</v>
      </c>
      <c r="D129" s="8" t="s">
        <v>20</v>
      </c>
      <c r="E129" s="8" t="s">
        <v>710</v>
      </c>
      <c r="F129" s="8" t="s">
        <v>504</v>
      </c>
      <c r="G129" s="8" t="s">
        <v>50</v>
      </c>
      <c r="H129" s="8" t="s">
        <v>177</v>
      </c>
      <c r="I129" s="8" t="s">
        <v>178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1859.5292999999999</v>
      </c>
      <c r="V129" s="10">
        <f t="shared" si="1"/>
        <v>1859.5292999999999</v>
      </c>
    </row>
    <row r="130" spans="1:22" ht="15.75" x14ac:dyDescent="0.2">
      <c r="A130" s="7" t="s">
        <v>11</v>
      </c>
      <c r="B130" s="8" t="s">
        <v>22</v>
      </c>
      <c r="C130" s="8" t="s">
        <v>23</v>
      </c>
      <c r="D130" s="8" t="s">
        <v>20</v>
      </c>
      <c r="E130" s="8" t="s">
        <v>711</v>
      </c>
      <c r="F130" s="8" t="s">
        <v>503</v>
      </c>
      <c r="G130" s="8" t="s">
        <v>50</v>
      </c>
      <c r="H130" s="8" t="s">
        <v>177</v>
      </c>
      <c r="I130" s="8" t="s">
        <v>178</v>
      </c>
      <c r="J130" s="9">
        <v>1127.8399999999999</v>
      </c>
      <c r="K130" s="9">
        <v>1869.1539</v>
      </c>
      <c r="L130" s="9">
        <v>1450.7855999999999</v>
      </c>
      <c r="M130" s="9">
        <v>1522.412</v>
      </c>
      <c r="N130" s="9">
        <v>1786.6841199999999</v>
      </c>
      <c r="O130" s="9">
        <v>4481.68</v>
      </c>
      <c r="P130" s="9">
        <v>1825.68658</v>
      </c>
      <c r="Q130" s="9">
        <v>2048.4450000000002</v>
      </c>
      <c r="R130" s="9">
        <v>1845.4507799999999</v>
      </c>
      <c r="S130" s="9">
        <v>1879.4490000000001</v>
      </c>
      <c r="T130" s="9">
        <v>2508.1806999999999</v>
      </c>
      <c r="U130" s="9">
        <v>1746.1643999999999</v>
      </c>
      <c r="V130" s="10">
        <f t="shared" si="1"/>
        <v>24091.932080000002</v>
      </c>
    </row>
    <row r="131" spans="1:22" ht="15.75" x14ac:dyDescent="0.2">
      <c r="A131" s="7" t="s">
        <v>11</v>
      </c>
      <c r="B131" s="8" t="s">
        <v>22</v>
      </c>
      <c r="C131" s="8" t="s">
        <v>23</v>
      </c>
      <c r="D131" s="8" t="s">
        <v>20</v>
      </c>
      <c r="E131" s="8" t="s">
        <v>712</v>
      </c>
      <c r="F131" s="8" t="s">
        <v>503</v>
      </c>
      <c r="G131" s="8" t="s">
        <v>50</v>
      </c>
      <c r="H131" s="8" t="s">
        <v>177</v>
      </c>
      <c r="I131" s="8" t="s">
        <v>178</v>
      </c>
      <c r="J131" s="9">
        <v>2159.6931</v>
      </c>
      <c r="K131" s="9">
        <v>1967.9631999999999</v>
      </c>
      <c r="L131" s="9">
        <v>1103.0790999999999</v>
      </c>
      <c r="M131" s="9">
        <v>2151.9267</v>
      </c>
      <c r="N131" s="9">
        <v>2088.4573</v>
      </c>
      <c r="O131" s="9">
        <v>2580.6</v>
      </c>
      <c r="P131" s="9">
        <v>2297.4632999999999</v>
      </c>
      <c r="Q131" s="9">
        <v>1977.1248000000001</v>
      </c>
      <c r="R131" s="9">
        <v>2318.9683399999999</v>
      </c>
      <c r="S131" s="9">
        <v>2441.3682699999999</v>
      </c>
      <c r="T131" s="9">
        <v>2783.4576000000002</v>
      </c>
      <c r="U131" s="9">
        <v>2492.6507999999999</v>
      </c>
      <c r="V131" s="10">
        <f t="shared" si="1"/>
        <v>26362.752509999998</v>
      </c>
    </row>
    <row r="132" spans="1:22" ht="15.75" x14ac:dyDescent="0.2">
      <c r="A132" s="7" t="s">
        <v>11</v>
      </c>
      <c r="B132" s="8" t="s">
        <v>22</v>
      </c>
      <c r="C132" s="8" t="s">
        <v>23</v>
      </c>
      <c r="D132" s="8" t="s">
        <v>36</v>
      </c>
      <c r="E132" s="8" t="s">
        <v>419</v>
      </c>
      <c r="F132" s="8" t="s">
        <v>420</v>
      </c>
      <c r="G132" s="8" t="s">
        <v>50</v>
      </c>
      <c r="H132" s="8" t="s">
        <v>177</v>
      </c>
      <c r="I132" s="8" t="s">
        <v>178</v>
      </c>
      <c r="J132" s="9">
        <v>4471.1369999999997</v>
      </c>
      <c r="K132" s="9">
        <v>0</v>
      </c>
      <c r="L132" s="9">
        <v>0</v>
      </c>
      <c r="M132" s="9">
        <v>0</v>
      </c>
      <c r="N132" s="9">
        <v>3474.36375</v>
      </c>
      <c r="O132" s="9">
        <v>3779.4029999999998</v>
      </c>
      <c r="P132" s="9">
        <v>3538.61222</v>
      </c>
      <c r="Q132" s="9">
        <v>3612.4641000000001</v>
      </c>
      <c r="R132" s="9">
        <v>3706.1459199999999</v>
      </c>
      <c r="S132" s="9">
        <v>3658.3688000000002</v>
      </c>
      <c r="T132" s="9">
        <v>0</v>
      </c>
      <c r="U132" s="9">
        <v>0</v>
      </c>
      <c r="V132" s="10">
        <f t="shared" si="1"/>
        <v>26240.494790000001</v>
      </c>
    </row>
    <row r="133" spans="1:22" ht="15.75" x14ac:dyDescent="0.2">
      <c r="A133" s="7" t="s">
        <v>11</v>
      </c>
      <c r="B133" s="8" t="s">
        <v>22</v>
      </c>
      <c r="C133" s="8" t="s">
        <v>33</v>
      </c>
      <c r="D133" s="8" t="s">
        <v>36</v>
      </c>
      <c r="E133" s="8" t="s">
        <v>419</v>
      </c>
      <c r="F133" s="8" t="s">
        <v>420</v>
      </c>
      <c r="G133" s="8" t="s">
        <v>50</v>
      </c>
      <c r="H133" s="8" t="s">
        <v>177</v>
      </c>
      <c r="I133" s="8" t="s">
        <v>178</v>
      </c>
      <c r="J133" s="9">
        <v>0</v>
      </c>
      <c r="K133" s="9">
        <v>3996</v>
      </c>
      <c r="L133" s="9">
        <v>3839.7503000000002</v>
      </c>
      <c r="M133" s="9">
        <v>3872.1778199999999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4181.1899999999996</v>
      </c>
      <c r="U133" s="9">
        <v>4088.0798399999999</v>
      </c>
      <c r="V133" s="10">
        <f t="shared" si="1"/>
        <v>19977.197959999998</v>
      </c>
    </row>
    <row r="134" spans="1:22" ht="15.75" x14ac:dyDescent="0.2">
      <c r="A134" s="7" t="s">
        <v>11</v>
      </c>
      <c r="B134" s="8" t="s">
        <v>22</v>
      </c>
      <c r="C134" s="8" t="s">
        <v>23</v>
      </c>
      <c r="D134" s="8" t="s">
        <v>20</v>
      </c>
      <c r="E134" s="8" t="s">
        <v>713</v>
      </c>
      <c r="F134" s="19" t="s">
        <v>500</v>
      </c>
      <c r="G134" s="8" t="s">
        <v>50</v>
      </c>
      <c r="H134" s="8" t="s">
        <v>177</v>
      </c>
      <c r="I134" s="8" t="s">
        <v>178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1656.92</v>
      </c>
      <c r="R134" s="9">
        <v>1840.2239999999999</v>
      </c>
      <c r="S134" s="9">
        <v>1759.3934200000001</v>
      </c>
      <c r="T134" s="9">
        <v>2304.2240000000002</v>
      </c>
      <c r="U134" s="9">
        <v>626.22500000000002</v>
      </c>
      <c r="V134" s="10">
        <f t="shared" ref="V134:V197" si="2">SUM(J134:U134)</f>
        <v>8186.9864200000011</v>
      </c>
    </row>
    <row r="135" spans="1:22" ht="15.75" x14ac:dyDescent="0.2">
      <c r="A135" s="7" t="s">
        <v>11</v>
      </c>
      <c r="B135" s="8" t="s">
        <v>22</v>
      </c>
      <c r="C135" s="8" t="s">
        <v>23</v>
      </c>
      <c r="D135" s="8" t="s">
        <v>20</v>
      </c>
      <c r="E135" s="8" t="s">
        <v>714</v>
      </c>
      <c r="F135" s="8" t="s">
        <v>500</v>
      </c>
      <c r="G135" s="8" t="s">
        <v>50</v>
      </c>
      <c r="H135" s="8" t="s">
        <v>177</v>
      </c>
      <c r="I135" s="8" t="s">
        <v>178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3275.2912000000001</v>
      </c>
      <c r="R135" s="9">
        <v>2383.8126900000002</v>
      </c>
      <c r="S135" s="9">
        <v>3326.9607999999998</v>
      </c>
      <c r="T135" s="9">
        <v>3753.5666999999999</v>
      </c>
      <c r="U135" s="9">
        <v>2331.1134000000002</v>
      </c>
      <c r="V135" s="10">
        <f t="shared" si="2"/>
        <v>15070.744789999999</v>
      </c>
    </row>
    <row r="136" spans="1:22" ht="15.75" x14ac:dyDescent="0.2">
      <c r="A136" s="7" t="s">
        <v>11</v>
      </c>
      <c r="B136" s="8" t="s">
        <v>22</v>
      </c>
      <c r="C136" s="8" t="s">
        <v>23</v>
      </c>
      <c r="D136" s="8" t="s">
        <v>20</v>
      </c>
      <c r="E136" s="8" t="s">
        <v>715</v>
      </c>
      <c r="F136" s="8" t="s">
        <v>422</v>
      </c>
      <c r="G136" s="8" t="s">
        <v>50</v>
      </c>
      <c r="H136" s="8" t="s">
        <v>177</v>
      </c>
      <c r="I136" s="8" t="s">
        <v>178</v>
      </c>
      <c r="J136" s="9">
        <v>935.19719999999995</v>
      </c>
      <c r="K136" s="9">
        <v>1078.0550000000001</v>
      </c>
      <c r="L136" s="9">
        <v>1603.5063</v>
      </c>
      <c r="M136" s="9">
        <v>1530.3144</v>
      </c>
      <c r="N136" s="9">
        <v>1416.6431399999999</v>
      </c>
      <c r="O136" s="9">
        <v>1429.8414</v>
      </c>
      <c r="P136" s="9">
        <v>1607.0931</v>
      </c>
      <c r="Q136" s="9">
        <v>1695.36312</v>
      </c>
      <c r="R136" s="9">
        <v>1364.777</v>
      </c>
      <c r="S136" s="9">
        <v>1487.7652</v>
      </c>
      <c r="T136" s="9">
        <v>1696.7393999999999</v>
      </c>
      <c r="U136" s="9">
        <v>1730.7865999999999</v>
      </c>
      <c r="V136" s="10">
        <f t="shared" si="2"/>
        <v>17576.081860000002</v>
      </c>
    </row>
    <row r="137" spans="1:22" ht="15.75" x14ac:dyDescent="0.2">
      <c r="A137" s="7" t="s">
        <v>11</v>
      </c>
      <c r="B137" s="8" t="s">
        <v>22</v>
      </c>
      <c r="C137" s="8" t="s">
        <v>33</v>
      </c>
      <c r="D137" s="8" t="s">
        <v>36</v>
      </c>
      <c r="E137" s="8" t="s">
        <v>501</v>
      </c>
      <c r="F137" s="8" t="s">
        <v>502</v>
      </c>
      <c r="G137" s="8" t="s">
        <v>50</v>
      </c>
      <c r="H137" s="8" t="s">
        <v>177</v>
      </c>
      <c r="I137" s="8" t="s">
        <v>178</v>
      </c>
      <c r="J137" s="9">
        <v>3900.0367999999999</v>
      </c>
      <c r="K137" s="9">
        <v>3267.4187999999999</v>
      </c>
      <c r="L137" s="9">
        <v>3752.0234</v>
      </c>
      <c r="M137" s="9">
        <v>3729.701</v>
      </c>
      <c r="N137" s="9">
        <v>3847.0985999999998</v>
      </c>
      <c r="O137" s="9">
        <v>3941.154</v>
      </c>
      <c r="P137" s="9">
        <v>3794.3319000000001</v>
      </c>
      <c r="Q137" s="9">
        <v>3720.3298500000001</v>
      </c>
      <c r="R137" s="9">
        <v>3728.1509999999998</v>
      </c>
      <c r="S137" s="9">
        <v>3707.8393000000001</v>
      </c>
      <c r="T137" s="9">
        <v>3727.0529999999999</v>
      </c>
      <c r="U137" s="9">
        <v>3720.4101999999998</v>
      </c>
      <c r="V137" s="10">
        <f t="shared" si="2"/>
        <v>44835.547849999995</v>
      </c>
    </row>
    <row r="138" spans="1:22" ht="15.75" x14ac:dyDescent="0.2">
      <c r="A138" s="7" t="s">
        <v>11</v>
      </c>
      <c r="B138" s="8" t="s">
        <v>22</v>
      </c>
      <c r="C138" s="8" t="s">
        <v>23</v>
      </c>
      <c r="D138" s="8" t="s">
        <v>20</v>
      </c>
      <c r="E138" s="8" t="s">
        <v>716</v>
      </c>
      <c r="F138" s="8" t="s">
        <v>503</v>
      </c>
      <c r="G138" s="8" t="s">
        <v>50</v>
      </c>
      <c r="H138" s="8" t="s">
        <v>177</v>
      </c>
      <c r="I138" s="8" t="s">
        <v>178</v>
      </c>
      <c r="J138" s="9">
        <v>2010.7248</v>
      </c>
      <c r="K138" s="9">
        <v>2331.136</v>
      </c>
      <c r="L138" s="9">
        <v>2294.0160000000001</v>
      </c>
      <c r="M138" s="9">
        <v>2780.0454</v>
      </c>
      <c r="N138" s="9">
        <v>2320.8552</v>
      </c>
      <c r="O138" s="9">
        <v>2796.5223999999998</v>
      </c>
      <c r="P138" s="9">
        <v>2794.7849999999999</v>
      </c>
      <c r="Q138" s="9">
        <v>2789.8420000000001</v>
      </c>
      <c r="R138" s="9">
        <v>2439.4984800000002</v>
      </c>
      <c r="S138" s="9">
        <v>2784.8003399999998</v>
      </c>
      <c r="T138" s="9">
        <v>1471.2786000000001</v>
      </c>
      <c r="U138" s="9">
        <v>3645.16563</v>
      </c>
      <c r="V138" s="10">
        <f t="shared" si="2"/>
        <v>30458.669850000006</v>
      </c>
    </row>
    <row r="139" spans="1:22" ht="15.75" x14ac:dyDescent="0.2">
      <c r="A139" s="7" t="s">
        <v>11</v>
      </c>
      <c r="B139" s="8" t="s">
        <v>22</v>
      </c>
      <c r="C139" s="8" t="s">
        <v>23</v>
      </c>
      <c r="D139" s="8" t="s">
        <v>20</v>
      </c>
      <c r="E139" s="8" t="s">
        <v>421</v>
      </c>
      <c r="F139" s="8" t="s">
        <v>422</v>
      </c>
      <c r="G139" s="8" t="s">
        <v>50</v>
      </c>
      <c r="H139" s="8" t="s">
        <v>177</v>
      </c>
      <c r="I139" s="8" t="s">
        <v>178</v>
      </c>
      <c r="J139" s="9">
        <v>0</v>
      </c>
      <c r="K139" s="9">
        <v>1113.48</v>
      </c>
      <c r="L139" s="9">
        <v>946.76400000000001</v>
      </c>
      <c r="M139" s="9">
        <v>950.89250000000004</v>
      </c>
      <c r="N139" s="9">
        <v>691.49591999999996</v>
      </c>
      <c r="O139" s="9">
        <v>1640.52</v>
      </c>
      <c r="P139" s="9">
        <v>2115.7296000000001</v>
      </c>
      <c r="Q139" s="9">
        <v>1866.2650799999999</v>
      </c>
      <c r="R139" s="9">
        <v>1963.104</v>
      </c>
      <c r="S139" s="9">
        <v>1454.8404</v>
      </c>
      <c r="T139" s="9">
        <v>1477.2003999999999</v>
      </c>
      <c r="U139" s="9">
        <v>1519.3719000000001</v>
      </c>
      <c r="V139" s="10">
        <f t="shared" si="2"/>
        <v>15739.663799999998</v>
      </c>
    </row>
    <row r="140" spans="1:22" ht="15.75" x14ac:dyDescent="0.2">
      <c r="A140" s="7" t="s">
        <v>11</v>
      </c>
      <c r="B140" s="8" t="s">
        <v>22</v>
      </c>
      <c r="C140" s="8" t="s">
        <v>23</v>
      </c>
      <c r="D140" s="8" t="s">
        <v>36</v>
      </c>
      <c r="E140" s="8" t="s">
        <v>458</v>
      </c>
      <c r="F140" s="8" t="s">
        <v>170</v>
      </c>
      <c r="G140" s="8" t="s">
        <v>50</v>
      </c>
      <c r="H140" s="8" t="s">
        <v>168</v>
      </c>
      <c r="I140" s="8" t="s">
        <v>171</v>
      </c>
      <c r="J140" s="9">
        <v>124.75</v>
      </c>
      <c r="K140" s="9">
        <v>120.758</v>
      </c>
      <c r="L140" s="9">
        <v>113.43</v>
      </c>
      <c r="M140" s="9">
        <v>115.536</v>
      </c>
      <c r="N140" s="9">
        <v>120.51600000000001</v>
      </c>
      <c r="O140" s="9">
        <v>120.51600000000001</v>
      </c>
      <c r="P140" s="9">
        <v>131.47200000000001</v>
      </c>
      <c r="Q140" s="9">
        <v>127.488</v>
      </c>
      <c r="R140" s="9">
        <v>130.476</v>
      </c>
      <c r="S140" s="9">
        <v>120.51600000000001</v>
      </c>
      <c r="T140" s="9">
        <v>124.5</v>
      </c>
      <c r="U140" s="9">
        <v>118.524</v>
      </c>
      <c r="V140" s="10">
        <f t="shared" si="2"/>
        <v>1468.482</v>
      </c>
    </row>
    <row r="141" spans="1:22" ht="15.75" x14ac:dyDescent="0.2">
      <c r="A141" s="7" t="s">
        <v>11</v>
      </c>
      <c r="B141" s="8" t="s">
        <v>22</v>
      </c>
      <c r="C141" s="8" t="s">
        <v>23</v>
      </c>
      <c r="D141" s="8" t="s">
        <v>36</v>
      </c>
      <c r="E141" s="8" t="s">
        <v>458</v>
      </c>
      <c r="F141" s="8" t="s">
        <v>172</v>
      </c>
      <c r="G141" s="8" t="s">
        <v>50</v>
      </c>
      <c r="H141" s="8" t="s">
        <v>168</v>
      </c>
      <c r="I141" s="8" t="s">
        <v>171</v>
      </c>
      <c r="J141" s="9">
        <v>141.71600000000001</v>
      </c>
      <c r="K141" s="9">
        <v>134.72999999999999</v>
      </c>
      <c r="L141" s="9">
        <v>120.51600000000001</v>
      </c>
      <c r="M141" s="9">
        <v>124.5</v>
      </c>
      <c r="N141" s="9">
        <v>133.464</v>
      </c>
      <c r="O141" s="9">
        <v>112.548</v>
      </c>
      <c r="P141" s="9">
        <v>113.544</v>
      </c>
      <c r="Q141" s="9">
        <v>119.52</v>
      </c>
      <c r="R141" s="9">
        <v>115.536</v>
      </c>
      <c r="S141" s="9">
        <v>112.548</v>
      </c>
      <c r="T141" s="9">
        <v>113.544</v>
      </c>
      <c r="U141" s="9">
        <v>107.568</v>
      </c>
      <c r="V141" s="10">
        <f t="shared" si="2"/>
        <v>1449.7339999999999</v>
      </c>
    </row>
    <row r="142" spans="1:22" ht="15.75" x14ac:dyDescent="0.2">
      <c r="A142" s="7" t="s">
        <v>11</v>
      </c>
      <c r="B142" s="8" t="s">
        <v>22</v>
      </c>
      <c r="C142" s="8" t="s">
        <v>23</v>
      </c>
      <c r="D142" s="8" t="s">
        <v>36</v>
      </c>
      <c r="E142" s="8" t="s">
        <v>458</v>
      </c>
      <c r="F142" s="8" t="s">
        <v>167</v>
      </c>
      <c r="G142" s="8" t="s">
        <v>50</v>
      </c>
      <c r="H142" s="8" t="s">
        <v>168</v>
      </c>
      <c r="I142" s="8" t="s">
        <v>169</v>
      </c>
      <c r="J142" s="9">
        <v>87.823999999999998</v>
      </c>
      <c r="K142" s="9">
        <v>95.808000000000007</v>
      </c>
      <c r="L142" s="9">
        <v>86.652000000000001</v>
      </c>
      <c r="M142" s="9">
        <v>90.635999999999996</v>
      </c>
      <c r="N142" s="9">
        <v>101.592</v>
      </c>
      <c r="O142" s="9">
        <v>95.616</v>
      </c>
      <c r="P142" s="9">
        <v>82.668000000000006</v>
      </c>
      <c r="Q142" s="9">
        <v>87.647999999999996</v>
      </c>
      <c r="R142" s="9">
        <v>90.635999999999996</v>
      </c>
      <c r="S142" s="9">
        <v>82.668000000000006</v>
      </c>
      <c r="T142" s="9">
        <v>87.647999999999996</v>
      </c>
      <c r="U142" s="9">
        <v>92.628</v>
      </c>
      <c r="V142" s="10">
        <f t="shared" si="2"/>
        <v>1082.0239999999999</v>
      </c>
    </row>
    <row r="143" spans="1:22" ht="15.75" x14ac:dyDescent="0.2">
      <c r="A143" s="7" t="s">
        <v>11</v>
      </c>
      <c r="B143" s="8" t="s">
        <v>22</v>
      </c>
      <c r="C143" s="8" t="s">
        <v>23</v>
      </c>
      <c r="D143" s="8" t="s">
        <v>20</v>
      </c>
      <c r="E143" s="8" t="s">
        <v>790</v>
      </c>
      <c r="F143" s="19" t="s">
        <v>422</v>
      </c>
      <c r="G143" s="8" t="s">
        <v>50</v>
      </c>
      <c r="H143" s="8" t="s">
        <v>177</v>
      </c>
      <c r="I143" s="8" t="s">
        <v>178</v>
      </c>
      <c r="J143" s="9">
        <v>1368.423</v>
      </c>
      <c r="K143" s="9">
        <v>1353.8444</v>
      </c>
      <c r="L143" s="9">
        <v>0</v>
      </c>
      <c r="M143" s="9">
        <v>1807.3062</v>
      </c>
      <c r="N143" s="9">
        <v>1820.94</v>
      </c>
      <c r="O143" s="9">
        <v>2418</v>
      </c>
      <c r="P143" s="9">
        <v>4572.8311999999996</v>
      </c>
      <c r="Q143" s="9">
        <v>2791.86</v>
      </c>
      <c r="R143" s="9">
        <v>2747.3904000000002</v>
      </c>
      <c r="S143" s="9">
        <v>2984.5904</v>
      </c>
      <c r="T143" s="9">
        <v>2985.806</v>
      </c>
      <c r="U143" s="9">
        <v>2929.9045999999998</v>
      </c>
      <c r="V143" s="10">
        <f t="shared" si="2"/>
        <v>27780.896200000003</v>
      </c>
    </row>
    <row r="144" spans="1:22" ht="15.75" x14ac:dyDescent="0.2">
      <c r="A144" s="7" t="s">
        <v>11</v>
      </c>
      <c r="B144" s="8" t="s">
        <v>22</v>
      </c>
      <c r="C144" s="8" t="s">
        <v>23</v>
      </c>
      <c r="D144" s="8" t="s">
        <v>20</v>
      </c>
      <c r="E144" s="8" t="s">
        <v>790</v>
      </c>
      <c r="F144" s="8" t="s">
        <v>503</v>
      </c>
      <c r="G144" s="8" t="s">
        <v>50</v>
      </c>
      <c r="H144" s="8" t="s">
        <v>177</v>
      </c>
      <c r="I144" s="8" t="s">
        <v>178</v>
      </c>
      <c r="J144" s="9">
        <v>1817.5601999999999</v>
      </c>
      <c r="K144" s="9">
        <v>1813.5</v>
      </c>
      <c r="L144" s="9">
        <v>0</v>
      </c>
      <c r="M144" s="9">
        <v>1816.29</v>
      </c>
      <c r="N144" s="9">
        <v>1821.87</v>
      </c>
      <c r="O144" s="9">
        <v>2418</v>
      </c>
      <c r="P144" s="9">
        <v>2418</v>
      </c>
      <c r="Q144" s="9">
        <v>1879.53</v>
      </c>
      <c r="R144" s="9">
        <v>1825.8536999999999</v>
      </c>
      <c r="S144" s="9">
        <v>2286.4751999999999</v>
      </c>
      <c r="T144" s="9">
        <v>2275.7012</v>
      </c>
      <c r="U144" s="9">
        <v>2555.8135000000002</v>
      </c>
      <c r="V144" s="10">
        <f t="shared" si="2"/>
        <v>22928.593799999999</v>
      </c>
    </row>
    <row r="145" spans="1:22" ht="15.75" x14ac:dyDescent="0.2">
      <c r="A145" s="7" t="s">
        <v>11</v>
      </c>
      <c r="B145" s="8" t="s">
        <v>22</v>
      </c>
      <c r="C145" s="8" t="s">
        <v>23</v>
      </c>
      <c r="D145" s="8" t="s">
        <v>20</v>
      </c>
      <c r="E145" s="8" t="s">
        <v>505</v>
      </c>
      <c r="F145" s="19" t="s">
        <v>500</v>
      </c>
      <c r="G145" s="8" t="s">
        <v>50</v>
      </c>
      <c r="H145" s="8" t="s">
        <v>177</v>
      </c>
      <c r="I145" s="8" t="s">
        <v>178</v>
      </c>
      <c r="J145" s="9">
        <v>8559.68</v>
      </c>
      <c r="K145" s="9">
        <v>7781.689875</v>
      </c>
      <c r="L145" s="9">
        <v>7761.7950000000001</v>
      </c>
      <c r="M145" s="9">
        <v>8788.76</v>
      </c>
      <c r="N145" s="9">
        <v>7982.84</v>
      </c>
      <c r="O145" s="9">
        <v>9954.0938000000006</v>
      </c>
      <c r="P145" s="9">
        <v>7603.8</v>
      </c>
      <c r="Q145" s="9">
        <v>1887.6969999999999</v>
      </c>
      <c r="R145" s="9">
        <v>2342.6055000000001</v>
      </c>
      <c r="S145" s="9">
        <v>2614.1208999999999</v>
      </c>
      <c r="T145" s="9">
        <v>2960.4043000000001</v>
      </c>
      <c r="U145" s="9">
        <v>2797.1113999999998</v>
      </c>
      <c r="V145" s="10">
        <f t="shared" si="2"/>
        <v>71034.597775000002</v>
      </c>
    </row>
    <row r="146" spans="1:22" ht="15.75" x14ac:dyDescent="0.2">
      <c r="A146" s="7" t="s">
        <v>11</v>
      </c>
      <c r="B146" s="8" t="s">
        <v>22</v>
      </c>
      <c r="C146" s="8" t="s">
        <v>23</v>
      </c>
      <c r="D146" s="8" t="s">
        <v>20</v>
      </c>
      <c r="E146" s="8" t="s">
        <v>174</v>
      </c>
      <c r="F146" s="8" t="s">
        <v>694</v>
      </c>
      <c r="G146" s="8" t="s">
        <v>50</v>
      </c>
      <c r="H146" s="8" t="s">
        <v>168</v>
      </c>
      <c r="I146" s="8" t="s">
        <v>175</v>
      </c>
      <c r="J146" s="9">
        <v>0</v>
      </c>
      <c r="K146" s="9">
        <v>0</v>
      </c>
      <c r="L146" s="9">
        <v>0</v>
      </c>
      <c r="M146" s="9">
        <v>0</v>
      </c>
      <c r="N146" s="9">
        <v>71540.772104000003</v>
      </c>
      <c r="O146" s="9">
        <v>62334.012880000002</v>
      </c>
      <c r="P146" s="9">
        <v>61290.439488000004</v>
      </c>
      <c r="Q146" s="9">
        <v>75139.719316999995</v>
      </c>
      <c r="R146" s="9">
        <v>36688.009995</v>
      </c>
      <c r="S146" s="9">
        <v>44819.57</v>
      </c>
      <c r="T146" s="9">
        <v>40219.346495999998</v>
      </c>
      <c r="U146" s="9">
        <v>44199.766730000003</v>
      </c>
      <c r="V146" s="10">
        <f t="shared" si="2"/>
        <v>436231.63701000006</v>
      </c>
    </row>
    <row r="147" spans="1:22" ht="15.75" x14ac:dyDescent="0.2">
      <c r="A147" s="7" t="s">
        <v>11</v>
      </c>
      <c r="B147" s="8" t="s">
        <v>22</v>
      </c>
      <c r="C147" s="8" t="s">
        <v>58</v>
      </c>
      <c r="D147" s="8" t="s">
        <v>20</v>
      </c>
      <c r="E147" s="8" t="s">
        <v>174</v>
      </c>
      <c r="F147" s="8" t="s">
        <v>694</v>
      </c>
      <c r="G147" s="8" t="s">
        <v>50</v>
      </c>
      <c r="H147" s="8" t="s">
        <v>168</v>
      </c>
      <c r="I147" s="8" t="s">
        <v>175</v>
      </c>
      <c r="J147" s="9">
        <v>0</v>
      </c>
      <c r="K147" s="9">
        <v>0</v>
      </c>
      <c r="L147" s="9">
        <v>0</v>
      </c>
      <c r="M147" s="9">
        <v>0</v>
      </c>
      <c r="N147" s="9">
        <v>50271.668629</v>
      </c>
      <c r="O147" s="9">
        <v>48005.698388999997</v>
      </c>
      <c r="P147" s="9">
        <v>47893.5</v>
      </c>
      <c r="Q147" s="9">
        <v>50412.076487999999</v>
      </c>
      <c r="R147" s="9">
        <v>27797.691103000001</v>
      </c>
      <c r="S147" s="9">
        <v>29306.342939999999</v>
      </c>
      <c r="T147" s="9">
        <v>28379.176746000001</v>
      </c>
      <c r="U147" s="9">
        <v>31639.029425000001</v>
      </c>
      <c r="V147" s="10">
        <f t="shared" si="2"/>
        <v>313705.18371999997</v>
      </c>
    </row>
    <row r="148" spans="1:22" ht="15.75" x14ac:dyDescent="0.2">
      <c r="A148" s="7" t="s">
        <v>11</v>
      </c>
      <c r="B148" s="8" t="s">
        <v>22</v>
      </c>
      <c r="C148" s="8" t="s">
        <v>23</v>
      </c>
      <c r="D148" s="8" t="s">
        <v>20</v>
      </c>
      <c r="E148" s="8" t="s">
        <v>174</v>
      </c>
      <c r="F148" s="8" t="s">
        <v>695</v>
      </c>
      <c r="G148" s="8" t="s">
        <v>50</v>
      </c>
      <c r="H148" s="8" t="s">
        <v>168</v>
      </c>
      <c r="I148" s="8" t="s">
        <v>175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59205.404790000001</v>
      </c>
      <c r="S148" s="9">
        <v>70651.699724999999</v>
      </c>
      <c r="T148" s="9">
        <v>63988.081702000003</v>
      </c>
      <c r="U148" s="9">
        <v>68979.315635999999</v>
      </c>
      <c r="V148" s="10">
        <f t="shared" si="2"/>
        <v>262824.50185300002</v>
      </c>
    </row>
    <row r="149" spans="1:22" ht="15.75" x14ac:dyDescent="0.2">
      <c r="A149" s="7" t="s">
        <v>11</v>
      </c>
      <c r="B149" s="8" t="s">
        <v>22</v>
      </c>
      <c r="C149" s="8" t="s">
        <v>23</v>
      </c>
      <c r="D149" s="8" t="s">
        <v>20</v>
      </c>
      <c r="E149" s="8" t="s">
        <v>174</v>
      </c>
      <c r="F149" s="8" t="s">
        <v>423</v>
      </c>
      <c r="G149" s="8" t="s">
        <v>50</v>
      </c>
      <c r="H149" s="8" t="s">
        <v>168</v>
      </c>
      <c r="I149" s="8" t="s">
        <v>175</v>
      </c>
      <c r="J149" s="9">
        <v>63071.395415999999</v>
      </c>
      <c r="K149" s="9">
        <v>56921.78688</v>
      </c>
      <c r="L149" s="9">
        <v>53920.879220000003</v>
      </c>
      <c r="M149" s="9">
        <v>62825.157547000003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10">
        <f t="shared" si="2"/>
        <v>236739.21906300003</v>
      </c>
    </row>
    <row r="150" spans="1:22" ht="15.75" x14ac:dyDescent="0.2">
      <c r="A150" s="7" t="s">
        <v>11</v>
      </c>
      <c r="B150" s="8" t="s">
        <v>22</v>
      </c>
      <c r="C150" s="8" t="s">
        <v>58</v>
      </c>
      <c r="D150" s="8" t="s">
        <v>20</v>
      </c>
      <c r="E150" s="8" t="s">
        <v>174</v>
      </c>
      <c r="F150" s="8" t="s">
        <v>423</v>
      </c>
      <c r="G150" s="8" t="s">
        <v>50</v>
      </c>
      <c r="H150" s="8" t="s">
        <v>168</v>
      </c>
      <c r="I150" s="8" t="s">
        <v>175</v>
      </c>
      <c r="J150" s="9">
        <v>49329.628502</v>
      </c>
      <c r="K150" s="9">
        <v>48433.321838000003</v>
      </c>
      <c r="L150" s="9">
        <v>44792.667401999999</v>
      </c>
      <c r="M150" s="9">
        <v>53611.134375000001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10">
        <f t="shared" si="2"/>
        <v>196166.752117</v>
      </c>
    </row>
    <row r="151" spans="1:22" ht="15.75" x14ac:dyDescent="0.2">
      <c r="A151" s="7" t="s">
        <v>11</v>
      </c>
      <c r="B151" s="8" t="s">
        <v>22</v>
      </c>
      <c r="C151" s="8" t="s">
        <v>58</v>
      </c>
      <c r="D151" s="8" t="s">
        <v>20</v>
      </c>
      <c r="E151" s="8" t="s">
        <v>174</v>
      </c>
      <c r="F151" s="8" t="s">
        <v>695</v>
      </c>
      <c r="G151" s="8" t="s">
        <v>50</v>
      </c>
      <c r="H151" s="8" t="s">
        <v>168</v>
      </c>
      <c r="I151" s="8" t="s">
        <v>175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44858.440197999997</v>
      </c>
      <c r="S151" s="9">
        <v>46196.91186</v>
      </c>
      <c r="T151" s="9">
        <v>45150.298038000001</v>
      </c>
      <c r="U151" s="9">
        <v>49376.76685</v>
      </c>
      <c r="V151" s="10">
        <f t="shared" si="2"/>
        <v>185582.41694600001</v>
      </c>
    </row>
    <row r="152" spans="1:22" ht="15.75" x14ac:dyDescent="0.2">
      <c r="A152" s="7" t="s">
        <v>11</v>
      </c>
      <c r="B152" s="8" t="s">
        <v>22</v>
      </c>
      <c r="C152" s="8" t="s">
        <v>23</v>
      </c>
      <c r="D152" s="8" t="s">
        <v>20</v>
      </c>
      <c r="E152" s="8" t="s">
        <v>174</v>
      </c>
      <c r="F152" s="19" t="s">
        <v>423</v>
      </c>
      <c r="G152" s="8" t="s">
        <v>50</v>
      </c>
      <c r="H152" s="8" t="s">
        <v>168</v>
      </c>
      <c r="I152" s="8" t="s">
        <v>175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22517.394795</v>
      </c>
      <c r="S152" s="9">
        <v>25832.129724999999</v>
      </c>
      <c r="T152" s="9">
        <v>23768.735206000001</v>
      </c>
      <c r="U152" s="9">
        <v>24779.548906</v>
      </c>
      <c r="V152" s="10">
        <f t="shared" si="2"/>
        <v>96897.808632</v>
      </c>
    </row>
    <row r="153" spans="1:22" ht="15.75" x14ac:dyDescent="0.2">
      <c r="A153" s="7" t="s">
        <v>11</v>
      </c>
      <c r="B153" s="8" t="s">
        <v>22</v>
      </c>
      <c r="C153" s="8" t="s">
        <v>58</v>
      </c>
      <c r="D153" s="8" t="s">
        <v>20</v>
      </c>
      <c r="E153" s="8" t="s">
        <v>174</v>
      </c>
      <c r="F153" s="8" t="s">
        <v>423</v>
      </c>
      <c r="G153" s="8" t="s">
        <v>50</v>
      </c>
      <c r="H153" s="8" t="s">
        <v>168</v>
      </c>
      <c r="I153" s="8" t="s">
        <v>175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17060.749094999999</v>
      </c>
      <c r="S153" s="9">
        <v>16890.568920000002</v>
      </c>
      <c r="T153" s="9">
        <v>16771.121292</v>
      </c>
      <c r="U153" s="9">
        <v>17737.737424999999</v>
      </c>
      <c r="V153" s="10">
        <f t="shared" si="2"/>
        <v>68460.176731999993</v>
      </c>
    </row>
    <row r="154" spans="1:22" ht="15.75" x14ac:dyDescent="0.2">
      <c r="A154" s="7" t="s">
        <v>11</v>
      </c>
      <c r="B154" s="8" t="s">
        <v>22</v>
      </c>
      <c r="C154" s="8" t="s">
        <v>23</v>
      </c>
      <c r="D154" s="8" t="s">
        <v>36</v>
      </c>
      <c r="E154" s="8" t="s">
        <v>176</v>
      </c>
      <c r="F154" s="8" t="s">
        <v>64</v>
      </c>
      <c r="G154" s="8" t="s">
        <v>50</v>
      </c>
      <c r="H154" s="8" t="s">
        <v>177</v>
      </c>
      <c r="I154" s="8" t="s">
        <v>178</v>
      </c>
      <c r="J154" s="9">
        <v>5961.05</v>
      </c>
      <c r="K154" s="9">
        <v>5845.45</v>
      </c>
      <c r="L154" s="9">
        <v>6393.7</v>
      </c>
      <c r="M154" s="9">
        <v>5996.75</v>
      </c>
      <c r="N154" s="9">
        <v>6015.45</v>
      </c>
      <c r="O154" s="9">
        <v>5959.35</v>
      </c>
      <c r="P154" s="9">
        <v>4895.1499999999996</v>
      </c>
      <c r="Q154" s="9">
        <v>4734.5</v>
      </c>
      <c r="R154" s="9">
        <v>5156.95</v>
      </c>
      <c r="S154" s="9">
        <v>5014.1499999999996</v>
      </c>
      <c r="T154" s="9">
        <v>5363.5</v>
      </c>
      <c r="U154" s="9">
        <v>4682.6499999999996</v>
      </c>
      <c r="V154" s="10">
        <f t="shared" si="2"/>
        <v>66018.649999999994</v>
      </c>
    </row>
    <row r="155" spans="1:22" ht="15.75" x14ac:dyDescent="0.2">
      <c r="A155" s="7" t="s">
        <v>11</v>
      </c>
      <c r="B155" s="8" t="s">
        <v>22</v>
      </c>
      <c r="C155" s="8" t="s">
        <v>58</v>
      </c>
      <c r="D155" s="8" t="s">
        <v>36</v>
      </c>
      <c r="E155" s="8" t="s">
        <v>176</v>
      </c>
      <c r="F155" s="8" t="s">
        <v>64</v>
      </c>
      <c r="G155" s="8" t="s">
        <v>50</v>
      </c>
      <c r="H155" s="8" t="s">
        <v>177</v>
      </c>
      <c r="I155" s="8" t="s">
        <v>178</v>
      </c>
      <c r="J155" s="9">
        <v>0</v>
      </c>
      <c r="K155" s="9">
        <v>0</v>
      </c>
      <c r="L155" s="9">
        <v>0</v>
      </c>
      <c r="M155" s="9">
        <v>1053.3547799999999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1650.7030500000001</v>
      </c>
      <c r="U155" s="9">
        <v>0</v>
      </c>
      <c r="V155" s="10">
        <f t="shared" si="2"/>
        <v>2704.0578299999997</v>
      </c>
    </row>
    <row r="156" spans="1:22" ht="15.75" x14ac:dyDescent="0.2">
      <c r="A156" s="7" t="s">
        <v>11</v>
      </c>
      <c r="B156" s="8" t="s">
        <v>22</v>
      </c>
      <c r="C156" s="8" t="s">
        <v>23</v>
      </c>
      <c r="D156" s="8" t="s">
        <v>20</v>
      </c>
      <c r="E156" s="8" t="s">
        <v>717</v>
      </c>
      <c r="F156" s="8" t="s">
        <v>443</v>
      </c>
      <c r="G156" s="8" t="s">
        <v>50</v>
      </c>
      <c r="H156" s="8" t="s">
        <v>222</v>
      </c>
      <c r="I156" s="8" t="s">
        <v>223</v>
      </c>
      <c r="J156" s="9">
        <v>2962.4</v>
      </c>
      <c r="K156" s="9">
        <v>1529.6</v>
      </c>
      <c r="L156" s="9">
        <v>2172</v>
      </c>
      <c r="M156" s="9">
        <v>1693.6</v>
      </c>
      <c r="N156" s="9">
        <v>1412.8</v>
      </c>
      <c r="O156" s="9">
        <v>2389.6</v>
      </c>
      <c r="P156" s="9">
        <v>2403.1999999999998</v>
      </c>
      <c r="Q156" s="9">
        <v>2500</v>
      </c>
      <c r="R156" s="9">
        <v>1512.8</v>
      </c>
      <c r="S156" s="9">
        <v>2248.8000000000002</v>
      </c>
      <c r="T156" s="9">
        <v>1317.6</v>
      </c>
      <c r="U156" s="9">
        <v>2392</v>
      </c>
      <c r="V156" s="10">
        <f t="shared" si="2"/>
        <v>24534.399999999998</v>
      </c>
    </row>
    <row r="157" spans="1:22" ht="15.75" x14ac:dyDescent="0.2">
      <c r="A157" s="7" t="s">
        <v>11</v>
      </c>
      <c r="B157" s="8" t="s">
        <v>22</v>
      </c>
      <c r="C157" s="8" t="s">
        <v>23</v>
      </c>
      <c r="D157" s="8" t="s">
        <v>20</v>
      </c>
      <c r="E157" s="8" t="s">
        <v>424</v>
      </c>
      <c r="F157" s="8" t="s">
        <v>387</v>
      </c>
      <c r="G157" s="8" t="s">
        <v>26</v>
      </c>
      <c r="H157" s="8" t="s">
        <v>27</v>
      </c>
      <c r="I157" s="8" t="s">
        <v>44</v>
      </c>
      <c r="J157" s="9">
        <v>212.66</v>
      </c>
      <c r="K157" s="9">
        <v>245</v>
      </c>
      <c r="L157" s="9">
        <v>397.88</v>
      </c>
      <c r="M157" s="9">
        <v>379.26</v>
      </c>
      <c r="N157" s="9">
        <v>357.7</v>
      </c>
      <c r="O157" s="9">
        <v>149.94</v>
      </c>
      <c r="P157" s="9">
        <v>299.88</v>
      </c>
      <c r="Q157" s="9">
        <v>149.94</v>
      </c>
      <c r="R157" s="9">
        <v>170.52</v>
      </c>
      <c r="S157" s="9">
        <v>644.84</v>
      </c>
      <c r="T157" s="9">
        <v>774.2</v>
      </c>
      <c r="U157" s="9">
        <v>571.34</v>
      </c>
      <c r="V157" s="10">
        <f t="shared" si="2"/>
        <v>4353.1600000000008</v>
      </c>
    </row>
    <row r="158" spans="1:22" ht="15.75" x14ac:dyDescent="0.2">
      <c r="A158" s="7" t="s">
        <v>11</v>
      </c>
      <c r="B158" s="8" t="s">
        <v>22</v>
      </c>
      <c r="C158" s="8" t="s">
        <v>23</v>
      </c>
      <c r="D158" s="8" t="s">
        <v>20</v>
      </c>
      <c r="E158" s="8" t="s">
        <v>506</v>
      </c>
      <c r="F158" s="8" t="s">
        <v>507</v>
      </c>
      <c r="G158" s="8" t="s">
        <v>50</v>
      </c>
      <c r="H158" s="8" t="s">
        <v>177</v>
      </c>
      <c r="I158" s="8" t="s">
        <v>178</v>
      </c>
      <c r="J158" s="9">
        <v>0</v>
      </c>
      <c r="K158" s="9">
        <v>327.6936</v>
      </c>
      <c r="L158" s="9">
        <v>807.78020000000004</v>
      </c>
      <c r="M158" s="9">
        <v>665.63639999999998</v>
      </c>
      <c r="N158" s="9">
        <v>361.96109999999999</v>
      </c>
      <c r="O158" s="9">
        <v>1290.9862000000001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10">
        <f t="shared" si="2"/>
        <v>3454.0574999999999</v>
      </c>
    </row>
    <row r="159" spans="1:22" ht="15.75" x14ac:dyDescent="0.2">
      <c r="A159" s="7" t="s">
        <v>11</v>
      </c>
      <c r="B159" s="8" t="s">
        <v>22</v>
      </c>
      <c r="C159" s="8" t="s">
        <v>23</v>
      </c>
      <c r="D159" s="8" t="s">
        <v>20</v>
      </c>
      <c r="E159" s="8" t="s">
        <v>180</v>
      </c>
      <c r="F159" s="8" t="s">
        <v>618</v>
      </c>
      <c r="G159" s="8" t="s">
        <v>26</v>
      </c>
      <c r="H159" s="8" t="s">
        <v>27</v>
      </c>
      <c r="I159" s="8" t="s">
        <v>44</v>
      </c>
      <c r="J159" s="9">
        <v>0</v>
      </c>
      <c r="K159" s="9">
        <v>0</v>
      </c>
      <c r="L159" s="9">
        <v>0</v>
      </c>
      <c r="M159" s="9">
        <v>108.35</v>
      </c>
      <c r="N159" s="9">
        <v>172.375</v>
      </c>
      <c r="O159" s="9">
        <v>0</v>
      </c>
      <c r="P159" s="9">
        <v>174.345</v>
      </c>
      <c r="Q159" s="9">
        <v>63.04</v>
      </c>
      <c r="R159" s="9">
        <v>449.16</v>
      </c>
      <c r="S159" s="9">
        <v>131.99</v>
      </c>
      <c r="T159" s="9">
        <v>94.56</v>
      </c>
      <c r="U159" s="9">
        <v>21.67</v>
      </c>
      <c r="V159" s="10">
        <f t="shared" si="2"/>
        <v>1215.49</v>
      </c>
    </row>
    <row r="160" spans="1:22" ht="15.75" x14ac:dyDescent="0.2">
      <c r="A160" s="7" t="s">
        <v>11</v>
      </c>
      <c r="B160" s="8" t="s">
        <v>22</v>
      </c>
      <c r="C160" s="8" t="s">
        <v>23</v>
      </c>
      <c r="D160" s="8" t="s">
        <v>20</v>
      </c>
      <c r="E160" s="8" t="s">
        <v>180</v>
      </c>
      <c r="F160" s="8" t="s">
        <v>509</v>
      </c>
      <c r="G160" s="8" t="s">
        <v>26</v>
      </c>
      <c r="H160" s="8" t="s">
        <v>27</v>
      </c>
      <c r="I160" s="8" t="s">
        <v>44</v>
      </c>
      <c r="J160" s="9">
        <v>0</v>
      </c>
      <c r="K160" s="9">
        <v>51.22</v>
      </c>
      <c r="L160" s="9">
        <v>124.11</v>
      </c>
      <c r="M160" s="9">
        <v>87.665000000000006</v>
      </c>
      <c r="N160" s="9">
        <v>49.25</v>
      </c>
      <c r="O160" s="9">
        <v>53.19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10">
        <f t="shared" si="2"/>
        <v>365.435</v>
      </c>
    </row>
    <row r="161" spans="1:22" ht="15.75" x14ac:dyDescent="0.2">
      <c r="A161" s="7" t="s">
        <v>11</v>
      </c>
      <c r="B161" s="8" t="s">
        <v>22</v>
      </c>
      <c r="C161" s="8" t="s">
        <v>23</v>
      </c>
      <c r="D161" s="8" t="s">
        <v>20</v>
      </c>
      <c r="E161" s="8" t="s">
        <v>180</v>
      </c>
      <c r="F161" s="8" t="s">
        <v>508</v>
      </c>
      <c r="G161" s="8" t="s">
        <v>26</v>
      </c>
      <c r="H161" s="8" t="s">
        <v>27</v>
      </c>
      <c r="I161" s="8" t="s">
        <v>44</v>
      </c>
      <c r="J161" s="9">
        <v>51.22</v>
      </c>
      <c r="K161" s="9">
        <v>157.6</v>
      </c>
      <c r="L161" s="9">
        <v>85.694999999999993</v>
      </c>
      <c r="M161" s="9">
        <v>0</v>
      </c>
      <c r="N161" s="9">
        <v>0</v>
      </c>
      <c r="O161" s="9">
        <v>50.234999999999999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10">
        <f t="shared" si="2"/>
        <v>344.75</v>
      </c>
    </row>
    <row r="162" spans="1:22" ht="15.75" x14ac:dyDescent="0.2">
      <c r="A162" s="7" t="s">
        <v>11</v>
      </c>
      <c r="B162" s="8" t="s">
        <v>22</v>
      </c>
      <c r="C162" s="8" t="s">
        <v>23</v>
      </c>
      <c r="D162" s="8" t="s">
        <v>20</v>
      </c>
      <c r="E162" s="8" t="s">
        <v>180</v>
      </c>
      <c r="F162" s="8" t="s">
        <v>510</v>
      </c>
      <c r="G162" s="8" t="s">
        <v>26</v>
      </c>
      <c r="H162" s="8" t="s">
        <v>27</v>
      </c>
      <c r="I162" s="8" t="s">
        <v>44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96.53</v>
      </c>
      <c r="Q162" s="9">
        <v>40.384999999999998</v>
      </c>
      <c r="R162" s="9">
        <v>109.33499999999999</v>
      </c>
      <c r="S162" s="9">
        <v>57.13</v>
      </c>
      <c r="T162" s="9">
        <v>41.37</v>
      </c>
      <c r="U162" s="9">
        <v>0</v>
      </c>
      <c r="V162" s="10">
        <f t="shared" si="2"/>
        <v>344.75</v>
      </c>
    </row>
    <row r="163" spans="1:22" ht="15.75" x14ac:dyDescent="0.2">
      <c r="A163" s="7" t="s">
        <v>11</v>
      </c>
      <c r="B163" s="8" t="s">
        <v>22</v>
      </c>
      <c r="C163" s="8" t="s">
        <v>23</v>
      </c>
      <c r="D163" s="8" t="s">
        <v>20</v>
      </c>
      <c r="E163" s="8" t="s">
        <v>619</v>
      </c>
      <c r="F163" s="8" t="s">
        <v>620</v>
      </c>
      <c r="G163" s="8" t="s">
        <v>26</v>
      </c>
      <c r="H163" s="8" t="s">
        <v>27</v>
      </c>
      <c r="I163" s="8" t="s">
        <v>28</v>
      </c>
      <c r="J163" s="9">
        <v>0</v>
      </c>
      <c r="K163" s="9">
        <v>100.425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134.55000000000001</v>
      </c>
      <c r="R163" s="9">
        <v>0</v>
      </c>
      <c r="S163" s="9">
        <v>0</v>
      </c>
      <c r="T163" s="9">
        <v>278.85000000000002</v>
      </c>
      <c r="U163" s="9">
        <v>0</v>
      </c>
      <c r="V163" s="10">
        <f t="shared" si="2"/>
        <v>513.82500000000005</v>
      </c>
    </row>
    <row r="164" spans="1:22" ht="15.75" x14ac:dyDescent="0.2">
      <c r="A164" s="7" t="s">
        <v>11</v>
      </c>
      <c r="B164" s="8" t="s">
        <v>22</v>
      </c>
      <c r="C164" s="8" t="s">
        <v>23</v>
      </c>
      <c r="D164" s="8" t="s">
        <v>20</v>
      </c>
      <c r="E164" s="8" t="s">
        <v>619</v>
      </c>
      <c r="F164" s="8" t="s">
        <v>621</v>
      </c>
      <c r="G164" s="8" t="s">
        <v>26</v>
      </c>
      <c r="H164" s="8" t="s">
        <v>27</v>
      </c>
      <c r="I164" s="8" t="s">
        <v>27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28.274999999999999</v>
      </c>
      <c r="R164" s="9">
        <v>0</v>
      </c>
      <c r="S164" s="9">
        <v>0</v>
      </c>
      <c r="T164" s="9">
        <v>0</v>
      </c>
      <c r="U164" s="9">
        <v>0</v>
      </c>
      <c r="V164" s="10">
        <f t="shared" si="2"/>
        <v>28.274999999999999</v>
      </c>
    </row>
    <row r="165" spans="1:22" ht="15.75" x14ac:dyDescent="0.2">
      <c r="A165" s="7" t="s">
        <v>11</v>
      </c>
      <c r="B165" s="8" t="s">
        <v>22</v>
      </c>
      <c r="C165" s="8" t="s">
        <v>23</v>
      </c>
      <c r="D165" s="8" t="s">
        <v>20</v>
      </c>
      <c r="E165" s="8" t="s">
        <v>182</v>
      </c>
      <c r="F165" s="11" t="s">
        <v>183</v>
      </c>
      <c r="G165" s="8" t="s">
        <v>26</v>
      </c>
      <c r="H165" s="8" t="s">
        <v>31</v>
      </c>
      <c r="I165" s="8" t="s">
        <v>57</v>
      </c>
      <c r="J165" s="9">
        <v>1396.73</v>
      </c>
      <c r="K165" s="9">
        <v>1098.2750000000001</v>
      </c>
      <c r="L165" s="9">
        <v>574.255</v>
      </c>
      <c r="M165" s="9">
        <v>1741.48</v>
      </c>
      <c r="N165" s="9">
        <v>1775.9549999999999</v>
      </c>
      <c r="O165" s="9">
        <v>1416.43</v>
      </c>
      <c r="P165" s="9">
        <v>1418.4</v>
      </c>
      <c r="Q165" s="9">
        <v>1394.76</v>
      </c>
      <c r="R165" s="9">
        <v>1676.47</v>
      </c>
      <c r="S165" s="9">
        <v>1407.5650000000001</v>
      </c>
      <c r="T165" s="9">
        <v>681.62</v>
      </c>
      <c r="U165" s="9">
        <v>1161.3150000000001</v>
      </c>
      <c r="V165" s="10">
        <f t="shared" si="2"/>
        <v>15743.255000000001</v>
      </c>
    </row>
    <row r="166" spans="1:22" ht="15.75" x14ac:dyDescent="0.2">
      <c r="A166" s="7" t="s">
        <v>11</v>
      </c>
      <c r="B166" s="8" t="s">
        <v>22</v>
      </c>
      <c r="C166" s="8" t="s">
        <v>58</v>
      </c>
      <c r="D166" s="8" t="s">
        <v>20</v>
      </c>
      <c r="E166" s="8" t="s">
        <v>622</v>
      </c>
      <c r="F166" s="8" t="s">
        <v>623</v>
      </c>
      <c r="G166" s="8" t="s">
        <v>108</v>
      </c>
      <c r="H166" s="8" t="s">
        <v>624</v>
      </c>
      <c r="I166" s="8" t="s">
        <v>625</v>
      </c>
      <c r="J166" s="9">
        <v>343.42559999999997</v>
      </c>
      <c r="K166" s="9">
        <v>0</v>
      </c>
      <c r="L166" s="9">
        <v>0</v>
      </c>
      <c r="M166" s="9">
        <v>0</v>
      </c>
      <c r="N166" s="9">
        <v>0</v>
      </c>
      <c r="O166" s="9">
        <v>8.6235599999999994</v>
      </c>
      <c r="P166" s="9">
        <v>147.63319999999999</v>
      </c>
      <c r="Q166" s="9">
        <v>90.888000000000005</v>
      </c>
      <c r="R166" s="9">
        <v>0</v>
      </c>
      <c r="S166" s="9">
        <v>5.2203840000000001</v>
      </c>
      <c r="T166" s="9">
        <v>9.3881929999999993</v>
      </c>
      <c r="U166" s="9">
        <v>0</v>
      </c>
      <c r="V166" s="10">
        <f t="shared" si="2"/>
        <v>605.17893699999991</v>
      </c>
    </row>
    <row r="167" spans="1:22" ht="15.75" x14ac:dyDescent="0.2">
      <c r="A167" s="7" t="s">
        <v>11</v>
      </c>
      <c r="B167" s="8" t="s">
        <v>22</v>
      </c>
      <c r="C167" s="8" t="s">
        <v>33</v>
      </c>
      <c r="D167" s="8" t="s">
        <v>20</v>
      </c>
      <c r="E167" s="8" t="s">
        <v>460</v>
      </c>
      <c r="F167" s="8" t="s">
        <v>511</v>
      </c>
      <c r="G167" s="8" t="s">
        <v>114</v>
      </c>
      <c r="H167" s="8" t="s">
        <v>114</v>
      </c>
      <c r="I167" s="8" t="s">
        <v>116</v>
      </c>
      <c r="J167" s="9">
        <v>6294.4905600000002</v>
      </c>
      <c r="K167" s="9">
        <v>3709.9557880000002</v>
      </c>
      <c r="L167" s="9">
        <v>8917.4089050000002</v>
      </c>
      <c r="M167" s="9">
        <v>4494.5505919999996</v>
      </c>
      <c r="N167" s="9">
        <v>6224.0367800000004</v>
      </c>
      <c r="O167" s="9">
        <v>8416.2420500000007</v>
      </c>
      <c r="P167" s="9">
        <v>7513.8633179999997</v>
      </c>
      <c r="Q167" s="9">
        <v>8291.7534080000005</v>
      </c>
      <c r="R167" s="9">
        <v>0</v>
      </c>
      <c r="S167" s="9">
        <v>0</v>
      </c>
      <c r="T167" s="9">
        <v>0</v>
      </c>
      <c r="U167" s="9">
        <v>0</v>
      </c>
      <c r="V167" s="10">
        <f t="shared" si="2"/>
        <v>53862.301401000004</v>
      </c>
    </row>
    <row r="168" spans="1:22" ht="15.75" x14ac:dyDescent="0.2">
      <c r="A168" s="7" t="s">
        <v>11</v>
      </c>
      <c r="B168" s="8" t="s">
        <v>22</v>
      </c>
      <c r="C168" s="8" t="s">
        <v>23</v>
      </c>
      <c r="D168" s="8" t="s">
        <v>20</v>
      </c>
      <c r="E168" s="8" t="s">
        <v>718</v>
      </c>
      <c r="F168" s="8" t="s">
        <v>719</v>
      </c>
      <c r="G168" s="8" t="s">
        <v>50</v>
      </c>
      <c r="H168" s="8" t="s">
        <v>177</v>
      </c>
      <c r="I168" s="8" t="s">
        <v>178</v>
      </c>
      <c r="J168" s="9">
        <v>462.56</v>
      </c>
      <c r="K168" s="9">
        <v>469.42</v>
      </c>
      <c r="L168" s="9">
        <v>449.82</v>
      </c>
      <c r="M168" s="9">
        <v>489.02</v>
      </c>
      <c r="N168" s="9">
        <v>0</v>
      </c>
      <c r="O168" s="9">
        <v>588</v>
      </c>
      <c r="P168" s="9">
        <v>431.2</v>
      </c>
      <c r="Q168" s="9">
        <v>372.4</v>
      </c>
      <c r="R168" s="9">
        <v>502.74</v>
      </c>
      <c r="S168" s="9">
        <v>551.74</v>
      </c>
      <c r="T168" s="9">
        <v>215.6</v>
      </c>
      <c r="U168" s="9">
        <v>482.16</v>
      </c>
      <c r="V168" s="10">
        <f t="shared" si="2"/>
        <v>5014.66</v>
      </c>
    </row>
    <row r="169" spans="1:22" ht="15.75" x14ac:dyDescent="0.2">
      <c r="A169" s="7" t="s">
        <v>11</v>
      </c>
      <c r="B169" s="8" t="s">
        <v>22</v>
      </c>
      <c r="C169" s="8" t="s">
        <v>23</v>
      </c>
      <c r="D169" s="8" t="s">
        <v>20</v>
      </c>
      <c r="E169" s="8" t="s">
        <v>720</v>
      </c>
      <c r="F169" s="8" t="s">
        <v>626</v>
      </c>
      <c r="G169" s="8" t="s">
        <v>26</v>
      </c>
      <c r="H169" s="8" t="s">
        <v>31</v>
      </c>
      <c r="I169" s="8" t="s">
        <v>57</v>
      </c>
      <c r="J169" s="9">
        <v>619.83000000000004</v>
      </c>
      <c r="K169" s="9">
        <v>0</v>
      </c>
      <c r="L169" s="9">
        <v>0</v>
      </c>
      <c r="M169" s="9">
        <v>1309.5</v>
      </c>
      <c r="N169" s="9">
        <v>1155.27</v>
      </c>
      <c r="O169" s="9">
        <v>0</v>
      </c>
      <c r="P169" s="9">
        <v>1300.77</v>
      </c>
      <c r="Q169" s="9">
        <v>0</v>
      </c>
      <c r="R169" s="9">
        <v>0</v>
      </c>
      <c r="S169" s="9">
        <v>1638.33</v>
      </c>
      <c r="T169" s="9">
        <v>1259.06</v>
      </c>
      <c r="U169" s="9">
        <v>1356.06</v>
      </c>
      <c r="V169" s="10">
        <f t="shared" si="2"/>
        <v>8638.82</v>
      </c>
    </row>
    <row r="170" spans="1:22" ht="15.75" x14ac:dyDescent="0.2">
      <c r="A170" s="7" t="s">
        <v>11</v>
      </c>
      <c r="B170" s="8" t="s">
        <v>22</v>
      </c>
      <c r="C170" s="8" t="s">
        <v>23</v>
      </c>
      <c r="D170" s="8" t="s">
        <v>20</v>
      </c>
      <c r="E170" s="8" t="s">
        <v>720</v>
      </c>
      <c r="F170" s="8" t="s">
        <v>512</v>
      </c>
      <c r="G170" s="8" t="s">
        <v>26</v>
      </c>
      <c r="H170" s="8" t="s">
        <v>31</v>
      </c>
      <c r="I170" s="8" t="s">
        <v>57</v>
      </c>
      <c r="J170" s="9">
        <v>749.81</v>
      </c>
      <c r="K170" s="9">
        <v>750.78</v>
      </c>
      <c r="L170" s="9">
        <v>986.49</v>
      </c>
      <c r="M170" s="9">
        <v>0</v>
      </c>
      <c r="N170" s="9">
        <v>0</v>
      </c>
      <c r="O170" s="9">
        <v>1498.65</v>
      </c>
      <c r="P170" s="9">
        <v>0</v>
      </c>
      <c r="Q170" s="9">
        <v>1166.9100000000001</v>
      </c>
      <c r="R170" s="9">
        <v>1254.21</v>
      </c>
      <c r="S170" s="9">
        <v>0</v>
      </c>
      <c r="T170" s="9">
        <v>0</v>
      </c>
      <c r="U170" s="9">
        <v>0</v>
      </c>
      <c r="V170" s="10">
        <f t="shared" si="2"/>
        <v>6406.85</v>
      </c>
    </row>
    <row r="171" spans="1:22" ht="15.75" x14ac:dyDescent="0.2">
      <c r="A171" s="7" t="s">
        <v>11</v>
      </c>
      <c r="B171" s="8" t="s">
        <v>22</v>
      </c>
      <c r="C171" s="8" t="s">
        <v>23</v>
      </c>
      <c r="D171" s="8" t="s">
        <v>20</v>
      </c>
      <c r="E171" s="8" t="s">
        <v>720</v>
      </c>
      <c r="F171" s="8" t="s">
        <v>513</v>
      </c>
      <c r="G171" s="8" t="s">
        <v>26</v>
      </c>
      <c r="H171" s="8" t="s">
        <v>31</v>
      </c>
      <c r="I171" s="8" t="s">
        <v>57</v>
      </c>
      <c r="J171" s="9">
        <v>0</v>
      </c>
      <c r="K171" s="9">
        <v>832.26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10">
        <f t="shared" si="2"/>
        <v>832.26</v>
      </c>
    </row>
    <row r="172" spans="1:22" ht="15.75" x14ac:dyDescent="0.2">
      <c r="A172" s="7" t="s">
        <v>11</v>
      </c>
      <c r="B172" s="8" t="s">
        <v>22</v>
      </c>
      <c r="C172" s="8" t="s">
        <v>23</v>
      </c>
      <c r="D172" s="8" t="s">
        <v>36</v>
      </c>
      <c r="E172" s="8" t="s">
        <v>461</v>
      </c>
      <c r="F172" s="8" t="s">
        <v>462</v>
      </c>
      <c r="G172" s="8" t="s">
        <v>50</v>
      </c>
      <c r="H172" s="8" t="s">
        <v>177</v>
      </c>
      <c r="I172" s="8" t="s">
        <v>178</v>
      </c>
      <c r="J172" s="9">
        <v>976.12</v>
      </c>
      <c r="K172" s="9">
        <v>986.73</v>
      </c>
      <c r="L172" s="9">
        <v>460</v>
      </c>
      <c r="M172" s="9">
        <v>939.65880000000004</v>
      </c>
      <c r="N172" s="9">
        <v>974.22080000000005</v>
      </c>
      <c r="O172" s="9">
        <v>1030.9939999999999</v>
      </c>
      <c r="P172" s="9">
        <v>889.64</v>
      </c>
      <c r="Q172" s="9">
        <v>0</v>
      </c>
      <c r="R172" s="9">
        <v>707.5299</v>
      </c>
      <c r="S172" s="9">
        <v>0</v>
      </c>
      <c r="T172" s="9">
        <v>0</v>
      </c>
      <c r="U172" s="9">
        <v>0</v>
      </c>
      <c r="V172" s="10">
        <f t="shared" si="2"/>
        <v>6964.8935000000001</v>
      </c>
    </row>
    <row r="173" spans="1:22" ht="15.75" x14ac:dyDescent="0.2">
      <c r="A173" s="7" t="s">
        <v>11</v>
      </c>
      <c r="B173" s="8" t="s">
        <v>22</v>
      </c>
      <c r="C173" s="8" t="s">
        <v>33</v>
      </c>
      <c r="D173" s="8" t="s">
        <v>20</v>
      </c>
      <c r="E173" s="8" t="s">
        <v>779</v>
      </c>
      <c r="F173" s="8" t="s">
        <v>552</v>
      </c>
      <c r="G173" s="8" t="s">
        <v>50</v>
      </c>
      <c r="H173" s="8" t="s">
        <v>222</v>
      </c>
      <c r="I173" s="8" t="s">
        <v>432</v>
      </c>
      <c r="J173" s="9">
        <v>1349.1956</v>
      </c>
      <c r="K173" s="9">
        <v>8391.6694399999997</v>
      </c>
      <c r="L173" s="9">
        <v>4032.2847999999999</v>
      </c>
      <c r="M173" s="9">
        <v>1238.3665599999999</v>
      </c>
      <c r="N173" s="9">
        <v>1301.47659</v>
      </c>
      <c r="O173" s="9">
        <v>0</v>
      </c>
      <c r="P173" s="9">
        <v>145.45479</v>
      </c>
      <c r="Q173" s="9">
        <v>1899.6124400000001</v>
      </c>
      <c r="R173" s="9">
        <v>0</v>
      </c>
      <c r="S173" s="9">
        <v>3303.33824</v>
      </c>
      <c r="T173" s="9">
        <v>0</v>
      </c>
      <c r="U173" s="9">
        <v>1131.52791</v>
      </c>
      <c r="V173" s="10">
        <f t="shared" si="2"/>
        <v>22792.926370000005</v>
      </c>
    </row>
    <row r="174" spans="1:22" ht="15.75" x14ac:dyDescent="0.2">
      <c r="A174" s="7" t="s">
        <v>11</v>
      </c>
      <c r="B174" s="8" t="s">
        <v>22</v>
      </c>
      <c r="C174" s="8" t="s">
        <v>23</v>
      </c>
      <c r="D174" s="8" t="s">
        <v>20</v>
      </c>
      <c r="E174" s="8" t="s">
        <v>185</v>
      </c>
      <c r="F174" s="8" t="s">
        <v>186</v>
      </c>
      <c r="G174" s="8" t="s">
        <v>26</v>
      </c>
      <c r="H174" s="8" t="s">
        <v>31</v>
      </c>
      <c r="I174" s="8" t="s">
        <v>57</v>
      </c>
      <c r="J174" s="9">
        <v>822.22</v>
      </c>
      <c r="K174" s="9">
        <v>802.62</v>
      </c>
      <c r="L174" s="9">
        <v>829.08</v>
      </c>
      <c r="M174" s="9">
        <v>686.98</v>
      </c>
      <c r="N174" s="9">
        <v>728.14</v>
      </c>
      <c r="O174" s="9">
        <v>727.16</v>
      </c>
      <c r="P174" s="9">
        <v>742.84</v>
      </c>
      <c r="Q174" s="9">
        <v>764.4</v>
      </c>
      <c r="R174" s="9">
        <v>955.5</v>
      </c>
      <c r="S174" s="9">
        <v>725.2</v>
      </c>
      <c r="T174" s="9">
        <v>725.2</v>
      </c>
      <c r="U174" s="9">
        <v>743.82</v>
      </c>
      <c r="V174" s="10">
        <f t="shared" si="2"/>
        <v>9253.16</v>
      </c>
    </row>
    <row r="175" spans="1:22" ht="15.75" x14ac:dyDescent="0.2">
      <c r="A175" s="7" t="s">
        <v>11</v>
      </c>
      <c r="B175" s="8" t="s">
        <v>22</v>
      </c>
      <c r="C175" s="8" t="s">
        <v>23</v>
      </c>
      <c r="D175" s="8" t="s">
        <v>20</v>
      </c>
      <c r="E175" s="8" t="s">
        <v>185</v>
      </c>
      <c r="F175" s="8" t="s">
        <v>187</v>
      </c>
      <c r="G175" s="8" t="s">
        <v>26</v>
      </c>
      <c r="H175" s="8" t="s">
        <v>31</v>
      </c>
      <c r="I175" s="8" t="s">
        <v>57</v>
      </c>
      <c r="J175" s="9">
        <v>630.14</v>
      </c>
      <c r="K175" s="9">
        <v>637</v>
      </c>
      <c r="L175" s="9">
        <v>647.78</v>
      </c>
      <c r="M175" s="9">
        <v>485.1</v>
      </c>
      <c r="N175" s="9">
        <v>539.98</v>
      </c>
      <c r="O175" s="9">
        <v>548.79999999999995</v>
      </c>
      <c r="P175" s="9">
        <v>606.62</v>
      </c>
      <c r="Q175" s="9">
        <v>583.1</v>
      </c>
      <c r="R175" s="9">
        <v>258.72000000000003</v>
      </c>
      <c r="S175" s="9">
        <v>295.95999999999998</v>
      </c>
      <c r="T175" s="9">
        <v>543.9</v>
      </c>
      <c r="U175" s="9">
        <v>614.46</v>
      </c>
      <c r="V175" s="10">
        <f t="shared" si="2"/>
        <v>6391.56</v>
      </c>
    </row>
    <row r="176" spans="1:22" ht="15.75" x14ac:dyDescent="0.2">
      <c r="A176" s="7" t="s">
        <v>11</v>
      </c>
      <c r="B176" s="8" t="s">
        <v>22</v>
      </c>
      <c r="C176" s="8" t="s">
        <v>23</v>
      </c>
      <c r="D176" s="8" t="s">
        <v>36</v>
      </c>
      <c r="E176" s="8" t="s">
        <v>700</v>
      </c>
      <c r="F176" s="19" t="s">
        <v>701</v>
      </c>
      <c r="G176" s="8" t="s">
        <v>50</v>
      </c>
      <c r="H176" s="8" t="s">
        <v>177</v>
      </c>
      <c r="I176" s="8" t="s">
        <v>178</v>
      </c>
      <c r="J176" s="9">
        <v>0</v>
      </c>
      <c r="K176" s="9">
        <v>0</v>
      </c>
      <c r="L176" s="9">
        <v>1197.8399999999999</v>
      </c>
      <c r="M176" s="9">
        <v>928.52760000000001</v>
      </c>
      <c r="N176" s="9">
        <v>1417.3145999999999</v>
      </c>
      <c r="O176" s="9">
        <v>828.63</v>
      </c>
      <c r="P176" s="9">
        <v>1091.82</v>
      </c>
      <c r="Q176" s="9">
        <v>1107.6300000000001</v>
      </c>
      <c r="R176" s="9">
        <v>1414.53</v>
      </c>
      <c r="S176" s="9">
        <v>1879.56</v>
      </c>
      <c r="T176" s="9">
        <v>2342.3200000000002</v>
      </c>
      <c r="U176" s="9">
        <v>2461</v>
      </c>
      <c r="V176" s="10">
        <f t="shared" si="2"/>
        <v>14669.172199999999</v>
      </c>
    </row>
    <row r="177" spans="1:22" ht="15.75" x14ac:dyDescent="0.2">
      <c r="A177" s="7" t="s">
        <v>11</v>
      </c>
      <c r="B177" s="8" t="s">
        <v>22</v>
      </c>
      <c r="C177" s="8" t="s">
        <v>23</v>
      </c>
      <c r="D177" s="8" t="s">
        <v>20</v>
      </c>
      <c r="E177" s="8" t="s">
        <v>721</v>
      </c>
      <c r="F177" s="8" t="s">
        <v>627</v>
      </c>
      <c r="G177" s="8" t="s">
        <v>26</v>
      </c>
      <c r="H177" s="8" t="s">
        <v>27</v>
      </c>
      <c r="I177" s="8" t="s">
        <v>44</v>
      </c>
      <c r="J177" s="9">
        <v>105.84</v>
      </c>
      <c r="K177" s="9">
        <v>186.2</v>
      </c>
      <c r="L177" s="9">
        <v>186.2</v>
      </c>
      <c r="M177" s="9">
        <v>26.46</v>
      </c>
      <c r="N177" s="9">
        <v>0</v>
      </c>
      <c r="O177" s="9">
        <v>973.14</v>
      </c>
      <c r="P177" s="9">
        <v>0</v>
      </c>
      <c r="Q177" s="9">
        <v>170.52</v>
      </c>
      <c r="R177" s="9">
        <v>60.76</v>
      </c>
      <c r="S177" s="9">
        <v>0</v>
      </c>
      <c r="T177" s="9">
        <v>277.33999999999997</v>
      </c>
      <c r="U177" s="9">
        <v>366.52</v>
      </c>
      <c r="V177" s="10">
        <f t="shared" si="2"/>
        <v>2352.9799999999996</v>
      </c>
    </row>
    <row r="178" spans="1:22" ht="15.75" x14ac:dyDescent="0.2">
      <c r="A178" s="7" t="s">
        <v>11</v>
      </c>
      <c r="B178" s="8" t="s">
        <v>22</v>
      </c>
      <c r="C178" s="8" t="s">
        <v>23</v>
      </c>
      <c r="D178" s="8" t="s">
        <v>20</v>
      </c>
      <c r="E178" s="8" t="s">
        <v>514</v>
      </c>
      <c r="F178" s="8" t="s">
        <v>515</v>
      </c>
      <c r="G178" s="8" t="s">
        <v>26</v>
      </c>
      <c r="H178" s="8" t="s">
        <v>31</v>
      </c>
      <c r="I178" s="8" t="s">
        <v>57</v>
      </c>
      <c r="J178" s="9">
        <v>1870.16</v>
      </c>
      <c r="K178" s="9">
        <v>4498.8599999999997</v>
      </c>
      <c r="L178" s="9">
        <v>376.36</v>
      </c>
      <c r="M178" s="9">
        <v>1603.41</v>
      </c>
      <c r="N178" s="9">
        <v>0</v>
      </c>
      <c r="O178" s="9">
        <v>750.78</v>
      </c>
      <c r="P178" s="9">
        <v>1963.28</v>
      </c>
      <c r="Q178" s="9">
        <v>2161.16</v>
      </c>
      <c r="R178" s="9">
        <v>807.04</v>
      </c>
      <c r="S178" s="9">
        <v>1425.9</v>
      </c>
      <c r="T178" s="9">
        <v>1405.53</v>
      </c>
      <c r="U178" s="9">
        <v>198.85</v>
      </c>
      <c r="V178" s="10">
        <f t="shared" si="2"/>
        <v>17061.329999999998</v>
      </c>
    </row>
    <row r="179" spans="1:22" ht="15.75" x14ac:dyDescent="0.2">
      <c r="A179" s="7" t="s">
        <v>11</v>
      </c>
      <c r="B179" s="8" t="s">
        <v>22</v>
      </c>
      <c r="C179" s="8" t="s">
        <v>23</v>
      </c>
      <c r="D179" s="8" t="s">
        <v>20</v>
      </c>
      <c r="E179" s="8" t="s">
        <v>188</v>
      </c>
      <c r="F179" s="8" t="s">
        <v>189</v>
      </c>
      <c r="G179" s="8" t="s">
        <v>26</v>
      </c>
      <c r="H179" s="8" t="s">
        <v>27</v>
      </c>
      <c r="I179" s="8" t="s">
        <v>28</v>
      </c>
      <c r="J179" s="9">
        <v>96.04</v>
      </c>
      <c r="K179" s="9">
        <v>0</v>
      </c>
      <c r="L179" s="9">
        <v>35.28</v>
      </c>
      <c r="M179" s="9">
        <v>114.66</v>
      </c>
      <c r="N179" s="9">
        <v>34.299999999999997</v>
      </c>
      <c r="O179" s="9">
        <v>90.16</v>
      </c>
      <c r="P179" s="9">
        <v>0</v>
      </c>
      <c r="Q179" s="9">
        <v>0</v>
      </c>
      <c r="R179" s="9">
        <v>0</v>
      </c>
      <c r="S179" s="9">
        <v>31.36</v>
      </c>
      <c r="T179" s="9">
        <v>27.44</v>
      </c>
      <c r="U179" s="9">
        <v>89.18</v>
      </c>
      <c r="V179" s="10">
        <f t="shared" si="2"/>
        <v>518.41999999999996</v>
      </c>
    </row>
    <row r="180" spans="1:22" ht="15.75" x14ac:dyDescent="0.2">
      <c r="A180" s="7" t="s">
        <v>11</v>
      </c>
      <c r="B180" s="8" t="s">
        <v>22</v>
      </c>
      <c r="C180" s="8" t="s">
        <v>23</v>
      </c>
      <c r="D180" s="8" t="s">
        <v>20</v>
      </c>
      <c r="E180" s="8" t="s">
        <v>192</v>
      </c>
      <c r="F180" s="8" t="s">
        <v>193</v>
      </c>
      <c r="G180" s="8" t="s">
        <v>26</v>
      </c>
      <c r="H180" s="8" t="s">
        <v>27</v>
      </c>
      <c r="I180" s="8" t="s">
        <v>44</v>
      </c>
      <c r="J180" s="9">
        <v>0</v>
      </c>
      <c r="K180" s="9">
        <v>0</v>
      </c>
      <c r="L180" s="9">
        <v>615.22500000000002</v>
      </c>
      <c r="M180" s="9">
        <v>190.125</v>
      </c>
      <c r="N180" s="9">
        <v>152.1</v>
      </c>
      <c r="O180" s="9">
        <v>393.96</v>
      </c>
      <c r="P180" s="9">
        <v>391.95</v>
      </c>
      <c r="Q180" s="9">
        <v>125.77500000000001</v>
      </c>
      <c r="R180" s="9">
        <v>248.625</v>
      </c>
      <c r="S180" s="9">
        <v>45.825000000000003</v>
      </c>
      <c r="T180" s="9">
        <v>113.1</v>
      </c>
      <c r="U180" s="9">
        <v>337.35</v>
      </c>
      <c r="V180" s="10">
        <f t="shared" si="2"/>
        <v>2614.0349999999999</v>
      </c>
    </row>
    <row r="181" spans="1:22" ht="15.75" x14ac:dyDescent="0.2">
      <c r="A181" s="7" t="s">
        <v>11</v>
      </c>
      <c r="B181" s="8" t="s">
        <v>22</v>
      </c>
      <c r="C181" s="8" t="s">
        <v>23</v>
      </c>
      <c r="D181" s="8" t="s">
        <v>20</v>
      </c>
      <c r="E181" s="8" t="s">
        <v>192</v>
      </c>
      <c r="F181" s="8" t="s">
        <v>194</v>
      </c>
      <c r="G181" s="8" t="s">
        <v>26</v>
      </c>
      <c r="H181" s="8" t="s">
        <v>27</v>
      </c>
      <c r="I181" s="8" t="s">
        <v>44</v>
      </c>
      <c r="J181" s="9">
        <v>463.125</v>
      </c>
      <c r="K181" s="9">
        <v>615.21249999999998</v>
      </c>
      <c r="L181" s="9">
        <v>0</v>
      </c>
      <c r="M181" s="9">
        <v>0</v>
      </c>
      <c r="N181" s="9">
        <v>507.97500000000002</v>
      </c>
      <c r="O181" s="9">
        <v>163.80000000000001</v>
      </c>
      <c r="P181" s="9">
        <v>163.80000000000001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10">
        <f t="shared" si="2"/>
        <v>1913.9124999999999</v>
      </c>
    </row>
    <row r="182" spans="1:22" ht="15.75" x14ac:dyDescent="0.2">
      <c r="A182" s="7" t="s">
        <v>11</v>
      </c>
      <c r="B182" s="8" t="s">
        <v>22</v>
      </c>
      <c r="C182" s="8" t="s">
        <v>23</v>
      </c>
      <c r="D182" s="8" t="s">
        <v>20</v>
      </c>
      <c r="E182" s="8" t="s">
        <v>195</v>
      </c>
      <c r="F182" s="8" t="s">
        <v>196</v>
      </c>
      <c r="G182" s="8" t="s">
        <v>26</v>
      </c>
      <c r="H182" s="8" t="s">
        <v>27</v>
      </c>
      <c r="I182" s="8" t="s">
        <v>44</v>
      </c>
      <c r="J182" s="9">
        <v>0</v>
      </c>
      <c r="K182" s="9">
        <v>0</v>
      </c>
      <c r="L182" s="9">
        <v>103.88</v>
      </c>
      <c r="M182" s="9">
        <v>112.7</v>
      </c>
      <c r="N182" s="9">
        <v>166.6</v>
      </c>
      <c r="O182" s="9">
        <v>202.86</v>
      </c>
      <c r="P182" s="9">
        <v>76.44</v>
      </c>
      <c r="Q182" s="9">
        <v>223.44</v>
      </c>
      <c r="R182" s="9">
        <v>290.08</v>
      </c>
      <c r="S182" s="9">
        <v>232.26</v>
      </c>
      <c r="T182" s="9">
        <v>100.94</v>
      </c>
      <c r="U182" s="9">
        <v>266.56</v>
      </c>
      <c r="V182" s="10">
        <f t="shared" si="2"/>
        <v>1775.76</v>
      </c>
    </row>
    <row r="183" spans="1:22" ht="15.75" x14ac:dyDescent="0.2">
      <c r="A183" s="7" t="s">
        <v>11</v>
      </c>
      <c r="B183" s="8" t="s">
        <v>22</v>
      </c>
      <c r="C183" s="8" t="s">
        <v>23</v>
      </c>
      <c r="D183" s="8" t="s">
        <v>20</v>
      </c>
      <c r="E183" s="8" t="s">
        <v>722</v>
      </c>
      <c r="F183" s="8" t="s">
        <v>724</v>
      </c>
      <c r="G183" s="8" t="s">
        <v>26</v>
      </c>
      <c r="H183" s="8" t="s">
        <v>31</v>
      </c>
      <c r="I183" s="8" t="s">
        <v>26</v>
      </c>
      <c r="J183" s="9">
        <v>32.979999999999997</v>
      </c>
      <c r="K183" s="9">
        <v>106.7</v>
      </c>
      <c r="L183" s="9">
        <v>0</v>
      </c>
      <c r="M183" s="9">
        <v>0</v>
      </c>
      <c r="N183" s="9">
        <v>0</v>
      </c>
      <c r="O183" s="9">
        <v>231.83</v>
      </c>
      <c r="P183" s="9">
        <v>150.35</v>
      </c>
      <c r="Q183" s="9">
        <v>132.88999999999999</v>
      </c>
      <c r="R183" s="9">
        <v>149.38</v>
      </c>
      <c r="S183" s="9">
        <v>48.5</v>
      </c>
      <c r="T183" s="9">
        <v>92.15</v>
      </c>
      <c r="U183" s="9">
        <v>169.75</v>
      </c>
      <c r="V183" s="10">
        <f t="shared" si="2"/>
        <v>1114.53</v>
      </c>
    </row>
    <row r="184" spans="1:22" ht="15.75" x14ac:dyDescent="0.2">
      <c r="A184" s="7" t="s">
        <v>11</v>
      </c>
      <c r="B184" s="8" t="s">
        <v>22</v>
      </c>
      <c r="C184" s="8" t="s">
        <v>23</v>
      </c>
      <c r="D184" s="8" t="s">
        <v>20</v>
      </c>
      <c r="E184" s="8" t="s">
        <v>722</v>
      </c>
      <c r="F184" s="8" t="s">
        <v>723</v>
      </c>
      <c r="G184" s="8" t="s">
        <v>26</v>
      </c>
      <c r="H184" s="8" t="s">
        <v>31</v>
      </c>
      <c r="I184" s="8" t="s">
        <v>26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89.24</v>
      </c>
      <c r="T184" s="9">
        <v>0</v>
      </c>
      <c r="U184" s="9">
        <v>0</v>
      </c>
      <c r="V184" s="10">
        <f t="shared" si="2"/>
        <v>89.24</v>
      </c>
    </row>
    <row r="185" spans="1:22" ht="15.75" x14ac:dyDescent="0.2">
      <c r="A185" s="7" t="s">
        <v>11</v>
      </c>
      <c r="B185" s="8" t="s">
        <v>22</v>
      </c>
      <c r="C185" s="8" t="s">
        <v>23</v>
      </c>
      <c r="D185" s="8" t="s">
        <v>20</v>
      </c>
      <c r="E185" s="8" t="s">
        <v>722</v>
      </c>
      <c r="F185" s="8" t="s">
        <v>791</v>
      </c>
      <c r="G185" s="8" t="s">
        <v>26</v>
      </c>
      <c r="H185" s="8" t="s">
        <v>27</v>
      </c>
      <c r="I185" s="8" t="s">
        <v>44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75.66</v>
      </c>
      <c r="V185" s="10">
        <f t="shared" si="2"/>
        <v>75.66</v>
      </c>
    </row>
    <row r="186" spans="1:22" ht="15.75" x14ac:dyDescent="0.2">
      <c r="A186" s="7" t="s">
        <v>11</v>
      </c>
      <c r="B186" s="8" t="s">
        <v>22</v>
      </c>
      <c r="C186" s="8" t="s">
        <v>23</v>
      </c>
      <c r="D186" s="8" t="s">
        <v>20</v>
      </c>
      <c r="E186" s="8" t="s">
        <v>722</v>
      </c>
      <c r="F186" s="8" t="s">
        <v>725</v>
      </c>
      <c r="G186" s="8" t="s">
        <v>50</v>
      </c>
      <c r="H186" s="8" t="s">
        <v>222</v>
      </c>
      <c r="I186" s="8" t="s">
        <v>223</v>
      </c>
      <c r="J186" s="9">
        <v>0</v>
      </c>
      <c r="K186" s="9">
        <v>0</v>
      </c>
      <c r="L186" s="9">
        <v>0</v>
      </c>
      <c r="M186" s="9">
        <v>41.71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10">
        <f t="shared" si="2"/>
        <v>41.71</v>
      </c>
    </row>
    <row r="187" spans="1:22" ht="15.75" x14ac:dyDescent="0.2">
      <c r="A187" s="7" t="s">
        <v>11</v>
      </c>
      <c r="B187" s="8" t="s">
        <v>22</v>
      </c>
      <c r="C187" s="8" t="s">
        <v>23</v>
      </c>
      <c r="D187" s="8" t="s">
        <v>20</v>
      </c>
      <c r="E187" s="8" t="s">
        <v>516</v>
      </c>
      <c r="F187" s="8" t="s">
        <v>628</v>
      </c>
      <c r="G187" s="8" t="s">
        <v>26</v>
      </c>
      <c r="H187" s="8" t="s">
        <v>27</v>
      </c>
      <c r="I187" s="8" t="s">
        <v>28</v>
      </c>
      <c r="J187" s="9">
        <v>0</v>
      </c>
      <c r="K187" s="9">
        <v>194.04</v>
      </c>
      <c r="L187" s="9">
        <v>178.36</v>
      </c>
      <c r="M187" s="9">
        <v>98</v>
      </c>
      <c r="N187" s="9">
        <v>111.72</v>
      </c>
      <c r="O187" s="9">
        <v>0</v>
      </c>
      <c r="P187" s="9">
        <v>91.14</v>
      </c>
      <c r="Q187" s="9">
        <v>100.94</v>
      </c>
      <c r="R187" s="9">
        <v>171.5</v>
      </c>
      <c r="S187" s="9">
        <v>121.52</v>
      </c>
      <c r="T187" s="9">
        <v>153.86000000000001</v>
      </c>
      <c r="U187" s="9">
        <v>0</v>
      </c>
      <c r="V187" s="10">
        <f t="shared" si="2"/>
        <v>1221.08</v>
      </c>
    </row>
    <row r="188" spans="1:22" ht="15.75" x14ac:dyDescent="0.2">
      <c r="A188" s="7" t="s">
        <v>11</v>
      </c>
      <c r="B188" s="8" t="s">
        <v>22</v>
      </c>
      <c r="C188" s="8" t="s">
        <v>23</v>
      </c>
      <c r="D188" s="8" t="s">
        <v>20</v>
      </c>
      <c r="E188" s="8" t="s">
        <v>516</v>
      </c>
      <c r="F188" s="8" t="s">
        <v>517</v>
      </c>
      <c r="G188" s="8" t="s">
        <v>26</v>
      </c>
      <c r="H188" s="8" t="s">
        <v>27</v>
      </c>
      <c r="I188" s="8" t="s">
        <v>28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132.30000000000001</v>
      </c>
      <c r="P188" s="9">
        <v>121.52</v>
      </c>
      <c r="Q188" s="9">
        <v>187.18</v>
      </c>
      <c r="R188" s="9">
        <v>183.26</v>
      </c>
      <c r="S188" s="9">
        <v>101.92</v>
      </c>
      <c r="T188" s="9">
        <v>129.36000000000001</v>
      </c>
      <c r="U188" s="9">
        <v>126.42</v>
      </c>
      <c r="V188" s="10">
        <f t="shared" si="2"/>
        <v>981.95999999999992</v>
      </c>
    </row>
    <row r="189" spans="1:22" ht="15.75" x14ac:dyDescent="0.2">
      <c r="A189" s="7" t="s">
        <v>11</v>
      </c>
      <c r="B189" s="8" t="s">
        <v>22</v>
      </c>
      <c r="C189" s="8" t="s">
        <v>23</v>
      </c>
      <c r="D189" s="8" t="s">
        <v>20</v>
      </c>
      <c r="E189" s="8" t="s">
        <v>516</v>
      </c>
      <c r="F189" s="8" t="s">
        <v>629</v>
      </c>
      <c r="G189" s="8" t="s">
        <v>26</v>
      </c>
      <c r="H189" s="8" t="s">
        <v>27</v>
      </c>
      <c r="I189" s="8" t="s">
        <v>28</v>
      </c>
      <c r="J189" s="9">
        <v>0</v>
      </c>
      <c r="K189" s="9">
        <v>0</v>
      </c>
      <c r="L189" s="9">
        <v>142.1</v>
      </c>
      <c r="M189" s="9">
        <v>80.36</v>
      </c>
      <c r="N189" s="9">
        <v>134.26</v>
      </c>
      <c r="O189" s="9">
        <v>0</v>
      </c>
      <c r="P189" s="9">
        <v>0</v>
      </c>
      <c r="Q189" s="9">
        <v>0</v>
      </c>
      <c r="R189" s="9">
        <v>0</v>
      </c>
      <c r="S189" s="9">
        <v>94.08</v>
      </c>
      <c r="T189" s="9">
        <v>114.66</v>
      </c>
      <c r="U189" s="9">
        <v>0</v>
      </c>
      <c r="V189" s="10">
        <f t="shared" si="2"/>
        <v>565.45999999999992</v>
      </c>
    </row>
    <row r="190" spans="1:22" ht="15.75" x14ac:dyDescent="0.2">
      <c r="A190" s="7" t="s">
        <v>11</v>
      </c>
      <c r="B190" s="8" t="s">
        <v>22</v>
      </c>
      <c r="C190" s="8" t="s">
        <v>23</v>
      </c>
      <c r="D190" s="8" t="s">
        <v>20</v>
      </c>
      <c r="E190" s="8" t="s">
        <v>516</v>
      </c>
      <c r="F190" s="8" t="s">
        <v>518</v>
      </c>
      <c r="G190" s="8" t="s">
        <v>26</v>
      </c>
      <c r="H190" s="8" t="s">
        <v>27</v>
      </c>
      <c r="I190" s="8" t="s">
        <v>28</v>
      </c>
      <c r="J190" s="9">
        <v>192.08</v>
      </c>
      <c r="K190" s="9">
        <v>86.24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10">
        <f t="shared" si="2"/>
        <v>278.32</v>
      </c>
    </row>
    <row r="191" spans="1:22" ht="15.75" x14ac:dyDescent="0.2">
      <c r="A191" s="7" t="s">
        <v>11</v>
      </c>
      <c r="B191" s="8" t="s">
        <v>22</v>
      </c>
      <c r="C191" s="8" t="s">
        <v>23</v>
      </c>
      <c r="D191" s="8" t="s">
        <v>20</v>
      </c>
      <c r="E191" s="8" t="s">
        <v>726</v>
      </c>
      <c r="F191" s="8" t="s">
        <v>727</v>
      </c>
      <c r="G191" s="8" t="s">
        <v>26</v>
      </c>
      <c r="H191" s="8" t="s">
        <v>27</v>
      </c>
      <c r="I191" s="8" t="s">
        <v>44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9">
        <v>486.08</v>
      </c>
      <c r="V191" s="10">
        <f t="shared" si="2"/>
        <v>486.08</v>
      </c>
    </row>
    <row r="192" spans="1:22" ht="15.75" x14ac:dyDescent="0.2">
      <c r="A192" s="7" t="s">
        <v>11</v>
      </c>
      <c r="B192" s="8" t="s">
        <v>22</v>
      </c>
      <c r="C192" s="8" t="s">
        <v>23</v>
      </c>
      <c r="D192" s="8" t="s">
        <v>20</v>
      </c>
      <c r="E192" s="8" t="s">
        <v>726</v>
      </c>
      <c r="F192" s="8" t="s">
        <v>728</v>
      </c>
      <c r="G192" s="8" t="s">
        <v>26</v>
      </c>
      <c r="H192" s="8" t="s">
        <v>27</v>
      </c>
      <c r="I192" s="8" t="s">
        <v>28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248.92</v>
      </c>
      <c r="V192" s="10">
        <f t="shared" si="2"/>
        <v>248.92</v>
      </c>
    </row>
    <row r="193" spans="1:22" ht="15.75" x14ac:dyDescent="0.2">
      <c r="A193" s="7" t="s">
        <v>11</v>
      </c>
      <c r="B193" s="8" t="s">
        <v>22</v>
      </c>
      <c r="C193" s="8" t="s">
        <v>23</v>
      </c>
      <c r="D193" s="8" t="s">
        <v>20</v>
      </c>
      <c r="E193" s="8" t="s">
        <v>425</v>
      </c>
      <c r="F193" s="8" t="s">
        <v>426</v>
      </c>
      <c r="G193" s="8" t="s">
        <v>26</v>
      </c>
      <c r="H193" s="8" t="s">
        <v>31</v>
      </c>
      <c r="I193" s="8" t="s">
        <v>26</v>
      </c>
      <c r="J193" s="9">
        <v>12.675000000000001</v>
      </c>
      <c r="K193" s="9">
        <v>77.025000000000006</v>
      </c>
      <c r="L193" s="9">
        <v>56.55</v>
      </c>
      <c r="M193" s="9">
        <v>78.974999999999994</v>
      </c>
      <c r="N193" s="9">
        <v>0</v>
      </c>
      <c r="O193" s="9">
        <v>77.025000000000006</v>
      </c>
      <c r="P193" s="9">
        <v>107.25</v>
      </c>
      <c r="Q193" s="9">
        <v>189.15</v>
      </c>
      <c r="R193" s="9">
        <v>156</v>
      </c>
      <c r="S193" s="9">
        <v>220.35</v>
      </c>
      <c r="T193" s="9">
        <v>66.3</v>
      </c>
      <c r="U193" s="9">
        <v>59.475000000000001</v>
      </c>
      <c r="V193" s="10">
        <f t="shared" si="2"/>
        <v>1100.7749999999999</v>
      </c>
    </row>
    <row r="194" spans="1:22" ht="15.75" x14ac:dyDescent="0.2">
      <c r="A194" s="7" t="s">
        <v>11</v>
      </c>
      <c r="B194" s="8" t="s">
        <v>22</v>
      </c>
      <c r="C194" s="8" t="s">
        <v>58</v>
      </c>
      <c r="D194" s="8" t="s">
        <v>20</v>
      </c>
      <c r="E194" s="8" t="s">
        <v>197</v>
      </c>
      <c r="F194" s="8" t="s">
        <v>198</v>
      </c>
      <c r="G194" s="8" t="s">
        <v>128</v>
      </c>
      <c r="H194" s="8" t="s">
        <v>155</v>
      </c>
      <c r="I194" s="8" t="s">
        <v>155</v>
      </c>
      <c r="J194" s="9">
        <v>381195.44750000001</v>
      </c>
      <c r="K194" s="9">
        <v>380336.17050000001</v>
      </c>
      <c r="L194" s="9">
        <v>293830.62119999999</v>
      </c>
      <c r="M194" s="9">
        <v>473541.79739999998</v>
      </c>
      <c r="N194" s="9">
        <v>326563.38</v>
      </c>
      <c r="O194" s="9">
        <v>405324.25349999999</v>
      </c>
      <c r="P194" s="9">
        <v>427878.49739999999</v>
      </c>
      <c r="Q194" s="9">
        <v>603512.28899999999</v>
      </c>
      <c r="R194" s="9">
        <v>526020.32889999996</v>
      </c>
      <c r="S194" s="9">
        <v>477768.17340000003</v>
      </c>
      <c r="T194" s="9">
        <v>495084.40919999999</v>
      </c>
      <c r="U194" s="9">
        <v>374268.86239999998</v>
      </c>
      <c r="V194" s="10">
        <f t="shared" si="2"/>
        <v>5165324.2303999998</v>
      </c>
    </row>
    <row r="195" spans="1:22" ht="15.75" x14ac:dyDescent="0.2">
      <c r="A195" s="7" t="s">
        <v>11</v>
      </c>
      <c r="B195" s="8" t="s">
        <v>22</v>
      </c>
      <c r="C195" s="8" t="s">
        <v>23</v>
      </c>
      <c r="D195" s="8" t="s">
        <v>20</v>
      </c>
      <c r="E195" s="8" t="s">
        <v>729</v>
      </c>
      <c r="F195" s="8" t="s">
        <v>730</v>
      </c>
      <c r="G195" s="8" t="s">
        <v>26</v>
      </c>
      <c r="H195" s="8" t="s">
        <v>31</v>
      </c>
      <c r="I195" s="8" t="s">
        <v>57</v>
      </c>
      <c r="J195" s="9">
        <v>0</v>
      </c>
      <c r="K195" s="9">
        <v>0</v>
      </c>
      <c r="L195" s="9">
        <v>0</v>
      </c>
      <c r="M195" s="9">
        <v>0</v>
      </c>
      <c r="N195" s="9">
        <v>589.76</v>
      </c>
      <c r="O195" s="9">
        <v>154.22999999999999</v>
      </c>
      <c r="P195" s="9">
        <v>0</v>
      </c>
      <c r="Q195" s="9">
        <v>649.9</v>
      </c>
      <c r="R195" s="9">
        <v>1317.26</v>
      </c>
      <c r="S195" s="9">
        <v>2237.79</v>
      </c>
      <c r="T195" s="9">
        <v>970</v>
      </c>
      <c r="U195" s="9">
        <v>3880</v>
      </c>
      <c r="V195" s="10">
        <f t="shared" si="2"/>
        <v>9798.9399999999987</v>
      </c>
    </row>
    <row r="196" spans="1:22" ht="15.75" x14ac:dyDescent="0.2">
      <c r="A196" s="7" t="s">
        <v>11</v>
      </c>
      <c r="B196" s="8" t="s">
        <v>22</v>
      </c>
      <c r="C196" s="8" t="s">
        <v>23</v>
      </c>
      <c r="D196" s="8" t="s">
        <v>20</v>
      </c>
      <c r="E196" s="8" t="s">
        <v>792</v>
      </c>
      <c r="F196" s="8" t="s">
        <v>519</v>
      </c>
      <c r="G196" s="8" t="s">
        <v>26</v>
      </c>
      <c r="H196" s="8" t="s">
        <v>27</v>
      </c>
      <c r="I196" s="8" t="s">
        <v>28</v>
      </c>
      <c r="J196" s="9">
        <v>0</v>
      </c>
      <c r="K196" s="9">
        <v>55.29</v>
      </c>
      <c r="L196" s="9">
        <v>158.11000000000001</v>
      </c>
      <c r="M196" s="9">
        <v>212.43</v>
      </c>
      <c r="N196" s="9">
        <v>0</v>
      </c>
      <c r="O196" s="9">
        <v>262.87</v>
      </c>
      <c r="P196" s="9">
        <v>0</v>
      </c>
      <c r="Q196" s="9">
        <v>247.35</v>
      </c>
      <c r="R196" s="9">
        <v>0</v>
      </c>
      <c r="S196" s="9">
        <v>199.82</v>
      </c>
      <c r="T196" s="9">
        <v>160.05000000000001</v>
      </c>
      <c r="U196" s="9">
        <v>158.11000000000001</v>
      </c>
      <c r="V196" s="10">
        <f t="shared" si="2"/>
        <v>1454.0300000000002</v>
      </c>
    </row>
    <row r="197" spans="1:22" ht="15.75" x14ac:dyDescent="0.2">
      <c r="A197" s="7" t="s">
        <v>11</v>
      </c>
      <c r="B197" s="8" t="s">
        <v>22</v>
      </c>
      <c r="C197" s="8" t="s">
        <v>23</v>
      </c>
      <c r="D197" s="8" t="s">
        <v>20</v>
      </c>
      <c r="E197" s="8" t="s">
        <v>792</v>
      </c>
      <c r="F197" s="8" t="s">
        <v>520</v>
      </c>
      <c r="G197" s="8" t="s">
        <v>26</v>
      </c>
      <c r="H197" s="8" t="s">
        <v>27</v>
      </c>
      <c r="I197" s="8" t="s">
        <v>28</v>
      </c>
      <c r="J197" s="9">
        <v>112.52</v>
      </c>
      <c r="K197" s="9">
        <v>23.28</v>
      </c>
      <c r="L197" s="9">
        <v>0</v>
      </c>
      <c r="M197" s="9">
        <v>0</v>
      </c>
      <c r="N197" s="9">
        <v>156.16999999999999</v>
      </c>
      <c r="O197" s="9">
        <v>0</v>
      </c>
      <c r="P197" s="9">
        <v>111.55</v>
      </c>
      <c r="Q197" s="9">
        <v>0</v>
      </c>
      <c r="R197" s="9">
        <v>172.66</v>
      </c>
      <c r="S197" s="9">
        <v>199.82</v>
      </c>
      <c r="T197" s="9">
        <v>0</v>
      </c>
      <c r="U197" s="9">
        <v>23.28</v>
      </c>
      <c r="V197" s="10">
        <f t="shared" si="2"/>
        <v>799.28</v>
      </c>
    </row>
    <row r="198" spans="1:22" ht="15.75" x14ac:dyDescent="0.2">
      <c r="A198" s="7" t="s">
        <v>11</v>
      </c>
      <c r="B198" s="8" t="s">
        <v>22</v>
      </c>
      <c r="C198" s="8" t="s">
        <v>23</v>
      </c>
      <c r="D198" s="8" t="s">
        <v>20</v>
      </c>
      <c r="E198" s="8" t="s">
        <v>199</v>
      </c>
      <c r="F198" s="8" t="s">
        <v>427</v>
      </c>
      <c r="G198" s="8" t="s">
        <v>26</v>
      </c>
      <c r="H198" s="8" t="s">
        <v>31</v>
      </c>
      <c r="I198" s="8" t="s">
        <v>57</v>
      </c>
      <c r="J198" s="9">
        <v>0</v>
      </c>
      <c r="K198" s="9">
        <v>28.13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477.24</v>
      </c>
      <c r="R198" s="9">
        <v>420.01</v>
      </c>
      <c r="S198" s="9">
        <v>557.75</v>
      </c>
      <c r="T198" s="9">
        <v>284.20999999999998</v>
      </c>
      <c r="U198" s="9">
        <v>488.88</v>
      </c>
      <c r="V198" s="10">
        <f t="shared" ref="V198:V260" si="3">SUM(J198:U198)</f>
        <v>2256.2200000000003</v>
      </c>
    </row>
    <row r="199" spans="1:22" ht="15.75" x14ac:dyDescent="0.2">
      <c r="A199" s="7" t="s">
        <v>11</v>
      </c>
      <c r="B199" s="8" t="s">
        <v>22</v>
      </c>
      <c r="C199" s="8" t="s">
        <v>23</v>
      </c>
      <c r="D199" s="8" t="s">
        <v>20</v>
      </c>
      <c r="E199" s="8" t="s">
        <v>199</v>
      </c>
      <c r="F199" s="8" t="s">
        <v>200</v>
      </c>
      <c r="G199" s="8" t="s">
        <v>26</v>
      </c>
      <c r="H199" s="8" t="s">
        <v>31</v>
      </c>
      <c r="I199" s="8" t="s">
        <v>57</v>
      </c>
      <c r="J199" s="9">
        <v>165.87</v>
      </c>
      <c r="K199" s="9">
        <v>0</v>
      </c>
      <c r="L199" s="9">
        <v>0</v>
      </c>
      <c r="M199" s="9">
        <v>281.3</v>
      </c>
      <c r="N199" s="9">
        <v>128.04</v>
      </c>
      <c r="O199" s="9">
        <v>308.45999999999998</v>
      </c>
      <c r="P199" s="9">
        <v>339.5</v>
      </c>
      <c r="Q199" s="9">
        <v>101.85</v>
      </c>
      <c r="R199" s="9">
        <v>0</v>
      </c>
      <c r="S199" s="9">
        <v>0</v>
      </c>
      <c r="T199" s="9">
        <v>0</v>
      </c>
      <c r="U199" s="9">
        <v>0</v>
      </c>
      <c r="V199" s="10">
        <f t="shared" si="3"/>
        <v>1325.02</v>
      </c>
    </row>
    <row r="200" spans="1:22" ht="15.75" x14ac:dyDescent="0.2">
      <c r="A200" s="7" t="s">
        <v>11</v>
      </c>
      <c r="B200" s="8" t="s">
        <v>22</v>
      </c>
      <c r="C200" s="8" t="s">
        <v>23</v>
      </c>
      <c r="D200" s="8" t="s">
        <v>20</v>
      </c>
      <c r="E200" s="8" t="s">
        <v>199</v>
      </c>
      <c r="F200" s="8" t="s">
        <v>346</v>
      </c>
      <c r="G200" s="8" t="s">
        <v>26</v>
      </c>
      <c r="H200" s="8" t="s">
        <v>27</v>
      </c>
      <c r="I200" s="8" t="s">
        <v>28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213.4</v>
      </c>
      <c r="S200" s="9">
        <v>0</v>
      </c>
      <c r="T200" s="9">
        <v>0</v>
      </c>
      <c r="U200" s="9">
        <v>0</v>
      </c>
      <c r="V200" s="10">
        <f t="shared" si="3"/>
        <v>213.4</v>
      </c>
    </row>
    <row r="201" spans="1:22" ht="15.75" x14ac:dyDescent="0.2">
      <c r="A201" s="7" t="s">
        <v>11</v>
      </c>
      <c r="B201" s="8" t="s">
        <v>22</v>
      </c>
      <c r="C201" s="8" t="s">
        <v>23</v>
      </c>
      <c r="D201" s="8" t="s">
        <v>20</v>
      </c>
      <c r="E201" s="8" t="s">
        <v>521</v>
      </c>
      <c r="F201" s="8" t="s">
        <v>522</v>
      </c>
      <c r="G201" s="8" t="s">
        <v>26</v>
      </c>
      <c r="H201" s="8" t="s">
        <v>31</v>
      </c>
      <c r="I201" s="8" t="s">
        <v>26</v>
      </c>
      <c r="J201" s="9">
        <v>0</v>
      </c>
      <c r="K201" s="9">
        <v>588.79</v>
      </c>
      <c r="L201" s="9">
        <v>64.02</v>
      </c>
      <c r="M201" s="9">
        <v>67.900000000000006</v>
      </c>
      <c r="N201" s="9">
        <v>58.2</v>
      </c>
      <c r="O201" s="9">
        <v>0</v>
      </c>
      <c r="P201" s="9">
        <v>0</v>
      </c>
      <c r="Q201" s="9">
        <v>267.72000000000003</v>
      </c>
      <c r="R201" s="9">
        <v>0</v>
      </c>
      <c r="S201" s="9">
        <v>0</v>
      </c>
      <c r="T201" s="9">
        <v>37.83</v>
      </c>
      <c r="U201" s="9">
        <v>57.23</v>
      </c>
      <c r="V201" s="10">
        <f t="shared" si="3"/>
        <v>1141.69</v>
      </c>
    </row>
    <row r="202" spans="1:22" ht="15.75" x14ac:dyDescent="0.2">
      <c r="A202" s="7" t="s">
        <v>11</v>
      </c>
      <c r="B202" s="8" t="s">
        <v>22</v>
      </c>
      <c r="C202" s="8" t="s">
        <v>23</v>
      </c>
      <c r="D202" s="8" t="s">
        <v>20</v>
      </c>
      <c r="E202" s="8" t="s">
        <v>521</v>
      </c>
      <c r="F202" s="8" t="s">
        <v>523</v>
      </c>
      <c r="G202" s="8" t="s">
        <v>26</v>
      </c>
      <c r="H202" s="8" t="s">
        <v>31</v>
      </c>
      <c r="I202" s="8" t="s">
        <v>26</v>
      </c>
      <c r="J202" s="9">
        <v>50.44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41.71</v>
      </c>
      <c r="Q202" s="9">
        <v>269.66000000000003</v>
      </c>
      <c r="R202" s="9">
        <v>0</v>
      </c>
      <c r="S202" s="9">
        <v>83.42</v>
      </c>
      <c r="T202" s="9">
        <v>0</v>
      </c>
      <c r="U202" s="9">
        <v>0</v>
      </c>
      <c r="V202" s="10">
        <f t="shared" si="3"/>
        <v>445.23000000000008</v>
      </c>
    </row>
    <row r="203" spans="1:22" ht="15.75" x14ac:dyDescent="0.2">
      <c r="A203" s="7" t="s">
        <v>11</v>
      </c>
      <c r="B203" s="8" t="s">
        <v>22</v>
      </c>
      <c r="C203" s="8" t="s">
        <v>23</v>
      </c>
      <c r="D203" s="8" t="s">
        <v>20</v>
      </c>
      <c r="E203" s="8" t="s">
        <v>521</v>
      </c>
      <c r="F203" s="8" t="s">
        <v>524</v>
      </c>
      <c r="G203" s="8" t="s">
        <v>26</v>
      </c>
      <c r="H203" s="8" t="s">
        <v>27</v>
      </c>
      <c r="I203" s="8" t="s">
        <v>44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74.69</v>
      </c>
      <c r="S203" s="9">
        <v>0</v>
      </c>
      <c r="T203" s="9">
        <v>0</v>
      </c>
      <c r="U203" s="9">
        <v>0</v>
      </c>
      <c r="V203" s="10">
        <f t="shared" si="3"/>
        <v>74.69</v>
      </c>
    </row>
    <row r="204" spans="1:22" ht="15.75" x14ac:dyDescent="0.2">
      <c r="A204" s="7" t="s">
        <v>11</v>
      </c>
      <c r="B204" s="8" t="s">
        <v>22</v>
      </c>
      <c r="C204" s="8" t="s">
        <v>23</v>
      </c>
      <c r="D204" s="8" t="s">
        <v>20</v>
      </c>
      <c r="E204" s="8" t="s">
        <v>731</v>
      </c>
      <c r="F204" s="8" t="s">
        <v>732</v>
      </c>
      <c r="G204" s="8" t="s">
        <v>26</v>
      </c>
      <c r="H204" s="8" t="s">
        <v>27</v>
      </c>
      <c r="I204" s="8" t="s">
        <v>44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213.745</v>
      </c>
      <c r="R204" s="9">
        <v>0</v>
      </c>
      <c r="S204" s="9">
        <v>0</v>
      </c>
      <c r="T204" s="9">
        <v>0</v>
      </c>
      <c r="U204" s="9">
        <v>0</v>
      </c>
      <c r="V204" s="10">
        <f t="shared" si="3"/>
        <v>213.745</v>
      </c>
    </row>
    <row r="205" spans="1:22" ht="15.75" x14ac:dyDescent="0.2">
      <c r="A205" s="7" t="s">
        <v>11</v>
      </c>
      <c r="B205" s="8" t="s">
        <v>22</v>
      </c>
      <c r="C205" s="8" t="s">
        <v>23</v>
      </c>
      <c r="D205" s="8" t="s">
        <v>20</v>
      </c>
      <c r="E205" s="8" t="s">
        <v>201</v>
      </c>
      <c r="F205" s="8" t="s">
        <v>202</v>
      </c>
      <c r="G205" s="8" t="s">
        <v>26</v>
      </c>
      <c r="H205" s="8" t="s">
        <v>27</v>
      </c>
      <c r="I205" s="8" t="s">
        <v>28</v>
      </c>
      <c r="J205" s="9">
        <v>0</v>
      </c>
      <c r="K205" s="9">
        <v>0</v>
      </c>
      <c r="L205" s="9">
        <v>155.82</v>
      </c>
      <c r="M205" s="9">
        <v>0</v>
      </c>
      <c r="N205" s="9">
        <v>268.52</v>
      </c>
      <c r="O205" s="9">
        <v>357.7</v>
      </c>
      <c r="P205" s="9">
        <v>932.96</v>
      </c>
      <c r="Q205" s="9">
        <v>0</v>
      </c>
      <c r="R205" s="9">
        <v>495.88</v>
      </c>
      <c r="S205" s="9">
        <v>0</v>
      </c>
      <c r="T205" s="9">
        <v>0</v>
      </c>
      <c r="U205" s="9">
        <v>0</v>
      </c>
      <c r="V205" s="10">
        <f t="shared" si="3"/>
        <v>2210.88</v>
      </c>
    </row>
    <row r="206" spans="1:22" ht="15.75" x14ac:dyDescent="0.2">
      <c r="A206" s="7" t="s">
        <v>11</v>
      </c>
      <c r="B206" s="8" t="s">
        <v>22</v>
      </c>
      <c r="C206" s="8" t="s">
        <v>23</v>
      </c>
      <c r="D206" s="8" t="s">
        <v>20</v>
      </c>
      <c r="E206" s="8" t="s">
        <v>203</v>
      </c>
      <c r="F206" s="8" t="s">
        <v>204</v>
      </c>
      <c r="G206" s="8" t="s">
        <v>26</v>
      </c>
      <c r="H206" s="8" t="s">
        <v>31</v>
      </c>
      <c r="I206" s="8" t="s">
        <v>26</v>
      </c>
      <c r="J206" s="9">
        <v>0</v>
      </c>
      <c r="K206" s="9">
        <v>0</v>
      </c>
      <c r="L206" s="9">
        <v>144.06</v>
      </c>
      <c r="M206" s="9">
        <v>129.36000000000001</v>
      </c>
      <c r="N206" s="9">
        <v>153.86000000000001</v>
      </c>
      <c r="O206" s="9">
        <v>0</v>
      </c>
      <c r="P206" s="9">
        <v>0</v>
      </c>
      <c r="Q206" s="9">
        <v>79.38</v>
      </c>
      <c r="R206" s="9">
        <v>96.04</v>
      </c>
      <c r="S206" s="9">
        <v>0</v>
      </c>
      <c r="T206" s="9">
        <v>0</v>
      </c>
      <c r="U206" s="9">
        <v>0</v>
      </c>
      <c r="V206" s="10">
        <f t="shared" si="3"/>
        <v>602.70000000000005</v>
      </c>
    </row>
    <row r="207" spans="1:22" ht="15.75" x14ac:dyDescent="0.2">
      <c r="A207" s="7" t="s">
        <v>11</v>
      </c>
      <c r="B207" s="8" t="s">
        <v>22</v>
      </c>
      <c r="C207" s="8" t="s">
        <v>23</v>
      </c>
      <c r="D207" s="8" t="s">
        <v>20</v>
      </c>
      <c r="E207" s="8" t="s">
        <v>203</v>
      </c>
      <c r="F207" s="8" t="s">
        <v>205</v>
      </c>
      <c r="G207" s="8" t="s">
        <v>26</v>
      </c>
      <c r="H207" s="8" t="s">
        <v>31</v>
      </c>
      <c r="I207" s="8" t="s">
        <v>26</v>
      </c>
      <c r="J207" s="9">
        <v>0</v>
      </c>
      <c r="K207" s="9">
        <v>0</v>
      </c>
      <c r="L207" s="9">
        <v>0</v>
      </c>
      <c r="M207" s="9">
        <v>0</v>
      </c>
      <c r="N207" s="9">
        <v>399.84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10">
        <f t="shared" si="3"/>
        <v>399.84</v>
      </c>
    </row>
    <row r="208" spans="1:22" ht="15.75" x14ac:dyDescent="0.2">
      <c r="A208" s="7" t="s">
        <v>11</v>
      </c>
      <c r="B208" s="8" t="s">
        <v>22</v>
      </c>
      <c r="C208" s="8" t="s">
        <v>23</v>
      </c>
      <c r="D208" s="8" t="s">
        <v>20</v>
      </c>
      <c r="E208" s="8" t="s">
        <v>206</v>
      </c>
      <c r="F208" s="8" t="s">
        <v>207</v>
      </c>
      <c r="G208" s="8" t="s">
        <v>26</v>
      </c>
      <c r="H208" s="8" t="s">
        <v>31</v>
      </c>
      <c r="I208" s="8" t="s">
        <v>26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10.67</v>
      </c>
      <c r="R208" s="9">
        <v>0</v>
      </c>
      <c r="S208" s="9">
        <v>248.32</v>
      </c>
      <c r="T208" s="9">
        <v>105.73</v>
      </c>
      <c r="U208" s="9">
        <v>154.22999999999999</v>
      </c>
      <c r="V208" s="10">
        <f t="shared" si="3"/>
        <v>518.95000000000005</v>
      </c>
    </row>
    <row r="209" spans="1:22" ht="15.75" x14ac:dyDescent="0.2">
      <c r="A209" s="7" t="s">
        <v>11</v>
      </c>
      <c r="B209" s="8" t="s">
        <v>22</v>
      </c>
      <c r="C209" s="8" t="s">
        <v>23</v>
      </c>
      <c r="D209" s="8" t="s">
        <v>20</v>
      </c>
      <c r="E209" s="8" t="s">
        <v>206</v>
      </c>
      <c r="F209" s="8" t="s">
        <v>208</v>
      </c>
      <c r="G209" s="8" t="s">
        <v>26</v>
      </c>
      <c r="H209" s="8" t="s">
        <v>31</v>
      </c>
      <c r="I209" s="8" t="s">
        <v>26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282.27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10">
        <f t="shared" si="3"/>
        <v>282.27</v>
      </c>
    </row>
    <row r="210" spans="1:22" ht="15.75" x14ac:dyDescent="0.2">
      <c r="A210" s="7" t="s">
        <v>11</v>
      </c>
      <c r="B210" s="8" t="s">
        <v>22</v>
      </c>
      <c r="C210" s="8" t="s">
        <v>23</v>
      </c>
      <c r="D210" s="8" t="s">
        <v>20</v>
      </c>
      <c r="E210" s="8" t="s">
        <v>209</v>
      </c>
      <c r="F210" s="8" t="s">
        <v>210</v>
      </c>
      <c r="G210" s="8" t="s">
        <v>26</v>
      </c>
      <c r="H210" s="8" t="s">
        <v>31</v>
      </c>
      <c r="I210" s="8" t="s">
        <v>26</v>
      </c>
      <c r="J210" s="9">
        <v>0</v>
      </c>
      <c r="K210" s="9">
        <v>0</v>
      </c>
      <c r="L210" s="9">
        <v>462.69</v>
      </c>
      <c r="M210" s="9">
        <v>768.24</v>
      </c>
      <c r="N210" s="9">
        <v>344.35</v>
      </c>
      <c r="O210" s="9">
        <v>649.9</v>
      </c>
      <c r="P210" s="9">
        <v>534.47</v>
      </c>
      <c r="Q210" s="9">
        <v>717.8</v>
      </c>
      <c r="R210" s="9">
        <v>397.7</v>
      </c>
      <c r="S210" s="9">
        <v>25.22</v>
      </c>
      <c r="T210" s="9">
        <v>103.79</v>
      </c>
      <c r="U210" s="9">
        <v>0</v>
      </c>
      <c r="V210" s="10">
        <f t="shared" si="3"/>
        <v>4004.1600000000003</v>
      </c>
    </row>
    <row r="211" spans="1:22" ht="15.75" x14ac:dyDescent="0.2">
      <c r="A211" s="7" t="s">
        <v>11</v>
      </c>
      <c r="B211" s="8" t="s">
        <v>22</v>
      </c>
      <c r="C211" s="8" t="s">
        <v>23</v>
      </c>
      <c r="D211" s="8" t="s">
        <v>20</v>
      </c>
      <c r="E211" s="8" t="s">
        <v>793</v>
      </c>
      <c r="F211" s="8" t="s">
        <v>794</v>
      </c>
      <c r="G211" s="8" t="s">
        <v>26</v>
      </c>
      <c r="H211" s="8" t="s">
        <v>31</v>
      </c>
      <c r="I211" s="8" t="s">
        <v>57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249.29</v>
      </c>
      <c r="V211" s="10">
        <f t="shared" si="3"/>
        <v>249.29</v>
      </c>
    </row>
    <row r="212" spans="1:22" ht="15.75" x14ac:dyDescent="0.2">
      <c r="A212" s="7" t="s">
        <v>11</v>
      </c>
      <c r="B212" s="8" t="s">
        <v>22</v>
      </c>
      <c r="C212" s="8" t="s">
        <v>23</v>
      </c>
      <c r="D212" s="8" t="s">
        <v>20</v>
      </c>
      <c r="E212" s="8" t="s">
        <v>211</v>
      </c>
      <c r="F212" s="8" t="s">
        <v>213</v>
      </c>
      <c r="G212" s="8" t="s">
        <v>26</v>
      </c>
      <c r="H212" s="8" t="s">
        <v>27</v>
      </c>
      <c r="I212" s="8" t="s">
        <v>44</v>
      </c>
      <c r="J212" s="9">
        <v>1267.79</v>
      </c>
      <c r="K212" s="9">
        <v>2808.15</v>
      </c>
      <c r="L212" s="9">
        <v>0</v>
      </c>
      <c r="M212" s="9">
        <v>2693.69</v>
      </c>
      <c r="N212" s="9">
        <v>0</v>
      </c>
      <c r="O212" s="9">
        <v>0</v>
      </c>
      <c r="P212" s="9">
        <v>0</v>
      </c>
      <c r="Q212" s="9">
        <v>3207.79</v>
      </c>
      <c r="R212" s="9">
        <v>0</v>
      </c>
      <c r="S212" s="9">
        <v>1604.38</v>
      </c>
      <c r="T212" s="9">
        <v>1833.3</v>
      </c>
      <c r="U212" s="9">
        <v>0</v>
      </c>
      <c r="V212" s="10">
        <f t="shared" si="3"/>
        <v>13415.099999999999</v>
      </c>
    </row>
    <row r="213" spans="1:22" ht="15.75" x14ac:dyDescent="0.2">
      <c r="A213" s="7" t="s">
        <v>11</v>
      </c>
      <c r="B213" s="8" t="s">
        <v>22</v>
      </c>
      <c r="C213" s="8" t="s">
        <v>23</v>
      </c>
      <c r="D213" s="8" t="s">
        <v>20</v>
      </c>
      <c r="E213" s="8" t="s">
        <v>211</v>
      </c>
      <c r="F213" s="8" t="s">
        <v>212</v>
      </c>
      <c r="G213" s="8" t="s">
        <v>26</v>
      </c>
      <c r="H213" s="8" t="s">
        <v>27</v>
      </c>
      <c r="I213" s="8" t="s">
        <v>44</v>
      </c>
      <c r="J213" s="9">
        <v>959.33</v>
      </c>
      <c r="K213" s="9">
        <v>0</v>
      </c>
      <c r="L213" s="9">
        <v>2067.0700000000002</v>
      </c>
      <c r="M213" s="9">
        <v>0</v>
      </c>
      <c r="N213" s="9">
        <v>945.75</v>
      </c>
      <c r="O213" s="9">
        <v>0</v>
      </c>
      <c r="P213" s="9">
        <v>609.16</v>
      </c>
      <c r="Q213" s="9">
        <v>0</v>
      </c>
      <c r="R213" s="9">
        <v>1422.02</v>
      </c>
      <c r="S213" s="9">
        <v>0</v>
      </c>
      <c r="T213" s="9">
        <v>0</v>
      </c>
      <c r="U213" s="9">
        <v>1578.19</v>
      </c>
      <c r="V213" s="10">
        <f t="shared" si="3"/>
        <v>7581.52</v>
      </c>
    </row>
    <row r="214" spans="1:22" ht="15.75" x14ac:dyDescent="0.2">
      <c r="A214" s="7" t="s">
        <v>11</v>
      </c>
      <c r="B214" s="8" t="s">
        <v>22</v>
      </c>
      <c r="C214" s="8" t="s">
        <v>23</v>
      </c>
      <c r="D214" s="8" t="s">
        <v>20</v>
      </c>
      <c r="E214" s="8" t="s">
        <v>214</v>
      </c>
      <c r="F214" s="8" t="s">
        <v>215</v>
      </c>
      <c r="G214" s="8" t="s">
        <v>26</v>
      </c>
      <c r="H214" s="8" t="s">
        <v>27</v>
      </c>
      <c r="I214" s="8" t="s">
        <v>28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540.76499999999999</v>
      </c>
      <c r="P214" s="9">
        <v>327.02</v>
      </c>
      <c r="Q214" s="9">
        <v>343.76499999999999</v>
      </c>
      <c r="R214" s="9">
        <v>310.27499999999998</v>
      </c>
      <c r="S214" s="9">
        <v>0</v>
      </c>
      <c r="T214" s="9">
        <v>136.91499999999999</v>
      </c>
      <c r="U214" s="9">
        <v>78.8</v>
      </c>
      <c r="V214" s="10">
        <f t="shared" si="3"/>
        <v>1737.5399999999997</v>
      </c>
    </row>
    <row r="215" spans="1:22" ht="15.75" x14ac:dyDescent="0.2">
      <c r="A215" s="7" t="s">
        <v>11</v>
      </c>
      <c r="B215" s="8" t="s">
        <v>22</v>
      </c>
      <c r="C215" s="8" t="s">
        <v>23</v>
      </c>
      <c r="D215" s="8" t="s">
        <v>20</v>
      </c>
      <c r="E215" s="8" t="s">
        <v>214</v>
      </c>
      <c r="F215" s="8" t="s">
        <v>216</v>
      </c>
      <c r="G215" s="8" t="s">
        <v>26</v>
      </c>
      <c r="H215" s="8" t="s">
        <v>27</v>
      </c>
      <c r="I215" s="8" t="s">
        <v>28</v>
      </c>
      <c r="J215" s="9">
        <v>590.01499999999999</v>
      </c>
      <c r="K215" s="9">
        <v>207.83500000000001</v>
      </c>
      <c r="L215" s="9">
        <v>500.38</v>
      </c>
      <c r="M215" s="9">
        <v>428.47500000000002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10">
        <f t="shared" si="3"/>
        <v>1726.7049999999999</v>
      </c>
    </row>
    <row r="216" spans="1:22" ht="15.75" x14ac:dyDescent="0.2">
      <c r="A216" s="7" t="s">
        <v>11</v>
      </c>
      <c r="B216" s="8" t="s">
        <v>22</v>
      </c>
      <c r="C216" s="8" t="s">
        <v>23</v>
      </c>
      <c r="D216" s="8" t="s">
        <v>20</v>
      </c>
      <c r="E216" s="8" t="s">
        <v>428</v>
      </c>
      <c r="F216" s="8" t="s">
        <v>429</v>
      </c>
      <c r="G216" s="8" t="s">
        <v>26</v>
      </c>
      <c r="H216" s="8" t="s">
        <v>31</v>
      </c>
      <c r="I216" s="8" t="s">
        <v>57</v>
      </c>
      <c r="J216" s="9">
        <v>37.164000000000001</v>
      </c>
      <c r="K216" s="9">
        <v>29.34</v>
      </c>
      <c r="L216" s="9">
        <v>0</v>
      </c>
      <c r="M216" s="9">
        <v>0</v>
      </c>
      <c r="N216" s="9">
        <v>17.603999999999999</v>
      </c>
      <c r="O216" s="9">
        <v>8.8019999999999996</v>
      </c>
      <c r="P216" s="9">
        <v>61.613999999999997</v>
      </c>
      <c r="Q216" s="9">
        <v>19.559999999999999</v>
      </c>
      <c r="R216" s="9">
        <v>30.318000000000001</v>
      </c>
      <c r="S216" s="9">
        <v>96.822000000000003</v>
      </c>
      <c r="T216" s="9">
        <v>52.311</v>
      </c>
      <c r="U216" s="9">
        <v>46.389000000000003</v>
      </c>
      <c r="V216" s="10">
        <f t="shared" si="3"/>
        <v>399.92400000000004</v>
      </c>
    </row>
    <row r="217" spans="1:22" ht="15.75" x14ac:dyDescent="0.2">
      <c r="A217" s="7" t="s">
        <v>11</v>
      </c>
      <c r="B217" s="8" t="s">
        <v>22</v>
      </c>
      <c r="C217" s="8" t="s">
        <v>23</v>
      </c>
      <c r="D217" s="8" t="s">
        <v>20</v>
      </c>
      <c r="E217" s="8" t="s">
        <v>428</v>
      </c>
      <c r="F217" s="8" t="s">
        <v>525</v>
      </c>
      <c r="G217" s="8" t="s">
        <v>35</v>
      </c>
      <c r="H217" s="8" t="s">
        <v>190</v>
      </c>
      <c r="I217" s="8" t="s">
        <v>191</v>
      </c>
      <c r="J217" s="9">
        <v>28.42</v>
      </c>
      <c r="K217" s="9">
        <v>196.578</v>
      </c>
      <c r="L217" s="9">
        <v>0</v>
      </c>
      <c r="M217" s="9">
        <v>32.274000000000001</v>
      </c>
      <c r="N217" s="9">
        <v>0</v>
      </c>
      <c r="O217" s="9">
        <v>0</v>
      </c>
      <c r="P217" s="9">
        <v>0</v>
      </c>
      <c r="Q217" s="9">
        <v>22.494</v>
      </c>
      <c r="R217" s="9">
        <v>33.252000000000002</v>
      </c>
      <c r="S217" s="9">
        <v>33.252000000000002</v>
      </c>
      <c r="T217" s="9">
        <v>22.701000000000001</v>
      </c>
      <c r="U217" s="9">
        <v>14.805</v>
      </c>
      <c r="V217" s="10">
        <f t="shared" si="3"/>
        <v>383.77600000000001</v>
      </c>
    </row>
    <row r="218" spans="1:22" ht="15.75" x14ac:dyDescent="0.2">
      <c r="A218" s="7" t="s">
        <v>11</v>
      </c>
      <c r="B218" s="8" t="s">
        <v>22</v>
      </c>
      <c r="C218" s="8" t="s">
        <v>23</v>
      </c>
      <c r="D218" s="8" t="s">
        <v>20</v>
      </c>
      <c r="E218" s="8" t="s">
        <v>399</v>
      </c>
      <c r="F218" s="8" t="s">
        <v>400</v>
      </c>
      <c r="G218" s="8" t="s">
        <v>26</v>
      </c>
      <c r="H218" s="8" t="s">
        <v>31</v>
      </c>
      <c r="I218" s="8" t="s">
        <v>26</v>
      </c>
      <c r="J218" s="9">
        <v>274.95</v>
      </c>
      <c r="K218" s="9">
        <v>247.65</v>
      </c>
      <c r="L218" s="9">
        <v>0</v>
      </c>
      <c r="M218" s="9">
        <v>157.94999999999999</v>
      </c>
      <c r="N218" s="9">
        <v>289.57499999999999</v>
      </c>
      <c r="O218" s="9">
        <v>292.04000000000002</v>
      </c>
      <c r="P218" s="9">
        <v>326.33999999999997</v>
      </c>
      <c r="Q218" s="9">
        <v>339.08</v>
      </c>
      <c r="R218" s="9">
        <v>349.05</v>
      </c>
      <c r="S218" s="9">
        <v>312.97500000000002</v>
      </c>
      <c r="T218" s="9">
        <v>339.3</v>
      </c>
      <c r="U218" s="9">
        <v>236.92500000000001</v>
      </c>
      <c r="V218" s="10">
        <f t="shared" si="3"/>
        <v>3165.835</v>
      </c>
    </row>
    <row r="219" spans="1:22" ht="15.75" x14ac:dyDescent="0.2">
      <c r="A219" s="7" t="s">
        <v>11</v>
      </c>
      <c r="B219" s="8" t="s">
        <v>22</v>
      </c>
      <c r="C219" s="8" t="s">
        <v>23</v>
      </c>
      <c r="D219" s="8" t="s">
        <v>20</v>
      </c>
      <c r="E219" s="8" t="s">
        <v>733</v>
      </c>
      <c r="F219" s="8" t="s">
        <v>734</v>
      </c>
      <c r="G219" s="8" t="s">
        <v>26</v>
      </c>
      <c r="H219" s="8" t="s">
        <v>27</v>
      </c>
      <c r="I219" s="8" t="s">
        <v>28</v>
      </c>
      <c r="J219" s="9">
        <v>0</v>
      </c>
      <c r="K219" s="9">
        <v>0</v>
      </c>
      <c r="L219" s="9">
        <v>0</v>
      </c>
      <c r="M219" s="9">
        <v>102.375</v>
      </c>
      <c r="N219" s="9">
        <v>0</v>
      </c>
      <c r="O219" s="9">
        <v>315.89999999999998</v>
      </c>
      <c r="P219" s="9">
        <v>219.375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10">
        <f t="shared" si="3"/>
        <v>637.65</v>
      </c>
    </row>
    <row r="220" spans="1:22" ht="15.75" x14ac:dyDescent="0.2">
      <c r="A220" s="7" t="s">
        <v>11</v>
      </c>
      <c r="B220" s="8" t="s">
        <v>22</v>
      </c>
      <c r="C220" s="8" t="s">
        <v>23</v>
      </c>
      <c r="D220" s="8" t="s">
        <v>20</v>
      </c>
      <c r="E220" s="8" t="s">
        <v>733</v>
      </c>
      <c r="F220" s="8" t="s">
        <v>735</v>
      </c>
      <c r="G220" s="8" t="s">
        <v>26</v>
      </c>
      <c r="H220" s="8" t="s">
        <v>27</v>
      </c>
      <c r="I220" s="8" t="s">
        <v>28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133.57499999999999</v>
      </c>
      <c r="R220" s="9">
        <v>96.525000000000006</v>
      </c>
      <c r="S220" s="9">
        <v>0</v>
      </c>
      <c r="T220" s="9">
        <v>0</v>
      </c>
      <c r="U220" s="9">
        <v>0</v>
      </c>
      <c r="V220" s="10">
        <f t="shared" si="3"/>
        <v>230.1</v>
      </c>
    </row>
    <row r="221" spans="1:22" ht="15.75" x14ac:dyDescent="0.2">
      <c r="A221" s="7" t="s">
        <v>11</v>
      </c>
      <c r="B221" s="8" t="s">
        <v>22</v>
      </c>
      <c r="C221" s="8" t="s">
        <v>58</v>
      </c>
      <c r="D221" s="8" t="s">
        <v>20</v>
      </c>
      <c r="E221" s="8" t="s">
        <v>795</v>
      </c>
      <c r="F221" s="8" t="s">
        <v>796</v>
      </c>
      <c r="G221" s="8" t="s">
        <v>35</v>
      </c>
      <c r="H221" s="8" t="s">
        <v>797</v>
      </c>
      <c r="I221" s="8" t="s">
        <v>798</v>
      </c>
      <c r="J221" s="9">
        <v>47674.150439999998</v>
      </c>
      <c r="K221" s="9">
        <v>35409.59648</v>
      </c>
      <c r="L221" s="9">
        <v>39319.208169999998</v>
      </c>
      <c r="M221" s="9">
        <v>33029.697240000001</v>
      </c>
      <c r="N221" s="9">
        <v>44872.798889999998</v>
      </c>
      <c r="O221" s="9">
        <v>40356.103560000003</v>
      </c>
      <c r="P221" s="9">
        <v>58768.147620000003</v>
      </c>
      <c r="Q221" s="9">
        <v>48140.285060000002</v>
      </c>
      <c r="R221" s="9">
        <v>39353.083279999999</v>
      </c>
      <c r="S221" s="9">
        <v>55458.78458</v>
      </c>
      <c r="T221" s="9">
        <v>41692.38437</v>
      </c>
      <c r="U221" s="9">
        <v>62692.379480000003</v>
      </c>
      <c r="V221" s="10">
        <f t="shared" si="3"/>
        <v>546766.61917000008</v>
      </c>
    </row>
    <row r="222" spans="1:22" ht="15.75" x14ac:dyDescent="0.2">
      <c r="A222" s="7" t="s">
        <v>11</v>
      </c>
      <c r="B222" s="8" t="s">
        <v>22</v>
      </c>
      <c r="C222" s="8" t="s">
        <v>23</v>
      </c>
      <c r="D222" s="8" t="s">
        <v>20</v>
      </c>
      <c r="E222" s="8" t="s">
        <v>526</v>
      </c>
      <c r="F222" s="8" t="s">
        <v>527</v>
      </c>
      <c r="G222" s="8" t="s">
        <v>26</v>
      </c>
      <c r="H222" s="8" t="s">
        <v>27</v>
      </c>
      <c r="I222" s="8" t="s">
        <v>44</v>
      </c>
      <c r="J222" s="9">
        <v>1258.0899999999999</v>
      </c>
      <c r="K222" s="9">
        <v>2300.84</v>
      </c>
      <c r="L222" s="9">
        <v>1689.74</v>
      </c>
      <c r="M222" s="9">
        <v>1441.42</v>
      </c>
      <c r="N222" s="9">
        <v>1896.35</v>
      </c>
      <c r="O222" s="9">
        <v>0</v>
      </c>
      <c r="P222" s="9">
        <v>1318.23</v>
      </c>
      <c r="Q222" s="9">
        <v>1981.71</v>
      </c>
      <c r="R222" s="9">
        <v>1641.24</v>
      </c>
      <c r="S222" s="9">
        <v>2145.64</v>
      </c>
      <c r="T222" s="9">
        <v>1809.05</v>
      </c>
      <c r="U222" s="9">
        <v>1639.3</v>
      </c>
      <c r="V222" s="10">
        <f t="shared" si="3"/>
        <v>19121.61</v>
      </c>
    </row>
    <row r="223" spans="1:22" ht="15.75" x14ac:dyDescent="0.2">
      <c r="A223" s="7" t="s">
        <v>11</v>
      </c>
      <c r="B223" s="8" t="s">
        <v>22</v>
      </c>
      <c r="C223" s="8" t="s">
        <v>23</v>
      </c>
      <c r="D223" s="8" t="s">
        <v>20</v>
      </c>
      <c r="E223" s="8" t="s">
        <v>217</v>
      </c>
      <c r="F223" s="8" t="s">
        <v>218</v>
      </c>
      <c r="G223" s="8" t="s">
        <v>26</v>
      </c>
      <c r="H223" s="8" t="s">
        <v>27</v>
      </c>
      <c r="I223" s="8" t="s">
        <v>28</v>
      </c>
      <c r="J223" s="9">
        <v>165.87</v>
      </c>
      <c r="K223" s="9">
        <v>101.85</v>
      </c>
      <c r="L223" s="9">
        <v>117.37</v>
      </c>
      <c r="M223" s="9">
        <v>169.75</v>
      </c>
      <c r="N223" s="9">
        <v>25.22</v>
      </c>
      <c r="O223" s="9">
        <v>218.25</v>
      </c>
      <c r="P223" s="9">
        <v>298.76</v>
      </c>
      <c r="Q223" s="9">
        <v>247.35</v>
      </c>
      <c r="R223" s="9">
        <v>164.9</v>
      </c>
      <c r="S223" s="9">
        <v>229.89</v>
      </c>
      <c r="T223" s="9">
        <v>222.13</v>
      </c>
      <c r="U223" s="9">
        <v>126.1</v>
      </c>
      <c r="V223" s="10">
        <f t="shared" si="3"/>
        <v>2087.44</v>
      </c>
    </row>
    <row r="224" spans="1:22" ht="15.75" x14ac:dyDescent="0.2">
      <c r="A224" s="7" t="s">
        <v>11</v>
      </c>
      <c r="B224" s="8" t="s">
        <v>22</v>
      </c>
      <c r="C224" s="8" t="s">
        <v>23</v>
      </c>
      <c r="D224" s="8" t="s">
        <v>20</v>
      </c>
      <c r="E224" s="8" t="s">
        <v>219</v>
      </c>
      <c r="F224" s="8" t="s">
        <v>220</v>
      </c>
      <c r="G224" s="8" t="s">
        <v>26</v>
      </c>
      <c r="H224" s="8" t="s">
        <v>27</v>
      </c>
      <c r="I224" s="8" t="s">
        <v>28</v>
      </c>
      <c r="J224" s="9">
        <v>0</v>
      </c>
      <c r="K224" s="9">
        <v>291.06</v>
      </c>
      <c r="L224" s="9">
        <v>341.04</v>
      </c>
      <c r="M224" s="9">
        <v>411.6</v>
      </c>
      <c r="N224" s="9">
        <v>299.88</v>
      </c>
      <c r="O224" s="9">
        <v>481.18</v>
      </c>
      <c r="P224" s="9">
        <v>426.3</v>
      </c>
      <c r="Q224" s="9">
        <v>454.72</v>
      </c>
      <c r="R224" s="9">
        <v>430.22</v>
      </c>
      <c r="S224" s="9">
        <v>198.94</v>
      </c>
      <c r="T224" s="9">
        <v>81.34</v>
      </c>
      <c r="U224" s="9">
        <v>99.96</v>
      </c>
      <c r="V224" s="10">
        <f t="shared" si="3"/>
        <v>3516.2400000000002</v>
      </c>
    </row>
    <row r="225" spans="1:22" ht="15.75" x14ac:dyDescent="0.2">
      <c r="A225" s="7" t="s">
        <v>11</v>
      </c>
      <c r="B225" s="8" t="s">
        <v>22</v>
      </c>
      <c r="C225" s="8" t="s">
        <v>23</v>
      </c>
      <c r="D225" s="8" t="s">
        <v>20</v>
      </c>
      <c r="E225" s="8" t="s">
        <v>528</v>
      </c>
      <c r="F225" s="8" t="s">
        <v>529</v>
      </c>
      <c r="G225" s="8" t="s">
        <v>26</v>
      </c>
      <c r="H225" s="8" t="s">
        <v>27</v>
      </c>
      <c r="I225" s="8" t="s">
        <v>28</v>
      </c>
      <c r="J225" s="9">
        <v>767.34</v>
      </c>
      <c r="K225" s="9">
        <v>1562.12</v>
      </c>
      <c r="L225" s="9">
        <v>2369.64</v>
      </c>
      <c r="M225" s="9">
        <v>1339.66</v>
      </c>
      <c r="N225" s="9">
        <v>3152.66</v>
      </c>
      <c r="O225" s="9">
        <v>1056.44</v>
      </c>
      <c r="P225" s="9">
        <v>1763.02</v>
      </c>
      <c r="Q225" s="9">
        <v>1077.02</v>
      </c>
      <c r="R225" s="9">
        <v>1155.42</v>
      </c>
      <c r="S225" s="9">
        <v>0</v>
      </c>
      <c r="T225" s="9">
        <v>1487.64</v>
      </c>
      <c r="U225" s="9">
        <v>3004.68</v>
      </c>
      <c r="V225" s="10">
        <f t="shared" si="3"/>
        <v>18735.64</v>
      </c>
    </row>
    <row r="226" spans="1:22" ht="15.75" x14ac:dyDescent="0.2">
      <c r="A226" s="7" t="s">
        <v>11</v>
      </c>
      <c r="B226" s="8" t="s">
        <v>22</v>
      </c>
      <c r="C226" s="8" t="s">
        <v>23</v>
      </c>
      <c r="D226" s="8" t="s">
        <v>20</v>
      </c>
      <c r="E226" s="8" t="s">
        <v>224</v>
      </c>
      <c r="F226" s="8" t="s">
        <v>225</v>
      </c>
      <c r="G226" s="8" t="s">
        <v>26</v>
      </c>
      <c r="H226" s="8" t="s">
        <v>27</v>
      </c>
      <c r="I226" s="8" t="s">
        <v>44</v>
      </c>
      <c r="J226" s="9">
        <v>1640.52</v>
      </c>
      <c r="K226" s="9">
        <v>550.76</v>
      </c>
      <c r="L226" s="9">
        <v>294</v>
      </c>
      <c r="M226" s="9">
        <v>1274.98</v>
      </c>
      <c r="N226" s="9">
        <v>1475.88</v>
      </c>
      <c r="O226" s="9">
        <v>534.1</v>
      </c>
      <c r="P226" s="9">
        <v>147</v>
      </c>
      <c r="Q226" s="9">
        <v>1422.34</v>
      </c>
      <c r="R226" s="9">
        <v>1560.24</v>
      </c>
      <c r="S226" s="9">
        <v>492.5</v>
      </c>
      <c r="T226" s="9">
        <v>716.56200000000001</v>
      </c>
      <c r="U226" s="9">
        <v>735.31500000000005</v>
      </c>
      <c r="V226" s="10">
        <f t="shared" si="3"/>
        <v>10844.197</v>
      </c>
    </row>
    <row r="227" spans="1:22" ht="15.75" x14ac:dyDescent="0.2">
      <c r="A227" s="7" t="s">
        <v>11</v>
      </c>
      <c r="B227" s="8" t="s">
        <v>22</v>
      </c>
      <c r="C227" s="8" t="s">
        <v>23</v>
      </c>
      <c r="D227" s="8" t="s">
        <v>20</v>
      </c>
      <c r="E227" s="8" t="s">
        <v>530</v>
      </c>
      <c r="F227" s="8" t="s">
        <v>531</v>
      </c>
      <c r="G227" s="8" t="s">
        <v>26</v>
      </c>
      <c r="H227" s="8" t="s">
        <v>31</v>
      </c>
      <c r="I227" s="8" t="s">
        <v>57</v>
      </c>
      <c r="J227" s="9">
        <v>1887.1110000000001</v>
      </c>
      <c r="K227" s="9">
        <v>1330.6679999999999</v>
      </c>
      <c r="L227" s="9">
        <v>1349.6489999999999</v>
      </c>
      <c r="M227" s="9">
        <v>1734.2639999999999</v>
      </c>
      <c r="N227" s="9">
        <v>1766.232</v>
      </c>
      <c r="O227" s="9">
        <v>1483.5150000000001</v>
      </c>
      <c r="P227" s="9">
        <v>2120.877</v>
      </c>
      <c r="Q227" s="9">
        <v>2147.85</v>
      </c>
      <c r="R227" s="9">
        <v>1858.14</v>
      </c>
      <c r="S227" s="9">
        <v>839.16</v>
      </c>
      <c r="T227" s="9">
        <v>1599.9983999999999</v>
      </c>
      <c r="U227" s="9">
        <v>639.36</v>
      </c>
      <c r="V227" s="10">
        <f t="shared" si="3"/>
        <v>18756.824400000001</v>
      </c>
    </row>
    <row r="228" spans="1:22" ht="15.75" x14ac:dyDescent="0.2">
      <c r="A228" s="7" t="s">
        <v>11</v>
      </c>
      <c r="B228" s="8" t="s">
        <v>22</v>
      </c>
      <c r="C228" s="8" t="s">
        <v>33</v>
      </c>
      <c r="D228" s="8" t="s">
        <v>36</v>
      </c>
      <c r="E228" s="8" t="s">
        <v>768</v>
      </c>
      <c r="F228" s="8" t="s">
        <v>769</v>
      </c>
      <c r="G228" s="8" t="s">
        <v>108</v>
      </c>
      <c r="H228" s="8" t="s">
        <v>173</v>
      </c>
      <c r="I228" s="8" t="s">
        <v>770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0.39204</v>
      </c>
      <c r="T228" s="9">
        <v>0.38266299999999998</v>
      </c>
      <c r="U228" s="9">
        <v>0</v>
      </c>
      <c r="V228" s="10">
        <f t="shared" si="3"/>
        <v>0.77470299999999992</v>
      </c>
    </row>
    <row r="229" spans="1:22" ht="15.75" x14ac:dyDescent="0.2">
      <c r="A229" s="7" t="s">
        <v>11</v>
      </c>
      <c r="B229" s="8" t="s">
        <v>22</v>
      </c>
      <c r="C229" s="8" t="s">
        <v>23</v>
      </c>
      <c r="D229" s="8" t="s">
        <v>20</v>
      </c>
      <c r="E229" s="8" t="s">
        <v>226</v>
      </c>
      <c r="F229" s="8" t="s">
        <v>227</v>
      </c>
      <c r="G229" s="8" t="s">
        <v>26</v>
      </c>
      <c r="H229" s="8" t="s">
        <v>27</v>
      </c>
      <c r="I229" s="8" t="s">
        <v>28</v>
      </c>
      <c r="J229" s="9">
        <v>224.42</v>
      </c>
      <c r="K229" s="9">
        <v>19.600000000000001</v>
      </c>
      <c r="L229" s="9">
        <v>0</v>
      </c>
      <c r="M229" s="9">
        <v>0</v>
      </c>
      <c r="N229" s="9">
        <v>291.06</v>
      </c>
      <c r="O229" s="9">
        <v>237.16</v>
      </c>
      <c r="P229" s="9">
        <v>369.46</v>
      </c>
      <c r="Q229" s="9">
        <v>459.62</v>
      </c>
      <c r="R229" s="9">
        <v>693.84</v>
      </c>
      <c r="S229" s="9">
        <v>231.28</v>
      </c>
      <c r="T229" s="9">
        <v>0</v>
      </c>
      <c r="U229" s="9">
        <v>0</v>
      </c>
      <c r="V229" s="10">
        <f t="shared" si="3"/>
        <v>2526.44</v>
      </c>
    </row>
    <row r="230" spans="1:22" ht="15.75" x14ac:dyDescent="0.2">
      <c r="A230" s="7" t="s">
        <v>11</v>
      </c>
      <c r="B230" s="8" t="s">
        <v>22</v>
      </c>
      <c r="C230" s="8" t="s">
        <v>23</v>
      </c>
      <c r="D230" s="8" t="s">
        <v>20</v>
      </c>
      <c r="E230" s="8" t="s">
        <v>226</v>
      </c>
      <c r="F230" s="8" t="s">
        <v>228</v>
      </c>
      <c r="G230" s="8" t="s">
        <v>26</v>
      </c>
      <c r="H230" s="8" t="s">
        <v>27</v>
      </c>
      <c r="I230" s="8" t="s">
        <v>28</v>
      </c>
      <c r="J230" s="9">
        <v>0</v>
      </c>
      <c r="K230" s="9">
        <v>19.600000000000001</v>
      </c>
      <c r="L230" s="9">
        <v>28.42</v>
      </c>
      <c r="M230" s="9">
        <v>222.46</v>
      </c>
      <c r="N230" s="9">
        <v>344.96</v>
      </c>
      <c r="O230" s="9">
        <v>441.98</v>
      </c>
      <c r="P230" s="9">
        <v>401.8</v>
      </c>
      <c r="Q230" s="9">
        <v>461.58</v>
      </c>
      <c r="R230" s="9">
        <v>244.02</v>
      </c>
      <c r="S230" s="9">
        <v>252.84</v>
      </c>
      <c r="T230" s="9">
        <v>0</v>
      </c>
      <c r="U230" s="9">
        <v>0</v>
      </c>
      <c r="V230" s="10">
        <f t="shared" si="3"/>
        <v>2417.6600000000003</v>
      </c>
    </row>
    <row r="231" spans="1:22" ht="15.75" x14ac:dyDescent="0.2">
      <c r="A231" s="7" t="s">
        <v>11</v>
      </c>
      <c r="B231" s="8" t="s">
        <v>22</v>
      </c>
      <c r="C231" s="8" t="s">
        <v>23</v>
      </c>
      <c r="D231" s="8" t="s">
        <v>20</v>
      </c>
      <c r="E231" s="8" t="s">
        <v>229</v>
      </c>
      <c r="F231" s="8" t="s">
        <v>231</v>
      </c>
      <c r="G231" s="8" t="s">
        <v>26</v>
      </c>
      <c r="H231" s="8" t="s">
        <v>27</v>
      </c>
      <c r="I231" s="8" t="s">
        <v>44</v>
      </c>
      <c r="J231" s="9">
        <v>0</v>
      </c>
      <c r="K231" s="9">
        <v>0</v>
      </c>
      <c r="L231" s="9">
        <v>128.04</v>
      </c>
      <c r="M231" s="9">
        <v>83.42</v>
      </c>
      <c r="N231" s="9">
        <v>0</v>
      </c>
      <c r="O231" s="9">
        <v>444.26</v>
      </c>
      <c r="P231" s="9">
        <v>393.82</v>
      </c>
      <c r="Q231" s="9">
        <v>476.27</v>
      </c>
      <c r="R231" s="9">
        <v>0</v>
      </c>
      <c r="S231" s="9">
        <v>268.69</v>
      </c>
      <c r="T231" s="9">
        <v>0</v>
      </c>
      <c r="U231" s="9">
        <v>374.42</v>
      </c>
      <c r="V231" s="10">
        <f t="shared" si="3"/>
        <v>2168.92</v>
      </c>
    </row>
    <row r="232" spans="1:22" ht="15.75" x14ac:dyDescent="0.2">
      <c r="A232" s="7" t="s">
        <v>11</v>
      </c>
      <c r="B232" s="8" t="s">
        <v>22</v>
      </c>
      <c r="C232" s="8" t="s">
        <v>23</v>
      </c>
      <c r="D232" s="8" t="s">
        <v>20</v>
      </c>
      <c r="E232" s="8" t="s">
        <v>229</v>
      </c>
      <c r="F232" s="8" t="s">
        <v>430</v>
      </c>
      <c r="G232" s="8" t="s">
        <v>26</v>
      </c>
      <c r="H232" s="8" t="s">
        <v>27</v>
      </c>
      <c r="I232" s="8" t="s">
        <v>44</v>
      </c>
      <c r="J232" s="9">
        <v>0</v>
      </c>
      <c r="K232" s="9">
        <v>0</v>
      </c>
      <c r="L232" s="9">
        <v>242.5</v>
      </c>
      <c r="M232" s="9">
        <v>316.22000000000003</v>
      </c>
      <c r="N232" s="9">
        <v>0</v>
      </c>
      <c r="O232" s="9">
        <v>0</v>
      </c>
      <c r="P232" s="9">
        <v>0</v>
      </c>
      <c r="Q232" s="9">
        <v>0</v>
      </c>
      <c r="R232" s="9">
        <v>238.62</v>
      </c>
      <c r="S232" s="9">
        <v>0</v>
      </c>
      <c r="T232" s="9">
        <v>544.16999999999996</v>
      </c>
      <c r="U232" s="9">
        <v>0</v>
      </c>
      <c r="V232" s="10">
        <f t="shared" si="3"/>
        <v>1341.51</v>
      </c>
    </row>
    <row r="233" spans="1:22" ht="15.75" x14ac:dyDescent="0.2">
      <c r="A233" s="7" t="s">
        <v>11</v>
      </c>
      <c r="B233" s="8" t="s">
        <v>22</v>
      </c>
      <c r="C233" s="8" t="s">
        <v>23</v>
      </c>
      <c r="D233" s="8" t="s">
        <v>20</v>
      </c>
      <c r="E233" s="8" t="s">
        <v>229</v>
      </c>
      <c r="F233" s="8" t="s">
        <v>230</v>
      </c>
      <c r="G233" s="8" t="s">
        <v>26</v>
      </c>
      <c r="H233" s="8" t="s">
        <v>27</v>
      </c>
      <c r="I233" s="8" t="s">
        <v>28</v>
      </c>
      <c r="J233" s="9">
        <v>192.06</v>
      </c>
      <c r="K233" s="9">
        <v>299.73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291.97000000000003</v>
      </c>
      <c r="S233" s="9">
        <v>0</v>
      </c>
      <c r="T233" s="9">
        <v>0</v>
      </c>
      <c r="U233" s="9">
        <v>0</v>
      </c>
      <c r="V233" s="10">
        <f t="shared" si="3"/>
        <v>783.76</v>
      </c>
    </row>
    <row r="234" spans="1:22" ht="15.75" x14ac:dyDescent="0.2">
      <c r="A234" s="7" t="s">
        <v>11</v>
      </c>
      <c r="B234" s="8" t="s">
        <v>22</v>
      </c>
      <c r="C234" s="8" t="s">
        <v>23</v>
      </c>
      <c r="D234" s="8" t="s">
        <v>20</v>
      </c>
      <c r="E234" s="8" t="s">
        <v>229</v>
      </c>
      <c r="F234" s="8" t="s">
        <v>736</v>
      </c>
      <c r="G234" s="8" t="s">
        <v>26</v>
      </c>
      <c r="H234" s="8" t="s">
        <v>27</v>
      </c>
      <c r="I234" s="8" t="s">
        <v>28</v>
      </c>
      <c r="J234" s="9">
        <v>0</v>
      </c>
      <c r="K234" s="9">
        <v>0</v>
      </c>
      <c r="L234" s="9">
        <v>0</v>
      </c>
      <c r="M234" s="9">
        <v>0</v>
      </c>
      <c r="N234" s="9">
        <v>144.53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10">
        <f t="shared" si="3"/>
        <v>144.53</v>
      </c>
    </row>
    <row r="235" spans="1:22" ht="15.75" x14ac:dyDescent="0.2">
      <c r="A235" s="7" t="s">
        <v>11</v>
      </c>
      <c r="B235" s="8" t="s">
        <v>22</v>
      </c>
      <c r="C235" s="8" t="s">
        <v>23</v>
      </c>
      <c r="D235" s="8" t="s">
        <v>20</v>
      </c>
      <c r="E235" s="8" t="s">
        <v>229</v>
      </c>
      <c r="F235" s="8" t="s">
        <v>737</v>
      </c>
      <c r="G235" s="8" t="s">
        <v>26</v>
      </c>
      <c r="H235" s="8" t="s">
        <v>31</v>
      </c>
      <c r="I235" s="8" t="s">
        <v>26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26.19</v>
      </c>
      <c r="U235" s="9">
        <v>0</v>
      </c>
      <c r="V235" s="10">
        <f t="shared" si="3"/>
        <v>26.19</v>
      </c>
    </row>
    <row r="236" spans="1:22" ht="15.75" x14ac:dyDescent="0.2">
      <c r="A236" s="7" t="s">
        <v>11</v>
      </c>
      <c r="B236" s="8" t="s">
        <v>22</v>
      </c>
      <c r="C236" s="8" t="s">
        <v>23</v>
      </c>
      <c r="D236" s="8" t="s">
        <v>20</v>
      </c>
      <c r="E236" s="8" t="s">
        <v>232</v>
      </c>
      <c r="F236" s="8" t="s">
        <v>233</v>
      </c>
      <c r="G236" s="8" t="s">
        <v>26</v>
      </c>
      <c r="H236" s="8" t="s">
        <v>27</v>
      </c>
      <c r="I236" s="8" t="s">
        <v>44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1835.0550000000001</v>
      </c>
      <c r="T236" s="9">
        <v>0</v>
      </c>
      <c r="U236" s="9">
        <v>0</v>
      </c>
      <c r="V236" s="10">
        <f t="shared" si="3"/>
        <v>1835.0550000000001</v>
      </c>
    </row>
    <row r="237" spans="1:22" ht="15.75" x14ac:dyDescent="0.2">
      <c r="A237" s="7" t="s">
        <v>11</v>
      </c>
      <c r="B237" s="8" t="s">
        <v>22</v>
      </c>
      <c r="C237" s="8" t="s">
        <v>23</v>
      </c>
      <c r="D237" s="8" t="s">
        <v>20</v>
      </c>
      <c r="E237" s="8" t="s">
        <v>232</v>
      </c>
      <c r="F237" s="8" t="s">
        <v>738</v>
      </c>
      <c r="G237" s="8" t="s">
        <v>26</v>
      </c>
      <c r="H237" s="8" t="s">
        <v>27</v>
      </c>
      <c r="I237" s="8" t="s">
        <v>28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928.85500000000002</v>
      </c>
      <c r="T237" s="9">
        <v>0</v>
      </c>
      <c r="U237" s="9">
        <v>0</v>
      </c>
      <c r="V237" s="10">
        <f t="shared" si="3"/>
        <v>928.85500000000002</v>
      </c>
    </row>
    <row r="238" spans="1:22" ht="15.75" x14ac:dyDescent="0.2">
      <c r="A238" s="7" t="s">
        <v>11</v>
      </c>
      <c r="B238" s="8" t="s">
        <v>22</v>
      </c>
      <c r="C238" s="8" t="s">
        <v>23</v>
      </c>
      <c r="D238" s="8" t="s">
        <v>20</v>
      </c>
      <c r="E238" s="8" t="s">
        <v>232</v>
      </c>
      <c r="F238" s="8" t="s">
        <v>799</v>
      </c>
      <c r="G238" s="8" t="s">
        <v>26</v>
      </c>
      <c r="H238" s="8" t="s">
        <v>27</v>
      </c>
      <c r="I238" s="8" t="s">
        <v>44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679.65</v>
      </c>
      <c r="V238" s="10">
        <f t="shared" si="3"/>
        <v>679.65</v>
      </c>
    </row>
    <row r="239" spans="1:22" ht="15.75" x14ac:dyDescent="0.2">
      <c r="A239" s="7" t="s">
        <v>11</v>
      </c>
      <c r="B239" s="8" t="s">
        <v>22</v>
      </c>
      <c r="C239" s="8" t="s">
        <v>23</v>
      </c>
      <c r="D239" s="8" t="s">
        <v>20</v>
      </c>
      <c r="E239" s="8" t="s">
        <v>232</v>
      </c>
      <c r="F239" s="8" t="s">
        <v>739</v>
      </c>
      <c r="G239" s="8" t="s">
        <v>26</v>
      </c>
      <c r="H239" s="8" t="s">
        <v>27</v>
      </c>
      <c r="I239" s="8" t="s">
        <v>28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399.91</v>
      </c>
      <c r="T239" s="9">
        <v>0</v>
      </c>
      <c r="U239" s="9">
        <v>0</v>
      </c>
      <c r="V239" s="10">
        <f t="shared" si="3"/>
        <v>399.91</v>
      </c>
    </row>
    <row r="240" spans="1:22" ht="15.75" x14ac:dyDescent="0.2">
      <c r="A240" s="7" t="s">
        <v>11</v>
      </c>
      <c r="B240" s="8" t="s">
        <v>22</v>
      </c>
      <c r="C240" s="8" t="s">
        <v>23</v>
      </c>
      <c r="D240" s="8" t="s">
        <v>20</v>
      </c>
      <c r="E240" s="8" t="s">
        <v>532</v>
      </c>
      <c r="F240" s="8" t="s">
        <v>533</v>
      </c>
      <c r="G240" s="8" t="s">
        <v>26</v>
      </c>
      <c r="H240" s="8" t="s">
        <v>27</v>
      </c>
      <c r="I240" s="8" t="s">
        <v>28</v>
      </c>
      <c r="J240" s="9">
        <v>0</v>
      </c>
      <c r="K240" s="9">
        <v>56.145000000000003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27.58</v>
      </c>
      <c r="R240" s="9">
        <v>0</v>
      </c>
      <c r="S240" s="9">
        <v>102.44</v>
      </c>
      <c r="T240" s="9">
        <v>126.08</v>
      </c>
      <c r="U240" s="9">
        <v>27.58</v>
      </c>
      <c r="V240" s="10">
        <f t="shared" si="3"/>
        <v>339.82499999999999</v>
      </c>
    </row>
    <row r="241" spans="1:22" ht="15.75" x14ac:dyDescent="0.2">
      <c r="A241" s="7" t="s">
        <v>11</v>
      </c>
      <c r="B241" s="8" t="s">
        <v>22</v>
      </c>
      <c r="C241" s="8" t="s">
        <v>58</v>
      </c>
      <c r="D241" s="8" t="s">
        <v>20</v>
      </c>
      <c r="E241" s="8" t="s">
        <v>630</v>
      </c>
      <c r="F241" s="8" t="s">
        <v>631</v>
      </c>
      <c r="G241" s="8" t="s">
        <v>179</v>
      </c>
      <c r="H241" s="8" t="s">
        <v>459</v>
      </c>
      <c r="I241" s="8" t="s">
        <v>632</v>
      </c>
      <c r="J241" s="9">
        <v>157.62286800000001</v>
      </c>
      <c r="K241" s="9">
        <v>0</v>
      </c>
      <c r="L241" s="9">
        <v>105.09005000000001</v>
      </c>
      <c r="M241" s="9">
        <v>78.732699999999994</v>
      </c>
      <c r="N241" s="9">
        <v>0</v>
      </c>
      <c r="O241" s="9">
        <v>65.106989999999996</v>
      </c>
      <c r="P241" s="9">
        <v>65.990260000000006</v>
      </c>
      <c r="Q241" s="9">
        <v>78.073955999999995</v>
      </c>
      <c r="R241" s="9">
        <v>66.308927999999995</v>
      </c>
      <c r="S241" s="9">
        <v>40.67615</v>
      </c>
      <c r="T241" s="9">
        <v>0</v>
      </c>
      <c r="U241" s="9">
        <v>75.799930000000003</v>
      </c>
      <c r="V241" s="10">
        <f t="shared" si="3"/>
        <v>733.40183200000001</v>
      </c>
    </row>
    <row r="242" spans="1:22" ht="15.75" x14ac:dyDescent="0.2">
      <c r="A242" s="7" t="s">
        <v>11</v>
      </c>
      <c r="B242" s="8" t="s">
        <v>22</v>
      </c>
      <c r="C242" s="8" t="s">
        <v>23</v>
      </c>
      <c r="D242" s="8" t="s">
        <v>20</v>
      </c>
      <c r="E242" s="8" t="s">
        <v>630</v>
      </c>
      <c r="F242" s="8" t="s">
        <v>631</v>
      </c>
      <c r="G242" s="8" t="s">
        <v>179</v>
      </c>
      <c r="H242" s="8" t="s">
        <v>459</v>
      </c>
      <c r="I242" s="8" t="s">
        <v>632</v>
      </c>
      <c r="J242" s="9">
        <v>0</v>
      </c>
      <c r="K242" s="9">
        <v>0</v>
      </c>
      <c r="L242" s="9">
        <v>0</v>
      </c>
      <c r="M242" s="9">
        <v>28.81596</v>
      </c>
      <c r="N242" s="9">
        <v>0</v>
      </c>
      <c r="O242" s="9">
        <v>22.233599999999999</v>
      </c>
      <c r="P242" s="9">
        <v>21.627520000000001</v>
      </c>
      <c r="Q242" s="9">
        <v>25.006464000000001</v>
      </c>
      <c r="R242" s="9">
        <v>23.506979999999999</v>
      </c>
      <c r="S242" s="9">
        <v>13.587210000000001</v>
      </c>
      <c r="T242" s="9">
        <v>14.36969</v>
      </c>
      <c r="U242" s="9">
        <v>143.74843000000001</v>
      </c>
      <c r="V242" s="10">
        <f t="shared" si="3"/>
        <v>292.89585399999999</v>
      </c>
    </row>
    <row r="243" spans="1:22" ht="15.75" x14ac:dyDescent="0.2">
      <c r="A243" s="7" t="s">
        <v>11</v>
      </c>
      <c r="B243" s="8" t="s">
        <v>22</v>
      </c>
      <c r="C243" s="8" t="s">
        <v>23</v>
      </c>
      <c r="D243" s="8" t="s">
        <v>20</v>
      </c>
      <c r="E243" s="8" t="s">
        <v>534</v>
      </c>
      <c r="F243" s="8" t="s">
        <v>535</v>
      </c>
      <c r="G243" s="8" t="s">
        <v>26</v>
      </c>
      <c r="H243" s="8" t="s">
        <v>27</v>
      </c>
      <c r="I243" s="8" t="s">
        <v>44</v>
      </c>
      <c r="J243" s="9">
        <v>2037</v>
      </c>
      <c r="K243" s="9">
        <v>218.25</v>
      </c>
      <c r="L243" s="9">
        <v>963.21</v>
      </c>
      <c r="M243" s="9">
        <v>705.19</v>
      </c>
      <c r="N243" s="9">
        <v>942.84</v>
      </c>
      <c r="O243" s="9">
        <v>1378.37</v>
      </c>
      <c r="P243" s="9">
        <v>1383.22</v>
      </c>
      <c r="Q243" s="9">
        <v>1148.48</v>
      </c>
      <c r="R243" s="9">
        <v>868.15</v>
      </c>
      <c r="S243" s="9">
        <v>1169.82</v>
      </c>
      <c r="T243" s="9">
        <v>595.58000000000004</v>
      </c>
      <c r="U243" s="9">
        <v>0</v>
      </c>
      <c r="V243" s="10">
        <f t="shared" si="3"/>
        <v>11410.109999999999</v>
      </c>
    </row>
    <row r="244" spans="1:22" ht="15.75" x14ac:dyDescent="0.2">
      <c r="A244" s="7" t="s">
        <v>11</v>
      </c>
      <c r="B244" s="8" t="s">
        <v>22</v>
      </c>
      <c r="C244" s="8" t="s">
        <v>33</v>
      </c>
      <c r="D244" s="8" t="s">
        <v>20</v>
      </c>
      <c r="E244" s="8" t="s">
        <v>234</v>
      </c>
      <c r="F244" s="8" t="s">
        <v>235</v>
      </c>
      <c r="G244" s="8" t="s">
        <v>118</v>
      </c>
      <c r="H244" s="8" t="s">
        <v>137</v>
      </c>
      <c r="I244" s="8" t="s">
        <v>154</v>
      </c>
      <c r="J244" s="9">
        <v>452065.62400000001</v>
      </c>
      <c r="K244" s="9">
        <v>421648.87472399999</v>
      </c>
      <c r="L244" s="9">
        <v>445350.111378</v>
      </c>
      <c r="M244" s="9">
        <v>532868.58482999995</v>
      </c>
      <c r="N244" s="9">
        <v>620610.28717999998</v>
      </c>
      <c r="O244" s="9">
        <v>488727.673182</v>
      </c>
      <c r="P244" s="9">
        <v>554134.08768300002</v>
      </c>
      <c r="Q244" s="9">
        <v>473300.24299</v>
      </c>
      <c r="R244" s="9">
        <v>467403.79324799997</v>
      </c>
      <c r="S244" s="9">
        <v>458101.20127600001</v>
      </c>
      <c r="T244" s="9">
        <v>413287.51104000001</v>
      </c>
      <c r="U244" s="9">
        <v>543210.03659999999</v>
      </c>
      <c r="V244" s="10">
        <f t="shared" si="3"/>
        <v>5870708.0281310007</v>
      </c>
    </row>
    <row r="245" spans="1:22" ht="15.75" x14ac:dyDescent="0.2">
      <c r="A245" s="7" t="s">
        <v>11</v>
      </c>
      <c r="B245" s="8" t="s">
        <v>22</v>
      </c>
      <c r="C245" s="8" t="s">
        <v>23</v>
      </c>
      <c r="D245" s="8" t="s">
        <v>20</v>
      </c>
      <c r="E245" s="8" t="s">
        <v>740</v>
      </c>
      <c r="F245" s="8" t="s">
        <v>741</v>
      </c>
      <c r="G245" s="8" t="s">
        <v>26</v>
      </c>
      <c r="H245" s="8" t="s">
        <v>31</v>
      </c>
      <c r="I245" s="8" t="s">
        <v>57</v>
      </c>
      <c r="J245" s="9">
        <v>0</v>
      </c>
      <c r="K245" s="9">
        <v>0</v>
      </c>
      <c r="L245" s="9">
        <v>97.5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56.55</v>
      </c>
      <c r="U245" s="9">
        <v>0</v>
      </c>
      <c r="V245" s="10">
        <f t="shared" si="3"/>
        <v>154.05000000000001</v>
      </c>
    </row>
    <row r="246" spans="1:22" ht="15.75" x14ac:dyDescent="0.2">
      <c r="A246" s="7" t="s">
        <v>11</v>
      </c>
      <c r="B246" s="8" t="s">
        <v>22</v>
      </c>
      <c r="C246" s="8" t="s">
        <v>23</v>
      </c>
      <c r="D246" s="8" t="s">
        <v>20</v>
      </c>
      <c r="E246" s="8" t="s">
        <v>236</v>
      </c>
      <c r="F246" s="11" t="s">
        <v>237</v>
      </c>
      <c r="G246" s="8" t="s">
        <v>26</v>
      </c>
      <c r="H246" s="8" t="s">
        <v>31</v>
      </c>
      <c r="I246" s="8" t="s">
        <v>26</v>
      </c>
      <c r="J246" s="9">
        <v>134.94499999999999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801.79</v>
      </c>
      <c r="Q246" s="9">
        <v>285.64999999999998</v>
      </c>
      <c r="R246" s="9">
        <v>0</v>
      </c>
      <c r="S246" s="9">
        <v>337.85500000000002</v>
      </c>
      <c r="T246" s="9">
        <v>397.94</v>
      </c>
      <c r="U246" s="9">
        <v>302.39499999999998</v>
      </c>
      <c r="V246" s="10">
        <f t="shared" si="3"/>
        <v>2260.5749999999998</v>
      </c>
    </row>
    <row r="247" spans="1:22" ht="15.75" x14ac:dyDescent="0.2">
      <c r="A247" s="7" t="s">
        <v>11</v>
      </c>
      <c r="B247" s="8" t="s">
        <v>22</v>
      </c>
      <c r="C247" s="8" t="s">
        <v>23</v>
      </c>
      <c r="D247" s="8" t="s">
        <v>20</v>
      </c>
      <c r="E247" s="8" t="s">
        <v>742</v>
      </c>
      <c r="F247" s="8" t="s">
        <v>743</v>
      </c>
      <c r="G247" s="8" t="s">
        <v>26</v>
      </c>
      <c r="H247" s="8" t="s">
        <v>27</v>
      </c>
      <c r="I247" s="8" t="s">
        <v>28</v>
      </c>
      <c r="J247" s="9">
        <v>0</v>
      </c>
      <c r="K247" s="9">
        <v>291</v>
      </c>
      <c r="L247" s="9">
        <v>384.12</v>
      </c>
      <c r="M247" s="9">
        <v>2628.7</v>
      </c>
      <c r="N247" s="9">
        <v>334.65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10">
        <f t="shared" si="3"/>
        <v>3638.47</v>
      </c>
    </row>
    <row r="248" spans="1:22" ht="15.75" x14ac:dyDescent="0.2">
      <c r="A248" s="7" t="s">
        <v>11</v>
      </c>
      <c r="B248" s="8" t="s">
        <v>22</v>
      </c>
      <c r="C248" s="8" t="s">
        <v>23</v>
      </c>
      <c r="D248" s="8" t="s">
        <v>20</v>
      </c>
      <c r="E248" s="8" t="s">
        <v>742</v>
      </c>
      <c r="F248" s="8" t="s">
        <v>744</v>
      </c>
      <c r="G248" s="8" t="s">
        <v>26</v>
      </c>
      <c r="H248" s="8" t="s">
        <v>27</v>
      </c>
      <c r="I248" s="8" t="s">
        <v>28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264.81</v>
      </c>
      <c r="P248" s="9">
        <v>394.79</v>
      </c>
      <c r="Q248" s="9">
        <v>183.33</v>
      </c>
      <c r="R248" s="9">
        <v>390.91</v>
      </c>
      <c r="S248" s="9">
        <v>342.41</v>
      </c>
      <c r="T248" s="9">
        <v>470.45</v>
      </c>
      <c r="U248" s="9">
        <v>551.92999999999995</v>
      </c>
      <c r="V248" s="10">
        <f t="shared" si="3"/>
        <v>2598.63</v>
      </c>
    </row>
    <row r="249" spans="1:22" ht="15.75" x14ac:dyDescent="0.2">
      <c r="A249" s="7" t="s">
        <v>11</v>
      </c>
      <c r="B249" s="8" t="s">
        <v>22</v>
      </c>
      <c r="C249" s="8" t="s">
        <v>23</v>
      </c>
      <c r="D249" s="8" t="s">
        <v>20</v>
      </c>
      <c r="E249" s="8" t="s">
        <v>633</v>
      </c>
      <c r="F249" s="8" t="s">
        <v>634</v>
      </c>
      <c r="G249" s="8" t="s">
        <v>26</v>
      </c>
      <c r="H249" s="8" t="s">
        <v>31</v>
      </c>
      <c r="I249" s="8" t="s">
        <v>26</v>
      </c>
      <c r="J249" s="9">
        <v>2044.28</v>
      </c>
      <c r="K249" s="9">
        <v>1658.16</v>
      </c>
      <c r="L249" s="9">
        <v>2334.36</v>
      </c>
      <c r="M249" s="9">
        <v>1852.2</v>
      </c>
      <c r="N249" s="9">
        <v>2163.84</v>
      </c>
      <c r="O249" s="9">
        <v>1398.46</v>
      </c>
      <c r="P249" s="9">
        <v>3057.6</v>
      </c>
      <c r="Q249" s="9">
        <v>2292.2199999999998</v>
      </c>
      <c r="R249" s="9">
        <v>2302.02</v>
      </c>
      <c r="S249" s="9">
        <v>1892.38</v>
      </c>
      <c r="T249" s="9">
        <v>1918.84</v>
      </c>
      <c r="U249" s="9">
        <v>0</v>
      </c>
      <c r="V249" s="10">
        <f t="shared" si="3"/>
        <v>22914.36</v>
      </c>
    </row>
    <row r="250" spans="1:22" ht="15.75" x14ac:dyDescent="0.2">
      <c r="A250" s="7" t="s">
        <v>11</v>
      </c>
      <c r="B250" s="8" t="s">
        <v>22</v>
      </c>
      <c r="C250" s="8" t="s">
        <v>23</v>
      </c>
      <c r="D250" s="8" t="s">
        <v>20</v>
      </c>
      <c r="E250" s="8" t="s">
        <v>633</v>
      </c>
      <c r="F250" s="8" t="s">
        <v>745</v>
      </c>
      <c r="G250" s="8" t="s">
        <v>26</v>
      </c>
      <c r="H250" s="8" t="s">
        <v>31</v>
      </c>
      <c r="I250" s="8" t="s">
        <v>26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1387.68</v>
      </c>
      <c r="V250" s="10">
        <f t="shared" si="3"/>
        <v>1387.68</v>
      </c>
    </row>
    <row r="251" spans="1:22" ht="15.75" x14ac:dyDescent="0.2">
      <c r="A251" s="7" t="s">
        <v>11</v>
      </c>
      <c r="B251" s="8" t="s">
        <v>22</v>
      </c>
      <c r="C251" s="8" t="s">
        <v>23</v>
      </c>
      <c r="D251" s="8" t="s">
        <v>20</v>
      </c>
      <c r="E251" s="8" t="s">
        <v>635</v>
      </c>
      <c r="F251" s="8" t="s">
        <v>637</v>
      </c>
      <c r="G251" s="8" t="s">
        <v>26</v>
      </c>
      <c r="H251" s="8" t="s">
        <v>27</v>
      </c>
      <c r="I251" s="8" t="s">
        <v>28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243.47</v>
      </c>
      <c r="P251" s="9">
        <v>64.02</v>
      </c>
      <c r="Q251" s="9">
        <v>0</v>
      </c>
      <c r="R251" s="9">
        <v>170.72</v>
      </c>
      <c r="S251" s="9">
        <v>221.16</v>
      </c>
      <c r="T251" s="9">
        <v>0</v>
      </c>
      <c r="U251" s="9">
        <v>0</v>
      </c>
      <c r="V251" s="10">
        <f t="shared" si="3"/>
        <v>699.37</v>
      </c>
    </row>
    <row r="252" spans="1:22" ht="15.75" x14ac:dyDescent="0.2">
      <c r="A252" s="7" t="s">
        <v>11</v>
      </c>
      <c r="B252" s="8" t="s">
        <v>22</v>
      </c>
      <c r="C252" s="8" t="s">
        <v>23</v>
      </c>
      <c r="D252" s="8" t="s">
        <v>20</v>
      </c>
      <c r="E252" s="8" t="s">
        <v>635</v>
      </c>
      <c r="F252" s="8" t="s">
        <v>636</v>
      </c>
      <c r="G252" s="8" t="s">
        <v>26</v>
      </c>
      <c r="H252" s="8" t="s">
        <v>27</v>
      </c>
      <c r="I252" s="8" t="s">
        <v>28</v>
      </c>
      <c r="J252" s="9">
        <v>0</v>
      </c>
      <c r="K252" s="9">
        <v>0</v>
      </c>
      <c r="L252" s="9">
        <v>276.45</v>
      </c>
      <c r="M252" s="9">
        <v>167.81</v>
      </c>
      <c r="N252" s="9">
        <v>148.41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10">
        <f t="shared" si="3"/>
        <v>592.66999999999996</v>
      </c>
    </row>
    <row r="253" spans="1:22" ht="15.75" x14ac:dyDescent="0.2">
      <c r="A253" s="7" t="s">
        <v>11</v>
      </c>
      <c r="B253" s="8" t="s">
        <v>22</v>
      </c>
      <c r="C253" s="8" t="s">
        <v>23</v>
      </c>
      <c r="D253" s="8" t="s">
        <v>20</v>
      </c>
      <c r="E253" s="8" t="s">
        <v>635</v>
      </c>
      <c r="F253" s="8" t="s">
        <v>638</v>
      </c>
      <c r="G253" s="8" t="s">
        <v>26</v>
      </c>
      <c r="H253" s="8" t="s">
        <v>27</v>
      </c>
      <c r="I253" s="8" t="s">
        <v>28</v>
      </c>
      <c r="J253" s="9">
        <v>74.69</v>
      </c>
      <c r="K253" s="9">
        <v>107.67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10">
        <f t="shared" si="3"/>
        <v>182.36</v>
      </c>
    </row>
    <row r="254" spans="1:22" ht="15.75" x14ac:dyDescent="0.2">
      <c r="A254" s="7" t="s">
        <v>11</v>
      </c>
      <c r="B254" s="8" t="s">
        <v>22</v>
      </c>
      <c r="C254" s="8" t="s">
        <v>23</v>
      </c>
      <c r="D254" s="8" t="s">
        <v>20</v>
      </c>
      <c r="E254" s="8" t="s">
        <v>635</v>
      </c>
      <c r="F254" s="8" t="s">
        <v>639</v>
      </c>
      <c r="G254" s="8" t="s">
        <v>26</v>
      </c>
      <c r="H254" s="8" t="s">
        <v>27</v>
      </c>
      <c r="I254" s="8" t="s">
        <v>28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59.17</v>
      </c>
      <c r="R254" s="9">
        <v>0</v>
      </c>
      <c r="S254" s="9">
        <v>0</v>
      </c>
      <c r="T254" s="9">
        <v>108.64</v>
      </c>
      <c r="U254" s="9">
        <v>0</v>
      </c>
      <c r="V254" s="10">
        <f t="shared" si="3"/>
        <v>167.81</v>
      </c>
    </row>
    <row r="255" spans="1:22" ht="15.75" x14ac:dyDescent="0.2">
      <c r="A255" s="7" t="s">
        <v>11</v>
      </c>
      <c r="B255" s="8" t="s">
        <v>22</v>
      </c>
      <c r="C255" s="8" t="s">
        <v>23</v>
      </c>
      <c r="D255" s="8" t="s">
        <v>20</v>
      </c>
      <c r="E255" s="8" t="s">
        <v>635</v>
      </c>
      <c r="F255" s="8" t="s">
        <v>800</v>
      </c>
      <c r="G255" s="8" t="s">
        <v>26</v>
      </c>
      <c r="H255" s="8" t="s">
        <v>27</v>
      </c>
      <c r="I255" s="8" t="s">
        <v>28</v>
      </c>
      <c r="J255" s="9">
        <v>0</v>
      </c>
      <c r="K255" s="9">
        <v>0</v>
      </c>
      <c r="L255" s="9">
        <v>0</v>
      </c>
      <c r="M255" s="9">
        <v>0</v>
      </c>
      <c r="N255" s="9">
        <v>81.48</v>
      </c>
      <c r="O255" s="9">
        <v>0</v>
      </c>
      <c r="P255" s="9">
        <v>0</v>
      </c>
      <c r="Q255" s="9">
        <v>61.11</v>
      </c>
      <c r="R255" s="9">
        <v>0</v>
      </c>
      <c r="S255" s="9">
        <v>0</v>
      </c>
      <c r="T255" s="9">
        <v>0</v>
      </c>
      <c r="U255" s="9">
        <v>0</v>
      </c>
      <c r="V255" s="10">
        <f t="shared" si="3"/>
        <v>142.59</v>
      </c>
    </row>
    <row r="256" spans="1:22" ht="15.75" x14ac:dyDescent="0.2">
      <c r="A256" s="7" t="s">
        <v>11</v>
      </c>
      <c r="B256" s="8" t="s">
        <v>22</v>
      </c>
      <c r="C256" s="8" t="s">
        <v>23</v>
      </c>
      <c r="D256" s="8" t="s">
        <v>20</v>
      </c>
      <c r="E256" s="8" t="s">
        <v>240</v>
      </c>
      <c r="F256" s="8" t="s">
        <v>241</v>
      </c>
      <c r="G256" s="8" t="s">
        <v>26</v>
      </c>
      <c r="H256" s="8" t="s">
        <v>27</v>
      </c>
      <c r="I256" s="8" t="s">
        <v>44</v>
      </c>
      <c r="J256" s="9">
        <v>212.66</v>
      </c>
      <c r="K256" s="9">
        <v>241.08</v>
      </c>
      <c r="L256" s="9">
        <v>223.44</v>
      </c>
      <c r="M256" s="9">
        <v>220.5</v>
      </c>
      <c r="N256" s="9">
        <v>371.42</v>
      </c>
      <c r="O256" s="9">
        <v>149.94</v>
      </c>
      <c r="P256" s="9">
        <v>249.9</v>
      </c>
      <c r="Q256" s="9">
        <v>124.46</v>
      </c>
      <c r="R256" s="9">
        <v>123.48</v>
      </c>
      <c r="S256" s="9">
        <v>543.9</v>
      </c>
      <c r="T256" s="9">
        <v>627.20000000000005</v>
      </c>
      <c r="U256" s="9">
        <v>375.34</v>
      </c>
      <c r="V256" s="10">
        <f t="shared" si="3"/>
        <v>3463.3200000000006</v>
      </c>
    </row>
    <row r="257" spans="1:22" ht="15.75" x14ac:dyDescent="0.2">
      <c r="A257" s="7" t="s">
        <v>11</v>
      </c>
      <c r="B257" s="8" t="s">
        <v>22</v>
      </c>
      <c r="C257" s="8" t="s">
        <v>23</v>
      </c>
      <c r="D257" s="8" t="s">
        <v>36</v>
      </c>
      <c r="E257" s="8" t="s">
        <v>433</v>
      </c>
      <c r="F257" s="8" t="s">
        <v>434</v>
      </c>
      <c r="G257" s="8" t="s">
        <v>50</v>
      </c>
      <c r="H257" s="8" t="s">
        <v>177</v>
      </c>
      <c r="I257" s="8" t="s">
        <v>178</v>
      </c>
      <c r="J257" s="9">
        <v>1790.78</v>
      </c>
      <c r="K257" s="9">
        <v>1669.875</v>
      </c>
      <c r="L257" s="9">
        <v>1809.7650000000001</v>
      </c>
      <c r="M257" s="9">
        <v>1811.607</v>
      </c>
      <c r="N257" s="9">
        <v>1584.24</v>
      </c>
      <c r="O257" s="9">
        <v>1989.04</v>
      </c>
      <c r="P257" s="9">
        <v>1600.8</v>
      </c>
      <c r="Q257" s="9">
        <v>1860.24</v>
      </c>
      <c r="R257" s="9">
        <v>2227.3200000000002</v>
      </c>
      <c r="S257" s="9">
        <v>2161.08</v>
      </c>
      <c r="T257" s="9">
        <v>2168.44</v>
      </c>
      <c r="U257" s="9">
        <v>1909.18</v>
      </c>
      <c r="V257" s="10">
        <f t="shared" si="3"/>
        <v>22582.366999999998</v>
      </c>
    </row>
    <row r="258" spans="1:22" ht="15.75" x14ac:dyDescent="0.2">
      <c r="A258" s="7" t="s">
        <v>11</v>
      </c>
      <c r="B258" s="8" t="s">
        <v>22</v>
      </c>
      <c r="C258" s="8" t="s">
        <v>23</v>
      </c>
      <c r="D258" s="8" t="s">
        <v>20</v>
      </c>
      <c r="E258" s="8" t="s">
        <v>435</v>
      </c>
      <c r="F258" s="8" t="s">
        <v>436</v>
      </c>
      <c r="G258" s="8" t="s">
        <v>26</v>
      </c>
      <c r="H258" s="8" t="s">
        <v>27</v>
      </c>
      <c r="I258" s="8" t="s">
        <v>28</v>
      </c>
      <c r="J258" s="9">
        <v>0</v>
      </c>
      <c r="K258" s="9">
        <v>0</v>
      </c>
      <c r="L258" s="9">
        <v>223.595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10">
        <f t="shared" si="3"/>
        <v>223.595</v>
      </c>
    </row>
    <row r="259" spans="1:22" ht="15.75" x14ac:dyDescent="0.2">
      <c r="A259" s="7" t="s">
        <v>11</v>
      </c>
      <c r="B259" s="8" t="s">
        <v>22</v>
      </c>
      <c r="C259" s="8" t="s">
        <v>23</v>
      </c>
      <c r="D259" s="8" t="s">
        <v>20</v>
      </c>
      <c r="E259" s="8" t="s">
        <v>242</v>
      </c>
      <c r="F259" s="8" t="s">
        <v>243</v>
      </c>
      <c r="G259" s="8" t="s">
        <v>26</v>
      </c>
      <c r="H259" s="8" t="s">
        <v>31</v>
      </c>
      <c r="I259" s="8" t="s">
        <v>26</v>
      </c>
      <c r="J259" s="9">
        <v>82.45</v>
      </c>
      <c r="K259" s="9">
        <v>100.88</v>
      </c>
      <c r="L259" s="9">
        <v>223.1</v>
      </c>
      <c r="M259" s="9">
        <v>0</v>
      </c>
      <c r="N259" s="9">
        <v>130.94999999999999</v>
      </c>
      <c r="O259" s="9">
        <v>323.98</v>
      </c>
      <c r="P259" s="9">
        <v>150.35</v>
      </c>
      <c r="Q259" s="9">
        <v>48.5</v>
      </c>
      <c r="R259" s="9">
        <v>87.3</v>
      </c>
      <c r="S259" s="9">
        <v>117.37</v>
      </c>
      <c r="T259" s="9">
        <v>0</v>
      </c>
      <c r="U259" s="9">
        <v>59.17</v>
      </c>
      <c r="V259" s="10">
        <f t="shared" si="3"/>
        <v>1324.0500000000002</v>
      </c>
    </row>
    <row r="260" spans="1:22" ht="15.75" x14ac:dyDescent="0.2">
      <c r="A260" s="7" t="s">
        <v>11</v>
      </c>
      <c r="B260" s="8" t="s">
        <v>22</v>
      </c>
      <c r="C260" s="8" t="s">
        <v>23</v>
      </c>
      <c r="D260" s="8" t="s">
        <v>20</v>
      </c>
      <c r="E260" s="8" t="s">
        <v>244</v>
      </c>
      <c r="F260" s="8" t="s">
        <v>245</v>
      </c>
      <c r="G260" s="8" t="s">
        <v>26</v>
      </c>
      <c r="H260" s="8" t="s">
        <v>31</v>
      </c>
      <c r="I260" s="8" t="s">
        <v>26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433.16</v>
      </c>
      <c r="P260" s="9">
        <v>584.08000000000004</v>
      </c>
      <c r="Q260" s="9">
        <v>454.72</v>
      </c>
      <c r="R260" s="9">
        <v>0</v>
      </c>
      <c r="S260" s="9">
        <v>0</v>
      </c>
      <c r="T260" s="9">
        <v>0</v>
      </c>
      <c r="U260" s="9">
        <v>181.3</v>
      </c>
      <c r="V260" s="10">
        <f t="shared" si="3"/>
        <v>1653.26</v>
      </c>
    </row>
    <row r="261" spans="1:22" ht="15.75" x14ac:dyDescent="0.2">
      <c r="A261" s="7" t="s">
        <v>11</v>
      </c>
      <c r="B261" s="8" t="s">
        <v>22</v>
      </c>
      <c r="C261" s="8" t="s">
        <v>23</v>
      </c>
      <c r="D261" s="8" t="s">
        <v>20</v>
      </c>
      <c r="E261" s="8" t="s">
        <v>244</v>
      </c>
      <c r="F261" s="8" t="s">
        <v>536</v>
      </c>
      <c r="G261" s="8" t="s">
        <v>26</v>
      </c>
      <c r="H261" s="8" t="s">
        <v>31</v>
      </c>
      <c r="I261" s="8" t="s">
        <v>26</v>
      </c>
      <c r="J261" s="9">
        <v>0</v>
      </c>
      <c r="K261" s="9">
        <v>0</v>
      </c>
      <c r="L261" s="9">
        <v>580.16</v>
      </c>
      <c r="M261" s="9">
        <v>425.32</v>
      </c>
      <c r="N261" s="9">
        <v>357.7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9">
        <v>0</v>
      </c>
      <c r="V261" s="10">
        <f t="shared" ref="V261:V324" si="4">SUM(J261:U261)</f>
        <v>1363.18</v>
      </c>
    </row>
    <row r="262" spans="1:22" ht="15.75" x14ac:dyDescent="0.2">
      <c r="A262" s="7" t="s">
        <v>11</v>
      </c>
      <c r="B262" s="8" t="s">
        <v>22</v>
      </c>
      <c r="C262" s="8" t="s">
        <v>23</v>
      </c>
      <c r="D262" s="8" t="s">
        <v>20</v>
      </c>
      <c r="E262" s="8" t="s">
        <v>244</v>
      </c>
      <c r="F262" s="8" t="s">
        <v>438</v>
      </c>
      <c r="G262" s="8" t="s">
        <v>26</v>
      </c>
      <c r="H262" s="8" t="s">
        <v>31</v>
      </c>
      <c r="I262" s="8" t="s">
        <v>26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169.54</v>
      </c>
      <c r="R262" s="9">
        <v>259.7</v>
      </c>
      <c r="S262" s="9">
        <v>354.76</v>
      </c>
      <c r="T262" s="9">
        <v>126.42</v>
      </c>
      <c r="U262" s="9">
        <v>0</v>
      </c>
      <c r="V262" s="10">
        <f t="shared" si="4"/>
        <v>910.42</v>
      </c>
    </row>
    <row r="263" spans="1:22" ht="15.75" x14ac:dyDescent="0.2">
      <c r="A263" s="7" t="s">
        <v>11</v>
      </c>
      <c r="B263" s="8" t="s">
        <v>22</v>
      </c>
      <c r="C263" s="8" t="s">
        <v>23</v>
      </c>
      <c r="D263" s="8" t="s">
        <v>20</v>
      </c>
      <c r="E263" s="8" t="s">
        <v>244</v>
      </c>
      <c r="F263" s="8" t="s">
        <v>537</v>
      </c>
      <c r="G263" s="8" t="s">
        <v>26</v>
      </c>
      <c r="H263" s="8" t="s">
        <v>31</v>
      </c>
      <c r="I263" s="8" t="s">
        <v>26</v>
      </c>
      <c r="J263" s="9">
        <v>132.30000000000001</v>
      </c>
      <c r="K263" s="9">
        <v>0</v>
      </c>
      <c r="L263" s="9">
        <v>0</v>
      </c>
      <c r="M263" s="9">
        <v>0</v>
      </c>
      <c r="N263" s="9">
        <v>0</v>
      </c>
      <c r="O263" s="9">
        <v>206.78</v>
      </c>
      <c r="P263" s="9">
        <v>0</v>
      </c>
      <c r="Q263" s="9">
        <v>0</v>
      </c>
      <c r="R263" s="9">
        <v>147</v>
      </c>
      <c r="S263" s="9">
        <v>0</v>
      </c>
      <c r="T263" s="9">
        <v>184.24</v>
      </c>
      <c r="U263" s="9">
        <v>164.64</v>
      </c>
      <c r="V263" s="10">
        <f t="shared" si="4"/>
        <v>834.96</v>
      </c>
    </row>
    <row r="264" spans="1:22" ht="15.75" x14ac:dyDescent="0.2">
      <c r="A264" s="7" t="s">
        <v>11</v>
      </c>
      <c r="B264" s="8" t="s">
        <v>22</v>
      </c>
      <c r="C264" s="8" t="s">
        <v>23</v>
      </c>
      <c r="D264" s="8" t="s">
        <v>20</v>
      </c>
      <c r="E264" s="8" t="s">
        <v>244</v>
      </c>
      <c r="F264" s="8" t="s">
        <v>538</v>
      </c>
      <c r="G264" s="8" t="s">
        <v>26</v>
      </c>
      <c r="H264" s="8" t="s">
        <v>31</v>
      </c>
      <c r="I264" s="8" t="s">
        <v>26</v>
      </c>
      <c r="J264" s="9">
        <v>94.08</v>
      </c>
      <c r="K264" s="9">
        <v>0</v>
      </c>
      <c r="L264" s="9">
        <v>0</v>
      </c>
      <c r="M264" s="9">
        <v>0</v>
      </c>
      <c r="N264" s="9">
        <v>0</v>
      </c>
      <c r="O264" s="9">
        <v>171.5</v>
      </c>
      <c r="P264" s="9">
        <v>0</v>
      </c>
      <c r="Q264" s="9">
        <v>0</v>
      </c>
      <c r="R264" s="9">
        <v>135.24</v>
      </c>
      <c r="S264" s="9">
        <v>329.28</v>
      </c>
      <c r="T264" s="9">
        <v>0</v>
      </c>
      <c r="U264" s="9">
        <v>0</v>
      </c>
      <c r="V264" s="10">
        <f t="shared" si="4"/>
        <v>730.09999999999991</v>
      </c>
    </row>
    <row r="265" spans="1:22" ht="15.75" x14ac:dyDescent="0.2">
      <c r="A265" s="7" t="s">
        <v>11</v>
      </c>
      <c r="B265" s="8" t="s">
        <v>22</v>
      </c>
      <c r="C265" s="8" t="s">
        <v>23</v>
      </c>
      <c r="D265" s="8" t="s">
        <v>20</v>
      </c>
      <c r="E265" s="8" t="s">
        <v>244</v>
      </c>
      <c r="F265" s="8" t="s">
        <v>640</v>
      </c>
      <c r="G265" s="8" t="s">
        <v>26</v>
      </c>
      <c r="H265" s="8" t="s">
        <v>31</v>
      </c>
      <c r="I265" s="8" t="s">
        <v>26</v>
      </c>
      <c r="J265" s="9">
        <v>161.69999999999999</v>
      </c>
      <c r="K265" s="9">
        <v>521.36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10">
        <f t="shared" si="4"/>
        <v>683.06</v>
      </c>
    </row>
    <row r="266" spans="1:22" ht="15.75" x14ac:dyDescent="0.2">
      <c r="A266" s="7" t="s">
        <v>11</v>
      </c>
      <c r="B266" s="8" t="s">
        <v>22</v>
      </c>
      <c r="C266" s="8" t="s">
        <v>23</v>
      </c>
      <c r="D266" s="8" t="s">
        <v>20</v>
      </c>
      <c r="E266" s="8" t="s">
        <v>244</v>
      </c>
      <c r="F266" s="8" t="s">
        <v>437</v>
      </c>
      <c r="G266" s="8" t="s">
        <v>26</v>
      </c>
      <c r="H266" s="8" t="s">
        <v>31</v>
      </c>
      <c r="I266" s="8" t="s">
        <v>26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284.2</v>
      </c>
      <c r="Q266" s="9">
        <v>138.18</v>
      </c>
      <c r="R266" s="9">
        <v>0</v>
      </c>
      <c r="S266" s="9">
        <v>0</v>
      </c>
      <c r="T266" s="9">
        <v>0</v>
      </c>
      <c r="U266" s="9">
        <v>0</v>
      </c>
      <c r="V266" s="10">
        <f t="shared" si="4"/>
        <v>422.38</v>
      </c>
    </row>
    <row r="267" spans="1:22" ht="15.75" x14ac:dyDescent="0.2">
      <c r="A267" s="7" t="s">
        <v>11</v>
      </c>
      <c r="B267" s="8" t="s">
        <v>22</v>
      </c>
      <c r="C267" s="8" t="s">
        <v>23</v>
      </c>
      <c r="D267" s="8" t="s">
        <v>20</v>
      </c>
      <c r="E267" s="8" t="s">
        <v>244</v>
      </c>
      <c r="F267" s="8" t="s">
        <v>539</v>
      </c>
      <c r="G267" s="8" t="s">
        <v>26</v>
      </c>
      <c r="H267" s="8" t="s">
        <v>31</v>
      </c>
      <c r="I267" s="8" t="s">
        <v>26</v>
      </c>
      <c r="J267" s="9">
        <v>100.94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160.72</v>
      </c>
      <c r="V267" s="10">
        <f t="shared" si="4"/>
        <v>261.65999999999997</v>
      </c>
    </row>
    <row r="268" spans="1:22" ht="15.75" x14ac:dyDescent="0.2">
      <c r="A268" s="7" t="s">
        <v>11</v>
      </c>
      <c r="B268" s="8" t="s">
        <v>22</v>
      </c>
      <c r="C268" s="8" t="s">
        <v>23</v>
      </c>
      <c r="D268" s="8" t="s">
        <v>20</v>
      </c>
      <c r="E268" s="8" t="s">
        <v>540</v>
      </c>
      <c r="F268" s="8" t="s">
        <v>541</v>
      </c>
      <c r="G268" s="8" t="s">
        <v>26</v>
      </c>
      <c r="H268" s="8" t="s">
        <v>27</v>
      </c>
      <c r="I268" s="8" t="s">
        <v>28</v>
      </c>
      <c r="J268" s="9">
        <v>106.82</v>
      </c>
      <c r="K268" s="9">
        <v>55.86</v>
      </c>
      <c r="L268" s="9">
        <v>163.66</v>
      </c>
      <c r="M268" s="9">
        <v>52.92</v>
      </c>
      <c r="N268" s="9">
        <v>155.82</v>
      </c>
      <c r="O268" s="9">
        <v>77.42</v>
      </c>
      <c r="P268" s="9">
        <v>49</v>
      </c>
      <c r="Q268" s="9">
        <v>104.86</v>
      </c>
      <c r="R268" s="9">
        <v>77.42</v>
      </c>
      <c r="S268" s="9">
        <v>51.94</v>
      </c>
      <c r="T268" s="9">
        <v>77.42</v>
      </c>
      <c r="U268" s="9">
        <v>79.38</v>
      </c>
      <c r="V268" s="10">
        <f t="shared" si="4"/>
        <v>1052.52</v>
      </c>
    </row>
    <row r="269" spans="1:22" ht="15.75" x14ac:dyDescent="0.2">
      <c r="A269" s="7" t="s">
        <v>11</v>
      </c>
      <c r="B269" s="8" t="s">
        <v>22</v>
      </c>
      <c r="C269" s="8" t="s">
        <v>23</v>
      </c>
      <c r="D269" s="8" t="s">
        <v>20</v>
      </c>
      <c r="E269" s="8" t="s">
        <v>540</v>
      </c>
      <c r="F269" s="8" t="s">
        <v>542</v>
      </c>
      <c r="G269" s="8" t="s">
        <v>26</v>
      </c>
      <c r="H269" s="8" t="s">
        <v>27</v>
      </c>
      <c r="I269" s="8" t="s">
        <v>28</v>
      </c>
      <c r="J269" s="9">
        <v>77.42</v>
      </c>
      <c r="K269" s="9">
        <v>135.24</v>
      </c>
      <c r="L269" s="9">
        <v>0</v>
      </c>
      <c r="M269" s="9">
        <v>102.9</v>
      </c>
      <c r="N269" s="9">
        <v>80.36</v>
      </c>
      <c r="O269" s="9">
        <v>27.44</v>
      </c>
      <c r="P269" s="9">
        <v>79.38</v>
      </c>
      <c r="Q269" s="9">
        <v>52.92</v>
      </c>
      <c r="R269" s="9">
        <v>77.42</v>
      </c>
      <c r="S269" s="9">
        <v>102.9</v>
      </c>
      <c r="T269" s="9">
        <v>100.94</v>
      </c>
      <c r="U269" s="9">
        <v>79.38</v>
      </c>
      <c r="V269" s="10">
        <f t="shared" si="4"/>
        <v>916.30000000000007</v>
      </c>
    </row>
    <row r="270" spans="1:22" ht="15.75" x14ac:dyDescent="0.2">
      <c r="A270" s="7" t="s">
        <v>11</v>
      </c>
      <c r="B270" s="8" t="s">
        <v>22</v>
      </c>
      <c r="C270" s="8" t="s">
        <v>23</v>
      </c>
      <c r="D270" s="8" t="s">
        <v>20</v>
      </c>
      <c r="E270" s="8" t="s">
        <v>246</v>
      </c>
      <c r="F270" s="8" t="s">
        <v>247</v>
      </c>
      <c r="G270" s="8" t="s">
        <v>26</v>
      </c>
      <c r="H270" s="8" t="s">
        <v>27</v>
      </c>
      <c r="I270" s="8" t="s">
        <v>27</v>
      </c>
      <c r="J270" s="9">
        <v>70.56</v>
      </c>
      <c r="K270" s="9">
        <v>72.52</v>
      </c>
      <c r="L270" s="9">
        <v>151.9</v>
      </c>
      <c r="M270" s="9">
        <v>87.22</v>
      </c>
      <c r="N270" s="9">
        <v>142.1</v>
      </c>
      <c r="O270" s="9">
        <v>207.76</v>
      </c>
      <c r="P270" s="9">
        <v>159.74</v>
      </c>
      <c r="Q270" s="9">
        <v>167.58</v>
      </c>
      <c r="R270" s="9">
        <v>117.6</v>
      </c>
      <c r="S270" s="9">
        <v>120.54</v>
      </c>
      <c r="T270" s="9">
        <v>156.80000000000001</v>
      </c>
      <c r="U270" s="9">
        <v>112.7</v>
      </c>
      <c r="V270" s="10">
        <f t="shared" si="4"/>
        <v>1567.02</v>
      </c>
    </row>
    <row r="271" spans="1:22" ht="15.75" x14ac:dyDescent="0.2">
      <c r="A271" s="7" t="s">
        <v>11</v>
      </c>
      <c r="B271" s="8" t="s">
        <v>22</v>
      </c>
      <c r="C271" s="8" t="s">
        <v>58</v>
      </c>
      <c r="D271" s="8" t="s">
        <v>20</v>
      </c>
      <c r="E271" s="8" t="s">
        <v>439</v>
      </c>
      <c r="F271" s="8" t="s">
        <v>135</v>
      </c>
      <c r="G271" s="8" t="s">
        <v>114</v>
      </c>
      <c r="H271" s="8" t="s">
        <v>114</v>
      </c>
      <c r="I271" s="8" t="s">
        <v>136</v>
      </c>
      <c r="J271" s="9">
        <v>35711.489699999998</v>
      </c>
      <c r="K271" s="9">
        <v>19172.1885</v>
      </c>
      <c r="L271" s="9">
        <v>19029.161499999998</v>
      </c>
      <c r="M271" s="9">
        <v>30014.371299999999</v>
      </c>
      <c r="N271" s="9">
        <v>41568.7857</v>
      </c>
      <c r="O271" s="9">
        <v>30184.043000000001</v>
      </c>
      <c r="P271" s="9">
        <v>21546.0622</v>
      </c>
      <c r="Q271" s="9">
        <v>26582.721600000001</v>
      </c>
      <c r="R271" s="9">
        <v>23734.651000000002</v>
      </c>
      <c r="S271" s="9">
        <v>34757.646999999997</v>
      </c>
      <c r="T271" s="9">
        <v>33132.609299999996</v>
      </c>
      <c r="U271" s="9">
        <v>31337.884900000001</v>
      </c>
      <c r="V271" s="10">
        <f t="shared" si="4"/>
        <v>346771.61570000002</v>
      </c>
    </row>
    <row r="272" spans="1:22" ht="15.75" x14ac:dyDescent="0.2">
      <c r="A272" s="7" t="s">
        <v>11</v>
      </c>
      <c r="B272" s="8" t="s">
        <v>22</v>
      </c>
      <c r="C272" s="8" t="s">
        <v>33</v>
      </c>
      <c r="D272" s="8" t="s">
        <v>36</v>
      </c>
      <c r="E272" s="8" t="s">
        <v>771</v>
      </c>
      <c r="F272" s="8" t="s">
        <v>772</v>
      </c>
      <c r="G272" s="8" t="s">
        <v>39</v>
      </c>
      <c r="H272" s="8" t="s">
        <v>90</v>
      </c>
      <c r="I272" s="8" t="s">
        <v>248</v>
      </c>
      <c r="J272" s="9">
        <v>0</v>
      </c>
      <c r="K272" s="9">
        <v>0</v>
      </c>
      <c r="L272" s="9">
        <v>572.93516</v>
      </c>
      <c r="M272" s="9">
        <v>2384.3011700000002</v>
      </c>
      <c r="N272" s="9">
        <v>3388.7245130000001</v>
      </c>
      <c r="O272" s="9">
        <v>4264.3824240000004</v>
      </c>
      <c r="P272" s="9">
        <v>3815.76055</v>
      </c>
      <c r="Q272" s="9">
        <v>6174.003694</v>
      </c>
      <c r="R272" s="9">
        <v>6527.5408770000004</v>
      </c>
      <c r="S272" s="9">
        <v>6026.1911280000004</v>
      </c>
      <c r="T272" s="9">
        <v>6708.9289399999998</v>
      </c>
      <c r="U272" s="9">
        <v>10267.629499999999</v>
      </c>
      <c r="V272" s="10">
        <f t="shared" si="4"/>
        <v>50130.397956000001</v>
      </c>
    </row>
    <row r="273" spans="1:22" ht="15.75" x14ac:dyDescent="0.2">
      <c r="A273" s="7" t="s">
        <v>11</v>
      </c>
      <c r="B273" s="8" t="s">
        <v>22</v>
      </c>
      <c r="C273" s="8" t="s">
        <v>33</v>
      </c>
      <c r="D273" s="8" t="s">
        <v>36</v>
      </c>
      <c r="E273" s="8" t="s">
        <v>249</v>
      </c>
      <c r="F273" s="8" t="s">
        <v>250</v>
      </c>
      <c r="G273" s="8" t="s">
        <v>39</v>
      </c>
      <c r="H273" s="8" t="s">
        <v>40</v>
      </c>
      <c r="I273" s="8" t="s">
        <v>125</v>
      </c>
      <c r="J273" s="9">
        <v>29927.028999999999</v>
      </c>
      <c r="K273" s="9">
        <v>41366.306499999999</v>
      </c>
      <c r="L273" s="9">
        <v>26095.945500000002</v>
      </c>
      <c r="M273" s="9">
        <v>30641.6715</v>
      </c>
      <c r="N273" s="9">
        <v>31330.327000000001</v>
      </c>
      <c r="O273" s="9">
        <v>23552.218000000001</v>
      </c>
      <c r="P273" s="9">
        <v>29142.4215</v>
      </c>
      <c r="Q273" s="9">
        <v>22526.731</v>
      </c>
      <c r="R273" s="9">
        <v>25808.089499999998</v>
      </c>
      <c r="S273" s="9">
        <v>12505.744000000001</v>
      </c>
      <c r="T273" s="9">
        <v>27731.127499999999</v>
      </c>
      <c r="U273" s="9">
        <v>31438.273000000001</v>
      </c>
      <c r="V273" s="10">
        <f t="shared" si="4"/>
        <v>332065.88399999996</v>
      </c>
    </row>
    <row r="274" spans="1:22" ht="15.75" x14ac:dyDescent="0.2">
      <c r="A274" s="7" t="s">
        <v>11</v>
      </c>
      <c r="B274" s="8" t="s">
        <v>22</v>
      </c>
      <c r="C274" s="8" t="s">
        <v>33</v>
      </c>
      <c r="D274" s="8" t="s">
        <v>20</v>
      </c>
      <c r="E274" s="8" t="s">
        <v>251</v>
      </c>
      <c r="F274" s="8" t="s">
        <v>252</v>
      </c>
      <c r="G274" s="8" t="s">
        <v>118</v>
      </c>
      <c r="H274" s="8" t="s">
        <v>140</v>
      </c>
      <c r="I274" s="8" t="s">
        <v>166</v>
      </c>
      <c r="J274" s="9">
        <v>505719.77399999998</v>
      </c>
      <c r="K274" s="9">
        <v>535924.53899999999</v>
      </c>
      <c r="L274" s="9">
        <v>547691.76</v>
      </c>
      <c r="M274" s="9">
        <v>497033.46899999998</v>
      </c>
      <c r="N274" s="9">
        <v>492438.06900000002</v>
      </c>
      <c r="O274" s="9">
        <v>497899.60200000001</v>
      </c>
      <c r="P274" s="9">
        <v>523549.92599999998</v>
      </c>
      <c r="Q274" s="9">
        <v>524502.97199999995</v>
      </c>
      <c r="R274" s="9">
        <v>518594.886</v>
      </c>
      <c r="S274" s="9">
        <v>555005.43900000001</v>
      </c>
      <c r="T274" s="9">
        <v>504622.87199999997</v>
      </c>
      <c r="U274" s="9">
        <v>758233.00800000003</v>
      </c>
      <c r="V274" s="10">
        <f t="shared" si="4"/>
        <v>6461216.3160000006</v>
      </c>
    </row>
    <row r="275" spans="1:22" ht="15.75" x14ac:dyDescent="0.2">
      <c r="A275" s="7" t="s">
        <v>11</v>
      </c>
      <c r="B275" s="8" t="s">
        <v>22</v>
      </c>
      <c r="C275" s="8" t="s">
        <v>33</v>
      </c>
      <c r="D275" s="8" t="s">
        <v>20</v>
      </c>
      <c r="E275" s="8" t="s">
        <v>253</v>
      </c>
      <c r="F275" s="8" t="s">
        <v>254</v>
      </c>
      <c r="G275" s="8" t="s">
        <v>118</v>
      </c>
      <c r="H275" s="8" t="s">
        <v>255</v>
      </c>
      <c r="I275" s="8" t="s">
        <v>256</v>
      </c>
      <c r="J275" s="9">
        <v>785318.13147999998</v>
      </c>
      <c r="K275" s="9">
        <v>979563.3456</v>
      </c>
      <c r="L275" s="9">
        <v>979027.63274999999</v>
      </c>
      <c r="M275" s="9">
        <v>893025.43715999997</v>
      </c>
      <c r="N275" s="9">
        <v>1004096.3123700001</v>
      </c>
      <c r="O275" s="9">
        <v>904824.49679999996</v>
      </c>
      <c r="P275" s="9">
        <v>920798.23404000001</v>
      </c>
      <c r="Q275" s="9">
        <v>1158254.2374</v>
      </c>
      <c r="R275" s="9">
        <v>901475.60127999994</v>
      </c>
      <c r="S275" s="9">
        <v>1192143.4613300001</v>
      </c>
      <c r="T275" s="9">
        <v>1168212.3338200001</v>
      </c>
      <c r="U275" s="9">
        <v>1145692.56027</v>
      </c>
      <c r="V275" s="10">
        <f t="shared" si="4"/>
        <v>12032431.784299999</v>
      </c>
    </row>
    <row r="276" spans="1:22" ht="15.75" x14ac:dyDescent="0.2">
      <c r="A276" s="7" t="s">
        <v>11</v>
      </c>
      <c r="B276" s="8" t="s">
        <v>22</v>
      </c>
      <c r="C276" s="8" t="s">
        <v>33</v>
      </c>
      <c r="D276" s="8" t="s">
        <v>20</v>
      </c>
      <c r="E276" s="8" t="s">
        <v>253</v>
      </c>
      <c r="F276" s="8" t="s">
        <v>257</v>
      </c>
      <c r="G276" s="8" t="s">
        <v>108</v>
      </c>
      <c r="H276" s="8" t="s">
        <v>258</v>
      </c>
      <c r="I276" s="8" t="s">
        <v>259</v>
      </c>
      <c r="J276" s="9">
        <v>320473.66800000001</v>
      </c>
      <c r="K276" s="9">
        <v>310522.15049999999</v>
      </c>
      <c r="L276" s="9">
        <v>450882.89399999997</v>
      </c>
      <c r="M276" s="9">
        <v>382655.42099999997</v>
      </c>
      <c r="N276" s="9">
        <v>391806.87079999998</v>
      </c>
      <c r="O276" s="9">
        <v>263278.95240000001</v>
      </c>
      <c r="P276" s="9">
        <v>272858.74650000001</v>
      </c>
      <c r="Q276" s="9">
        <v>290687.32020000002</v>
      </c>
      <c r="R276" s="9">
        <v>286371.03080000001</v>
      </c>
      <c r="S276" s="9">
        <v>305249.48540000001</v>
      </c>
      <c r="T276" s="9">
        <v>271158.7242</v>
      </c>
      <c r="U276" s="9">
        <v>244157.8125</v>
      </c>
      <c r="V276" s="10">
        <f t="shared" si="4"/>
        <v>3790103.0762999998</v>
      </c>
    </row>
    <row r="277" spans="1:22" ht="15.75" x14ac:dyDescent="0.2">
      <c r="A277" s="7" t="s">
        <v>11</v>
      </c>
      <c r="B277" s="8" t="s">
        <v>22</v>
      </c>
      <c r="C277" s="8" t="s">
        <v>58</v>
      </c>
      <c r="D277" s="8" t="s">
        <v>20</v>
      </c>
      <c r="E277" s="8" t="s">
        <v>260</v>
      </c>
      <c r="F277" s="8" t="s">
        <v>261</v>
      </c>
      <c r="G277" s="8" t="s">
        <v>39</v>
      </c>
      <c r="H277" s="8" t="s">
        <v>60</v>
      </c>
      <c r="I277" s="8" t="s">
        <v>60</v>
      </c>
      <c r="J277" s="9">
        <v>1342.7366</v>
      </c>
      <c r="K277" s="9">
        <v>1191.9512999999999</v>
      </c>
      <c r="L277" s="9">
        <v>1522.9331</v>
      </c>
      <c r="M277" s="9">
        <v>2984.5322000000001</v>
      </c>
      <c r="N277" s="9">
        <v>1791.1302000000001</v>
      </c>
      <c r="O277" s="9">
        <v>1647.528</v>
      </c>
      <c r="P277" s="9">
        <v>2401.4416000000001</v>
      </c>
      <c r="Q277" s="9">
        <v>2422.8231000000001</v>
      </c>
      <c r="R277" s="9">
        <v>2365.6176500000001</v>
      </c>
      <c r="S277" s="9">
        <v>1639.9183</v>
      </c>
      <c r="T277" s="9">
        <v>1943.7719999999999</v>
      </c>
      <c r="U277" s="9">
        <v>1620.7692</v>
      </c>
      <c r="V277" s="10">
        <f t="shared" si="4"/>
        <v>22875.153249999999</v>
      </c>
    </row>
    <row r="278" spans="1:22" ht="15.75" x14ac:dyDescent="0.2">
      <c r="A278" s="7" t="s">
        <v>11</v>
      </c>
      <c r="B278" s="8" t="s">
        <v>22</v>
      </c>
      <c r="C278" s="8" t="s">
        <v>23</v>
      </c>
      <c r="D278" s="8" t="s">
        <v>20</v>
      </c>
      <c r="E278" s="8" t="s">
        <v>746</v>
      </c>
      <c r="F278" s="8" t="s">
        <v>747</v>
      </c>
      <c r="G278" s="8" t="s">
        <v>50</v>
      </c>
      <c r="H278" s="8" t="s">
        <v>168</v>
      </c>
      <c r="I278" s="8" t="s">
        <v>169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541.75</v>
      </c>
      <c r="V278" s="10">
        <f t="shared" si="4"/>
        <v>541.75</v>
      </c>
    </row>
    <row r="279" spans="1:22" ht="15.75" x14ac:dyDescent="0.2">
      <c r="A279" s="7" t="s">
        <v>11</v>
      </c>
      <c r="B279" s="8" t="s">
        <v>22</v>
      </c>
      <c r="C279" s="8" t="s">
        <v>33</v>
      </c>
      <c r="D279" s="8" t="s">
        <v>20</v>
      </c>
      <c r="E279" s="8" t="s">
        <v>262</v>
      </c>
      <c r="F279" s="8" t="s">
        <v>263</v>
      </c>
      <c r="G279" s="8" t="s">
        <v>39</v>
      </c>
      <c r="H279" s="8" t="s">
        <v>40</v>
      </c>
      <c r="I279" s="8" t="s">
        <v>125</v>
      </c>
      <c r="J279" s="9">
        <v>15688.38846</v>
      </c>
      <c r="K279" s="9">
        <v>33611.865899999997</v>
      </c>
      <c r="L279" s="9">
        <v>20025.682338999999</v>
      </c>
      <c r="M279" s="9">
        <v>25027.601018000001</v>
      </c>
      <c r="N279" s="9">
        <v>36490.271350000003</v>
      </c>
      <c r="O279" s="9">
        <v>29461.244579999999</v>
      </c>
      <c r="P279" s="9">
        <v>37087.294600000001</v>
      </c>
      <c r="Q279" s="9">
        <v>35232.898350000003</v>
      </c>
      <c r="R279" s="9">
        <v>0</v>
      </c>
      <c r="S279" s="9">
        <v>0</v>
      </c>
      <c r="T279" s="9">
        <v>0</v>
      </c>
      <c r="U279" s="9">
        <v>39894.576809999999</v>
      </c>
      <c r="V279" s="10">
        <f t="shared" si="4"/>
        <v>272519.82340699999</v>
      </c>
    </row>
    <row r="280" spans="1:22" ht="15.75" x14ac:dyDescent="0.2">
      <c r="A280" s="7" t="s">
        <v>11</v>
      </c>
      <c r="B280" s="8" t="s">
        <v>22</v>
      </c>
      <c r="C280" s="8" t="s">
        <v>33</v>
      </c>
      <c r="D280" s="8" t="s">
        <v>36</v>
      </c>
      <c r="E280" s="8" t="s">
        <v>264</v>
      </c>
      <c r="F280" s="8" t="s">
        <v>265</v>
      </c>
      <c r="G280" s="8" t="s">
        <v>39</v>
      </c>
      <c r="H280" s="8" t="s">
        <v>40</v>
      </c>
      <c r="I280" s="8" t="s">
        <v>266</v>
      </c>
      <c r="J280" s="9">
        <v>64599.828256000001</v>
      </c>
      <c r="K280" s="9">
        <v>78217.159205000004</v>
      </c>
      <c r="L280" s="9">
        <v>59788.722774000002</v>
      </c>
      <c r="M280" s="9">
        <v>64677.028476</v>
      </c>
      <c r="N280" s="9">
        <v>66965.439520999993</v>
      </c>
      <c r="O280" s="9">
        <v>76612.976158999998</v>
      </c>
      <c r="P280" s="9">
        <v>67239.981016999998</v>
      </c>
      <c r="Q280" s="9">
        <v>60574.380641999996</v>
      </c>
      <c r="R280" s="9">
        <v>61825.763627</v>
      </c>
      <c r="S280" s="9">
        <v>86991.959447000001</v>
      </c>
      <c r="T280" s="9">
        <v>45354.479593999997</v>
      </c>
      <c r="U280" s="9">
        <v>76759.764003000004</v>
      </c>
      <c r="V280" s="10">
        <f t="shared" si="4"/>
        <v>809607.48272100009</v>
      </c>
    </row>
    <row r="281" spans="1:22" ht="15.75" x14ac:dyDescent="0.2">
      <c r="A281" s="7" t="s">
        <v>11</v>
      </c>
      <c r="B281" s="8" t="s">
        <v>22</v>
      </c>
      <c r="C281" s="8" t="s">
        <v>23</v>
      </c>
      <c r="D281" s="8" t="s">
        <v>20</v>
      </c>
      <c r="E281" s="8" t="s">
        <v>641</v>
      </c>
      <c r="F281" s="8" t="s">
        <v>642</v>
      </c>
      <c r="G281" s="8" t="s">
        <v>26</v>
      </c>
      <c r="H281" s="8" t="s">
        <v>27</v>
      </c>
      <c r="I281" s="8" t="s">
        <v>44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101.85</v>
      </c>
      <c r="R281" s="9">
        <v>0</v>
      </c>
      <c r="S281" s="9">
        <v>0</v>
      </c>
      <c r="T281" s="9">
        <v>108.64</v>
      </c>
      <c r="U281" s="9">
        <v>97.97</v>
      </c>
      <c r="V281" s="10">
        <f t="shared" si="4"/>
        <v>308.46000000000004</v>
      </c>
    </row>
    <row r="282" spans="1:22" ht="15.75" x14ac:dyDescent="0.2">
      <c r="A282" s="7" t="s">
        <v>11</v>
      </c>
      <c r="B282" s="8" t="s">
        <v>22</v>
      </c>
      <c r="C282" s="8" t="s">
        <v>33</v>
      </c>
      <c r="D282" s="8" t="s">
        <v>543</v>
      </c>
      <c r="E282" s="8" t="s">
        <v>463</v>
      </c>
      <c r="F282" s="30" t="s">
        <v>464</v>
      </c>
      <c r="G282" s="8" t="s">
        <v>39</v>
      </c>
      <c r="H282" s="8" t="s">
        <v>40</v>
      </c>
      <c r="I282" s="8" t="s">
        <v>266</v>
      </c>
      <c r="J282" s="9">
        <v>23010.01571</v>
      </c>
      <c r="K282" s="9">
        <v>16907.67424</v>
      </c>
      <c r="L282" s="9">
        <v>22594.54392</v>
      </c>
      <c r="M282" s="9">
        <v>21814.958200000001</v>
      </c>
      <c r="N282" s="9">
        <v>24875.958770000001</v>
      </c>
      <c r="O282" s="9">
        <v>24942.4542</v>
      </c>
      <c r="P282" s="9">
        <v>24988.804479999999</v>
      </c>
      <c r="Q282" s="9">
        <v>24124.286990000001</v>
      </c>
      <c r="R282" s="9">
        <v>20677.40928</v>
      </c>
      <c r="S282" s="9">
        <v>24831.717400000001</v>
      </c>
      <c r="T282" s="9">
        <v>25555.113079999999</v>
      </c>
      <c r="U282" s="9">
        <v>28329.541440000001</v>
      </c>
      <c r="V282" s="10">
        <f t="shared" si="4"/>
        <v>282652.47771000001</v>
      </c>
    </row>
    <row r="283" spans="1:22" ht="15.75" x14ac:dyDescent="0.2">
      <c r="A283" s="7" t="s">
        <v>11</v>
      </c>
      <c r="B283" s="8" t="s">
        <v>22</v>
      </c>
      <c r="C283" s="8" t="s">
        <v>58</v>
      </c>
      <c r="D283" s="8" t="s">
        <v>36</v>
      </c>
      <c r="E283" s="8" t="s">
        <v>267</v>
      </c>
      <c r="F283" s="8" t="s">
        <v>268</v>
      </c>
      <c r="G283" s="8" t="s">
        <v>179</v>
      </c>
      <c r="H283" s="8" t="s">
        <v>179</v>
      </c>
      <c r="I283" s="8" t="s">
        <v>269</v>
      </c>
      <c r="J283" s="9">
        <v>0</v>
      </c>
      <c r="K283" s="9">
        <v>831.9</v>
      </c>
      <c r="L283" s="9">
        <v>910.04100000000005</v>
      </c>
      <c r="M283" s="9">
        <v>725.4</v>
      </c>
      <c r="N283" s="9">
        <v>784.32</v>
      </c>
      <c r="O283" s="9">
        <v>393.22500000000002</v>
      </c>
      <c r="P283" s="9">
        <v>897.33450000000005</v>
      </c>
      <c r="Q283" s="9">
        <v>572.75800000000004</v>
      </c>
      <c r="R283" s="9">
        <v>783.98119999999994</v>
      </c>
      <c r="S283" s="9">
        <v>544.255</v>
      </c>
      <c r="T283" s="9">
        <v>0</v>
      </c>
      <c r="U283" s="9">
        <v>0</v>
      </c>
      <c r="V283" s="10">
        <f t="shared" si="4"/>
        <v>6443.2147000000004</v>
      </c>
    </row>
    <row r="284" spans="1:22" ht="15.75" x14ac:dyDescent="0.2">
      <c r="A284" s="7" t="s">
        <v>11</v>
      </c>
      <c r="B284" s="8" t="s">
        <v>22</v>
      </c>
      <c r="C284" s="8" t="s">
        <v>33</v>
      </c>
      <c r="D284" s="8" t="s">
        <v>20</v>
      </c>
      <c r="E284" s="8" t="s">
        <v>270</v>
      </c>
      <c r="F284" s="8" t="s">
        <v>271</v>
      </c>
      <c r="G284" s="8" t="s">
        <v>16</v>
      </c>
      <c r="H284" s="8" t="s">
        <v>441</v>
      </c>
      <c r="I284" s="8" t="s">
        <v>442</v>
      </c>
      <c r="J284" s="9">
        <v>60407.692494000003</v>
      </c>
      <c r="K284" s="9">
        <v>67317.587270999997</v>
      </c>
      <c r="L284" s="9">
        <v>71251.945418999996</v>
      </c>
      <c r="M284" s="9">
        <v>69814.438720000006</v>
      </c>
      <c r="N284" s="9">
        <v>71666.859030000007</v>
      </c>
      <c r="O284" s="9">
        <v>61651.80126</v>
      </c>
      <c r="P284" s="9">
        <v>67486.303910999995</v>
      </c>
      <c r="Q284" s="9">
        <v>58919.455763999998</v>
      </c>
      <c r="R284" s="9">
        <v>56601.111320000004</v>
      </c>
      <c r="S284" s="9">
        <v>61798.946030999999</v>
      </c>
      <c r="T284" s="9">
        <v>57308.584292</v>
      </c>
      <c r="U284" s="9">
        <v>58916.410124000002</v>
      </c>
      <c r="V284" s="10">
        <f t="shared" si="4"/>
        <v>763141.13563599996</v>
      </c>
    </row>
    <row r="285" spans="1:22" ht="15.75" x14ac:dyDescent="0.2">
      <c r="A285" s="7" t="s">
        <v>11</v>
      </c>
      <c r="B285" s="8" t="s">
        <v>22</v>
      </c>
      <c r="C285" s="8" t="s">
        <v>23</v>
      </c>
      <c r="D285" s="8" t="s">
        <v>20</v>
      </c>
      <c r="E285" s="8" t="s">
        <v>272</v>
      </c>
      <c r="F285" s="8" t="s">
        <v>273</v>
      </c>
      <c r="G285" s="8" t="s">
        <v>26</v>
      </c>
      <c r="H285" s="8" t="s">
        <v>31</v>
      </c>
      <c r="I285" s="8" t="s">
        <v>26</v>
      </c>
      <c r="J285" s="9">
        <v>1633.13</v>
      </c>
      <c r="K285" s="9">
        <v>1535.615</v>
      </c>
      <c r="L285" s="9">
        <v>1722.7650000000001</v>
      </c>
      <c r="M285" s="9">
        <v>1619.34</v>
      </c>
      <c r="N285" s="9">
        <v>1635.1</v>
      </c>
      <c r="O285" s="9">
        <v>1388.85</v>
      </c>
      <c r="P285" s="9">
        <v>1192.835</v>
      </c>
      <c r="Q285" s="9">
        <v>2425.0700000000002</v>
      </c>
      <c r="R285" s="9">
        <v>2722.54</v>
      </c>
      <c r="S285" s="9">
        <v>2047.8150000000001</v>
      </c>
      <c r="T285" s="9">
        <v>1440.07</v>
      </c>
      <c r="U285" s="9">
        <v>860.89</v>
      </c>
      <c r="V285" s="10">
        <f t="shared" si="4"/>
        <v>20224.02</v>
      </c>
    </row>
    <row r="286" spans="1:22" ht="15.75" x14ac:dyDescent="0.2">
      <c r="A286" s="7" t="s">
        <v>11</v>
      </c>
      <c r="B286" s="8" t="s">
        <v>22</v>
      </c>
      <c r="C286" s="8" t="s">
        <v>33</v>
      </c>
      <c r="D286" s="8" t="s">
        <v>20</v>
      </c>
      <c r="E286" s="8" t="s">
        <v>274</v>
      </c>
      <c r="F286" s="8" t="s">
        <v>275</v>
      </c>
      <c r="G286" s="8" t="s">
        <v>128</v>
      </c>
      <c r="H286" s="8" t="s">
        <v>129</v>
      </c>
      <c r="I286" s="8" t="s">
        <v>276</v>
      </c>
      <c r="J286" s="9">
        <v>357556.64208000002</v>
      </c>
      <c r="K286" s="9">
        <v>321303.24550800002</v>
      </c>
      <c r="L286" s="9">
        <v>358209.57760000002</v>
      </c>
      <c r="M286" s="9">
        <v>314076.0539</v>
      </c>
      <c r="N286" s="9">
        <v>308877.92430999997</v>
      </c>
      <c r="O286" s="9">
        <v>330300.90808000002</v>
      </c>
      <c r="P286" s="9">
        <v>313326.43422</v>
      </c>
      <c r="Q286" s="9">
        <v>372294.04504</v>
      </c>
      <c r="R286" s="9">
        <v>358424.80261000001</v>
      </c>
      <c r="S286" s="9">
        <v>333637.62839999999</v>
      </c>
      <c r="T286" s="9">
        <v>294486.76007999998</v>
      </c>
      <c r="U286" s="9">
        <v>324864.85563000001</v>
      </c>
      <c r="V286" s="10">
        <f t="shared" si="4"/>
        <v>3987358.8774579996</v>
      </c>
    </row>
    <row r="287" spans="1:22" ht="15.75" x14ac:dyDescent="0.2">
      <c r="A287" s="7" t="s">
        <v>11</v>
      </c>
      <c r="B287" s="8" t="s">
        <v>22</v>
      </c>
      <c r="C287" s="8" t="s">
        <v>33</v>
      </c>
      <c r="D287" s="8" t="s">
        <v>36</v>
      </c>
      <c r="E287" s="8" t="s">
        <v>277</v>
      </c>
      <c r="F287" s="8" t="s">
        <v>278</v>
      </c>
      <c r="G287" s="8" t="s">
        <v>46</v>
      </c>
      <c r="H287" s="8" t="s">
        <v>47</v>
      </c>
      <c r="I287" s="8" t="s">
        <v>184</v>
      </c>
      <c r="J287" s="9">
        <v>223206.36123499999</v>
      </c>
      <c r="K287" s="9">
        <v>234188.67262299999</v>
      </c>
      <c r="L287" s="9">
        <v>207699.85083800001</v>
      </c>
      <c r="M287" s="9">
        <v>200660.439679</v>
      </c>
      <c r="N287" s="9">
        <v>232442.52484599999</v>
      </c>
      <c r="O287" s="9">
        <v>189476.98417700001</v>
      </c>
      <c r="P287" s="9">
        <v>204978.964848</v>
      </c>
      <c r="Q287" s="9">
        <v>208427.77494100001</v>
      </c>
      <c r="R287" s="9">
        <v>225739.69955399999</v>
      </c>
      <c r="S287" s="9">
        <v>222929.81746200001</v>
      </c>
      <c r="T287" s="9">
        <v>265069.97198099998</v>
      </c>
      <c r="U287" s="9">
        <v>293073.06770499999</v>
      </c>
      <c r="V287" s="10">
        <f t="shared" si="4"/>
        <v>2707894.1298889997</v>
      </c>
    </row>
    <row r="288" spans="1:22" ht="15.75" x14ac:dyDescent="0.2">
      <c r="A288" s="7" t="s">
        <v>11</v>
      </c>
      <c r="B288" s="8" t="s">
        <v>22</v>
      </c>
      <c r="C288" s="8" t="s">
        <v>33</v>
      </c>
      <c r="D288" s="8" t="s">
        <v>36</v>
      </c>
      <c r="E288" s="8" t="s">
        <v>279</v>
      </c>
      <c r="F288" s="8" t="s">
        <v>280</v>
      </c>
      <c r="G288" s="8" t="s">
        <v>39</v>
      </c>
      <c r="H288" s="8" t="s">
        <v>40</v>
      </c>
      <c r="I288" s="8" t="s">
        <v>266</v>
      </c>
      <c r="J288" s="9">
        <v>73126.784797</v>
      </c>
      <c r="K288" s="9">
        <v>102100.125652</v>
      </c>
      <c r="L288" s="9">
        <v>100730.75456</v>
      </c>
      <c r="M288" s="9">
        <v>95096.874303999997</v>
      </c>
      <c r="N288" s="9">
        <v>132061.54112400001</v>
      </c>
      <c r="O288" s="9">
        <v>106969.008905</v>
      </c>
      <c r="P288" s="9">
        <v>133916.745585</v>
      </c>
      <c r="Q288" s="9">
        <v>98591.048102999994</v>
      </c>
      <c r="R288" s="9">
        <v>156257.54390700001</v>
      </c>
      <c r="S288" s="9">
        <v>87652.089196000001</v>
      </c>
      <c r="T288" s="9">
        <v>145756.63729300001</v>
      </c>
      <c r="U288" s="9">
        <v>73423.143504000007</v>
      </c>
      <c r="V288" s="10">
        <f t="shared" si="4"/>
        <v>1305682.29693</v>
      </c>
    </row>
    <row r="289" spans="1:22" ht="15.75" x14ac:dyDescent="0.2">
      <c r="A289" s="7" t="s">
        <v>11</v>
      </c>
      <c r="B289" s="8" t="s">
        <v>22</v>
      </c>
      <c r="C289" s="8" t="s">
        <v>58</v>
      </c>
      <c r="D289" s="8" t="s">
        <v>36</v>
      </c>
      <c r="E289" s="8" t="s">
        <v>685</v>
      </c>
      <c r="F289" s="8" t="s">
        <v>686</v>
      </c>
      <c r="G289" s="8" t="s">
        <v>50</v>
      </c>
      <c r="H289" s="8" t="s">
        <v>168</v>
      </c>
      <c r="I289" s="8" t="s">
        <v>168</v>
      </c>
      <c r="J289" s="9">
        <v>0</v>
      </c>
      <c r="K289" s="9">
        <v>0</v>
      </c>
      <c r="L289" s="9">
        <v>0</v>
      </c>
      <c r="M289" s="9">
        <v>0</v>
      </c>
      <c r="N289" s="9">
        <v>5413.65</v>
      </c>
      <c r="O289" s="9">
        <v>1148.3499999999999</v>
      </c>
      <c r="P289" s="9">
        <v>0</v>
      </c>
      <c r="Q289" s="9">
        <v>2222.75</v>
      </c>
      <c r="R289" s="9">
        <v>0</v>
      </c>
      <c r="S289" s="9">
        <v>0</v>
      </c>
      <c r="T289" s="9">
        <v>0</v>
      </c>
      <c r="U289" s="9">
        <v>0</v>
      </c>
      <c r="V289" s="10">
        <f t="shared" si="4"/>
        <v>8784.75</v>
      </c>
    </row>
    <row r="290" spans="1:22" ht="15.75" x14ac:dyDescent="0.2">
      <c r="A290" s="7" t="s">
        <v>11</v>
      </c>
      <c r="B290" s="8" t="s">
        <v>22</v>
      </c>
      <c r="C290" s="8" t="s">
        <v>23</v>
      </c>
      <c r="D290" s="8" t="s">
        <v>20</v>
      </c>
      <c r="E290" s="8" t="s">
        <v>584</v>
      </c>
      <c r="F290" s="8" t="s">
        <v>749</v>
      </c>
      <c r="G290" s="8" t="s">
        <v>26</v>
      </c>
      <c r="H290" s="8" t="s">
        <v>27</v>
      </c>
      <c r="I290" s="8" t="s">
        <v>44</v>
      </c>
      <c r="J290" s="9">
        <v>0</v>
      </c>
      <c r="K290" s="9">
        <v>0</v>
      </c>
      <c r="L290" s="9">
        <v>0</v>
      </c>
      <c r="M290" s="9">
        <v>0</v>
      </c>
      <c r="N290" s="9">
        <v>344.96199999999999</v>
      </c>
      <c r="O290" s="9">
        <v>0</v>
      </c>
      <c r="P290" s="9">
        <v>0</v>
      </c>
      <c r="Q290" s="9">
        <v>0</v>
      </c>
      <c r="R290" s="9">
        <v>0</v>
      </c>
      <c r="S290" s="9">
        <v>502.488</v>
      </c>
      <c r="T290" s="9">
        <v>0</v>
      </c>
      <c r="U290" s="9">
        <v>0</v>
      </c>
      <c r="V290" s="10">
        <f t="shared" si="4"/>
        <v>847.45</v>
      </c>
    </row>
    <row r="291" spans="1:22" ht="15.75" x14ac:dyDescent="0.2">
      <c r="A291" s="7" t="s">
        <v>11</v>
      </c>
      <c r="B291" s="8" t="s">
        <v>22</v>
      </c>
      <c r="C291" s="8" t="s">
        <v>23</v>
      </c>
      <c r="D291" s="8" t="s">
        <v>20</v>
      </c>
      <c r="E291" s="8" t="s">
        <v>584</v>
      </c>
      <c r="F291" s="19" t="s">
        <v>585</v>
      </c>
      <c r="G291" s="8" t="s">
        <v>26</v>
      </c>
      <c r="H291" s="8" t="s">
        <v>27</v>
      </c>
      <c r="I291" s="8" t="s">
        <v>44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237.286</v>
      </c>
      <c r="R291" s="9">
        <v>449.64699999999999</v>
      </c>
      <c r="S291" s="9">
        <v>0</v>
      </c>
      <c r="T291" s="9">
        <v>0</v>
      </c>
      <c r="U291" s="9">
        <v>0</v>
      </c>
      <c r="V291" s="10">
        <f t="shared" si="4"/>
        <v>686.93299999999999</v>
      </c>
    </row>
    <row r="292" spans="1:22" ht="15.75" x14ac:dyDescent="0.2">
      <c r="A292" s="7" t="s">
        <v>11</v>
      </c>
      <c r="B292" s="8" t="s">
        <v>22</v>
      </c>
      <c r="C292" s="8" t="s">
        <v>23</v>
      </c>
      <c r="D292" s="8" t="s">
        <v>20</v>
      </c>
      <c r="E292" s="8" t="s">
        <v>584</v>
      </c>
      <c r="F292" s="8" t="s">
        <v>748</v>
      </c>
      <c r="G292" s="8" t="s">
        <v>26</v>
      </c>
      <c r="H292" s="8" t="s">
        <v>27</v>
      </c>
      <c r="I292" s="8" t="s">
        <v>44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317.04599999999999</v>
      </c>
      <c r="P292" s="9">
        <v>293.11799999999999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10">
        <f t="shared" si="4"/>
        <v>610.16399999999999</v>
      </c>
    </row>
    <row r="293" spans="1:22" ht="15.75" x14ac:dyDescent="0.2">
      <c r="A293" s="7" t="s">
        <v>11</v>
      </c>
      <c r="B293" s="8" t="s">
        <v>22</v>
      </c>
      <c r="C293" s="8" t="s">
        <v>33</v>
      </c>
      <c r="D293" s="8" t="s">
        <v>20</v>
      </c>
      <c r="E293" s="8" t="s">
        <v>465</v>
      </c>
      <c r="F293" s="8" t="s">
        <v>347</v>
      </c>
      <c r="G293" s="8" t="s">
        <v>46</v>
      </c>
      <c r="H293" s="8" t="s">
        <v>47</v>
      </c>
      <c r="I293" s="8" t="s">
        <v>184</v>
      </c>
      <c r="J293" s="9">
        <v>79191.076272000006</v>
      </c>
      <c r="K293" s="9">
        <v>37429.771800000002</v>
      </c>
      <c r="L293" s="9">
        <v>50254.963307999999</v>
      </c>
      <c r="M293" s="9">
        <v>107098.92397600001</v>
      </c>
      <c r="N293" s="9">
        <v>42906.312914000002</v>
      </c>
      <c r="O293" s="9">
        <v>70738.410885999998</v>
      </c>
      <c r="P293" s="9">
        <v>60541.277000000002</v>
      </c>
      <c r="Q293" s="9">
        <v>72098.681809000002</v>
      </c>
      <c r="R293" s="9">
        <v>84589.493226000006</v>
      </c>
      <c r="S293" s="9">
        <v>94984.017061999999</v>
      </c>
      <c r="T293" s="9">
        <v>64077.301679999997</v>
      </c>
      <c r="U293" s="9">
        <v>110894.59312000001</v>
      </c>
      <c r="V293" s="10">
        <f t="shared" si="4"/>
        <v>874804.82305300003</v>
      </c>
    </row>
    <row r="294" spans="1:22" ht="15.75" x14ac:dyDescent="0.2">
      <c r="A294" s="7" t="s">
        <v>11</v>
      </c>
      <c r="B294" s="8" t="s">
        <v>22</v>
      </c>
      <c r="C294" s="8" t="s">
        <v>33</v>
      </c>
      <c r="D294" s="8" t="s">
        <v>20</v>
      </c>
      <c r="E294" s="8" t="s">
        <v>284</v>
      </c>
      <c r="F294" s="8" t="s">
        <v>285</v>
      </c>
      <c r="G294" s="8" t="s">
        <v>39</v>
      </c>
      <c r="H294" s="8" t="s">
        <v>40</v>
      </c>
      <c r="I294" s="8" t="s">
        <v>266</v>
      </c>
      <c r="J294" s="9">
        <v>75629.999244000006</v>
      </c>
      <c r="K294" s="9">
        <v>102715.99897299999</v>
      </c>
      <c r="L294" s="9">
        <v>85814.999142000001</v>
      </c>
      <c r="M294" s="9">
        <v>92422.999075999993</v>
      </c>
      <c r="N294" s="9">
        <v>88834.999112000005</v>
      </c>
      <c r="O294" s="9">
        <v>89325.999106999996</v>
      </c>
      <c r="P294" s="9">
        <v>74101.999259000004</v>
      </c>
      <c r="Q294" s="9">
        <v>87260.999127000003</v>
      </c>
      <c r="R294" s="9">
        <v>84792.999152000004</v>
      </c>
      <c r="S294" s="9">
        <v>85904.999140999993</v>
      </c>
      <c r="T294" s="9">
        <v>84411.999156000005</v>
      </c>
      <c r="U294" s="9">
        <v>102953.99897</v>
      </c>
      <c r="V294" s="10">
        <f t="shared" si="4"/>
        <v>1054171.9894589998</v>
      </c>
    </row>
    <row r="295" spans="1:22" ht="15.75" x14ac:dyDescent="0.2">
      <c r="A295" s="7" t="s">
        <v>11</v>
      </c>
      <c r="B295" s="8" t="s">
        <v>22</v>
      </c>
      <c r="C295" s="8" t="s">
        <v>58</v>
      </c>
      <c r="D295" s="8" t="s">
        <v>20</v>
      </c>
      <c r="E295" s="8" t="s">
        <v>284</v>
      </c>
      <c r="F295" s="8" t="s">
        <v>285</v>
      </c>
      <c r="G295" s="8" t="s">
        <v>39</v>
      </c>
      <c r="H295" s="8" t="s">
        <v>40</v>
      </c>
      <c r="I295" s="8" t="s">
        <v>266</v>
      </c>
      <c r="J295" s="9">
        <v>22369.556</v>
      </c>
      <c r="K295" s="9">
        <v>20382.945</v>
      </c>
      <c r="L295" s="9">
        <v>27243.761500000001</v>
      </c>
      <c r="M295" s="9">
        <v>20147.392800000001</v>
      </c>
      <c r="N295" s="9">
        <v>19525.217499999999</v>
      </c>
      <c r="O295" s="9">
        <v>20938.75</v>
      </c>
      <c r="P295" s="9">
        <v>21370.713100000001</v>
      </c>
      <c r="Q295" s="9">
        <v>0</v>
      </c>
      <c r="R295" s="9">
        <v>22864.763999999999</v>
      </c>
      <c r="S295" s="9">
        <v>23449.198700000001</v>
      </c>
      <c r="T295" s="9">
        <v>27651.588</v>
      </c>
      <c r="U295" s="9">
        <v>32945.424599999998</v>
      </c>
      <c r="V295" s="10">
        <f t="shared" si="4"/>
        <v>258889.3112</v>
      </c>
    </row>
    <row r="296" spans="1:22" ht="15.75" x14ac:dyDescent="0.2">
      <c r="A296" s="7" t="s">
        <v>11</v>
      </c>
      <c r="B296" s="8" t="s">
        <v>22</v>
      </c>
      <c r="C296" s="8" t="s">
        <v>33</v>
      </c>
      <c r="D296" s="8" t="s">
        <v>20</v>
      </c>
      <c r="E296" s="8" t="s">
        <v>286</v>
      </c>
      <c r="F296" s="8" t="s">
        <v>643</v>
      </c>
      <c r="G296" s="8" t="s">
        <v>39</v>
      </c>
      <c r="H296" s="8" t="s">
        <v>40</v>
      </c>
      <c r="I296" s="8" t="s">
        <v>266</v>
      </c>
      <c r="J296" s="9">
        <v>247120.56504099999</v>
      </c>
      <c r="K296" s="9">
        <v>183600.28129099999</v>
      </c>
      <c r="L296" s="9">
        <v>200635.38530600001</v>
      </c>
      <c r="M296" s="9">
        <v>145256.25045200001</v>
      </c>
      <c r="N296" s="9">
        <v>184456.52668000001</v>
      </c>
      <c r="O296" s="9">
        <v>204670.89196400001</v>
      </c>
      <c r="P296" s="9">
        <v>219081.04329599999</v>
      </c>
      <c r="Q296" s="9">
        <v>198682.87264700001</v>
      </c>
      <c r="R296" s="9">
        <v>231380.82686999999</v>
      </c>
      <c r="S296" s="9">
        <v>227032.51423</v>
      </c>
      <c r="T296" s="9">
        <v>236624.36918800001</v>
      </c>
      <c r="U296" s="9">
        <v>223458.97742800001</v>
      </c>
      <c r="V296" s="10">
        <f t="shared" si="4"/>
        <v>2502000.5043930002</v>
      </c>
    </row>
    <row r="297" spans="1:22" ht="15.75" x14ac:dyDescent="0.2">
      <c r="A297" s="7" t="s">
        <v>11</v>
      </c>
      <c r="B297" s="8" t="s">
        <v>22</v>
      </c>
      <c r="C297" s="8" t="s">
        <v>33</v>
      </c>
      <c r="D297" s="8" t="s">
        <v>36</v>
      </c>
      <c r="E297" s="8" t="s">
        <v>288</v>
      </c>
      <c r="F297" s="8" t="s">
        <v>773</v>
      </c>
      <c r="G297" s="8" t="s">
        <v>99</v>
      </c>
      <c r="H297" s="8" t="s">
        <v>290</v>
      </c>
      <c r="I297" s="8" t="s">
        <v>291</v>
      </c>
      <c r="J297" s="9">
        <v>0</v>
      </c>
      <c r="K297" s="9">
        <v>0</v>
      </c>
      <c r="L297" s="9">
        <v>0</v>
      </c>
      <c r="M297" s="9">
        <v>0</v>
      </c>
      <c r="N297" s="9">
        <v>7072.9380000000001</v>
      </c>
      <c r="O297" s="9">
        <v>9138.2129999999997</v>
      </c>
      <c r="P297" s="9">
        <v>5453.5559999999996</v>
      </c>
      <c r="Q297" s="9">
        <v>7778.6918999999998</v>
      </c>
      <c r="R297" s="9">
        <v>7684.1621999999998</v>
      </c>
      <c r="S297" s="9">
        <v>5460.7420000000002</v>
      </c>
      <c r="T297" s="9">
        <v>7687.116</v>
      </c>
      <c r="U297" s="9">
        <v>7275.1689999999999</v>
      </c>
      <c r="V297" s="10">
        <f t="shared" si="4"/>
        <v>57550.588100000001</v>
      </c>
    </row>
    <row r="298" spans="1:22" ht="15.75" x14ac:dyDescent="0.2">
      <c r="A298" s="7" t="s">
        <v>11</v>
      </c>
      <c r="B298" s="8" t="s">
        <v>22</v>
      </c>
      <c r="C298" s="8" t="s">
        <v>33</v>
      </c>
      <c r="D298" s="8" t="s">
        <v>36</v>
      </c>
      <c r="E298" s="8" t="s">
        <v>288</v>
      </c>
      <c r="F298" s="8" t="s">
        <v>289</v>
      </c>
      <c r="G298" s="8" t="s">
        <v>99</v>
      </c>
      <c r="H298" s="8" t="s">
        <v>290</v>
      </c>
      <c r="I298" s="8" t="s">
        <v>291</v>
      </c>
      <c r="J298" s="9">
        <v>6391.9639999999999</v>
      </c>
      <c r="K298" s="9">
        <v>5459.3879999999999</v>
      </c>
      <c r="L298" s="9">
        <v>11519.137000000001</v>
      </c>
      <c r="M298" s="9">
        <v>5791.59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10">
        <f t="shared" si="4"/>
        <v>29162.079000000002</v>
      </c>
    </row>
    <row r="299" spans="1:22" ht="15.75" x14ac:dyDescent="0.2">
      <c r="A299" s="7" t="s">
        <v>11</v>
      </c>
      <c r="B299" s="8" t="s">
        <v>22</v>
      </c>
      <c r="C299" s="8" t="s">
        <v>23</v>
      </c>
      <c r="D299" s="8" t="s">
        <v>36</v>
      </c>
      <c r="E299" s="8" t="s">
        <v>544</v>
      </c>
      <c r="F299" s="8" t="s">
        <v>545</v>
      </c>
      <c r="G299" s="8" t="s">
        <v>50</v>
      </c>
      <c r="H299" s="8" t="s">
        <v>177</v>
      </c>
      <c r="I299" s="8" t="s">
        <v>178</v>
      </c>
      <c r="J299" s="9">
        <v>2666.88</v>
      </c>
      <c r="K299" s="9">
        <v>1837.44</v>
      </c>
      <c r="L299" s="9">
        <v>0</v>
      </c>
      <c r="M299" s="9">
        <v>0</v>
      </c>
      <c r="N299" s="9">
        <v>282.01695999999998</v>
      </c>
      <c r="O299" s="9">
        <v>520.88400000000001</v>
      </c>
      <c r="P299" s="9">
        <v>1064.2722200000001</v>
      </c>
      <c r="Q299" s="9">
        <v>287.72748000000001</v>
      </c>
      <c r="R299" s="9">
        <v>999.44935999999996</v>
      </c>
      <c r="S299" s="9">
        <v>0</v>
      </c>
      <c r="T299" s="9">
        <v>0</v>
      </c>
      <c r="U299" s="9">
        <v>0</v>
      </c>
      <c r="V299" s="10">
        <f t="shared" si="4"/>
        <v>7658.6700199999987</v>
      </c>
    </row>
    <row r="300" spans="1:22" ht="15.75" x14ac:dyDescent="0.2">
      <c r="A300" s="7" t="s">
        <v>11</v>
      </c>
      <c r="B300" s="8" t="s">
        <v>22</v>
      </c>
      <c r="C300" s="8" t="s">
        <v>33</v>
      </c>
      <c r="D300" s="8" t="s">
        <v>20</v>
      </c>
      <c r="E300" s="8" t="s">
        <v>292</v>
      </c>
      <c r="F300" s="8" t="s">
        <v>293</v>
      </c>
      <c r="G300" s="8" t="s">
        <v>128</v>
      </c>
      <c r="H300" s="8" t="s">
        <v>128</v>
      </c>
      <c r="I300" s="8" t="s">
        <v>128</v>
      </c>
      <c r="J300" s="9">
        <v>1301324.8822000001</v>
      </c>
      <c r="K300" s="9">
        <v>1005878.0416</v>
      </c>
      <c r="L300" s="9">
        <v>846474.58279999997</v>
      </c>
      <c r="M300" s="9">
        <v>805494.96959999995</v>
      </c>
      <c r="N300" s="9">
        <v>1009591.1311999999</v>
      </c>
      <c r="O300" s="9">
        <v>1147653.6428</v>
      </c>
      <c r="P300" s="9">
        <v>1126955.3618999999</v>
      </c>
      <c r="Q300" s="9">
        <v>1408804.3332</v>
      </c>
      <c r="R300" s="9">
        <v>1339936.2738000001</v>
      </c>
      <c r="S300" s="9">
        <v>1352813.6688000001</v>
      </c>
      <c r="T300" s="9">
        <v>1083663.9284000001</v>
      </c>
      <c r="U300" s="9">
        <v>1284172.8126999999</v>
      </c>
      <c r="V300" s="10">
        <f t="shared" si="4"/>
        <v>13712763.629000001</v>
      </c>
    </row>
    <row r="301" spans="1:22" ht="15.75" x14ac:dyDescent="0.2">
      <c r="A301" s="7" t="s">
        <v>11</v>
      </c>
      <c r="B301" s="8" t="s">
        <v>22</v>
      </c>
      <c r="C301" s="8" t="s">
        <v>33</v>
      </c>
      <c r="D301" s="8" t="s">
        <v>20</v>
      </c>
      <c r="E301" s="8" t="s">
        <v>292</v>
      </c>
      <c r="F301" s="8" t="s">
        <v>294</v>
      </c>
      <c r="G301" s="8" t="s">
        <v>128</v>
      </c>
      <c r="H301" s="8" t="s">
        <v>128</v>
      </c>
      <c r="I301" s="8" t="s">
        <v>295</v>
      </c>
      <c r="J301" s="9">
        <v>97190.249100000001</v>
      </c>
      <c r="K301" s="9">
        <v>373823.6</v>
      </c>
      <c r="L301" s="9">
        <v>258960.4472</v>
      </c>
      <c r="M301" s="9">
        <v>278109.27360000001</v>
      </c>
      <c r="N301" s="9">
        <v>326375.89039999997</v>
      </c>
      <c r="O301" s="9">
        <v>64444.184000000001</v>
      </c>
      <c r="P301" s="9">
        <v>131023.2666</v>
      </c>
      <c r="Q301" s="9">
        <v>53110.750399999997</v>
      </c>
      <c r="R301" s="9">
        <v>73792.258199999997</v>
      </c>
      <c r="S301" s="9">
        <v>122122.6096</v>
      </c>
      <c r="T301" s="9">
        <v>58548.059200000003</v>
      </c>
      <c r="U301" s="9">
        <v>83066.117899999997</v>
      </c>
      <c r="V301" s="10">
        <f t="shared" si="4"/>
        <v>1920566.7061999999</v>
      </c>
    </row>
    <row r="302" spans="1:22" ht="15.75" x14ac:dyDescent="0.2">
      <c r="A302" s="7" t="s">
        <v>11</v>
      </c>
      <c r="B302" s="8" t="s">
        <v>22</v>
      </c>
      <c r="C302" s="8" t="s">
        <v>33</v>
      </c>
      <c r="D302" s="8" t="s">
        <v>20</v>
      </c>
      <c r="E302" s="8" t="s">
        <v>292</v>
      </c>
      <c r="F302" s="8" t="s">
        <v>297</v>
      </c>
      <c r="G302" s="8" t="s">
        <v>128</v>
      </c>
      <c r="H302" s="8" t="s">
        <v>128</v>
      </c>
      <c r="I302" s="8" t="s">
        <v>295</v>
      </c>
      <c r="J302" s="9">
        <v>45767.892800000001</v>
      </c>
      <c r="K302" s="9">
        <v>29190.747200000002</v>
      </c>
      <c r="L302" s="9">
        <v>39205.6728</v>
      </c>
      <c r="M302" s="9">
        <v>33820.8128</v>
      </c>
      <c r="N302" s="9">
        <v>25396.905599999998</v>
      </c>
      <c r="O302" s="9">
        <v>15928.656800000001</v>
      </c>
      <c r="P302" s="9">
        <v>67840.670400000003</v>
      </c>
      <c r="Q302" s="9">
        <v>82821.809200000003</v>
      </c>
      <c r="R302" s="9">
        <v>45724.743000000002</v>
      </c>
      <c r="S302" s="9">
        <v>68221.487999999998</v>
      </c>
      <c r="T302" s="9">
        <v>26824.808000000001</v>
      </c>
      <c r="U302" s="9">
        <v>47566.6855</v>
      </c>
      <c r="V302" s="10">
        <f t="shared" si="4"/>
        <v>528310.89210000006</v>
      </c>
    </row>
    <row r="303" spans="1:22" ht="15.75" x14ac:dyDescent="0.2">
      <c r="A303" s="7" t="s">
        <v>11</v>
      </c>
      <c r="B303" s="8" t="s">
        <v>22</v>
      </c>
      <c r="C303" s="8" t="s">
        <v>33</v>
      </c>
      <c r="D303" s="8" t="s">
        <v>20</v>
      </c>
      <c r="E303" s="8" t="s">
        <v>292</v>
      </c>
      <c r="F303" s="8" t="s">
        <v>296</v>
      </c>
      <c r="G303" s="8" t="s">
        <v>128</v>
      </c>
      <c r="H303" s="8" t="s">
        <v>128</v>
      </c>
      <c r="I303" s="8" t="s">
        <v>128</v>
      </c>
      <c r="J303" s="9">
        <v>112889.7007</v>
      </c>
      <c r="K303" s="9">
        <v>108116.2864</v>
      </c>
      <c r="L303" s="9">
        <v>61536.411999999997</v>
      </c>
      <c r="M303" s="9">
        <v>22810.799999999999</v>
      </c>
      <c r="N303" s="9">
        <v>8850.4367999999995</v>
      </c>
      <c r="O303" s="9">
        <v>20670.776000000002</v>
      </c>
      <c r="P303" s="9">
        <v>20603.020499999999</v>
      </c>
      <c r="Q303" s="9">
        <v>36915.544000000002</v>
      </c>
      <c r="R303" s="9">
        <v>26802.1764</v>
      </c>
      <c r="S303" s="9">
        <v>19483.0736</v>
      </c>
      <c r="T303" s="9">
        <v>11779.589599999999</v>
      </c>
      <c r="U303" s="9">
        <v>18643.586800000001</v>
      </c>
      <c r="V303" s="10">
        <f t="shared" si="4"/>
        <v>469101.40279999998</v>
      </c>
    </row>
    <row r="304" spans="1:22" ht="15.75" x14ac:dyDescent="0.2">
      <c r="A304" s="7" t="s">
        <v>11</v>
      </c>
      <c r="B304" s="8" t="s">
        <v>22</v>
      </c>
      <c r="C304" s="8" t="s">
        <v>33</v>
      </c>
      <c r="D304" s="8" t="s">
        <v>36</v>
      </c>
      <c r="E304" s="8" t="s">
        <v>298</v>
      </c>
      <c r="F304" s="8" t="s">
        <v>299</v>
      </c>
      <c r="G304" s="8" t="s">
        <v>39</v>
      </c>
      <c r="H304" s="8" t="s">
        <v>90</v>
      </c>
      <c r="I304" s="8" t="s">
        <v>248</v>
      </c>
      <c r="J304" s="9">
        <v>76974.2</v>
      </c>
      <c r="K304" s="9">
        <v>82627.487649999995</v>
      </c>
      <c r="L304" s="9">
        <v>79778.887164</v>
      </c>
      <c r="M304" s="9">
        <v>105048.7787</v>
      </c>
      <c r="N304" s="9">
        <v>108051.4</v>
      </c>
      <c r="O304" s="9">
        <v>109175.36442</v>
      </c>
      <c r="P304" s="9">
        <v>109801.16744</v>
      </c>
      <c r="Q304" s="9">
        <v>107914.111378</v>
      </c>
      <c r="R304" s="9">
        <v>107707.604697</v>
      </c>
      <c r="S304" s="9">
        <v>104880.90300400001</v>
      </c>
      <c r="T304" s="9">
        <v>78514.243243999998</v>
      </c>
      <c r="U304" s="9">
        <v>110741.798066</v>
      </c>
      <c r="V304" s="10">
        <f t="shared" si="4"/>
        <v>1181215.9457629998</v>
      </c>
    </row>
    <row r="305" spans="1:22" ht="15.75" x14ac:dyDescent="0.2">
      <c r="A305" s="7" t="s">
        <v>11</v>
      </c>
      <c r="B305" s="8" t="s">
        <v>22</v>
      </c>
      <c r="C305" s="8" t="s">
        <v>33</v>
      </c>
      <c r="D305" s="8" t="s">
        <v>20</v>
      </c>
      <c r="E305" s="8" t="s">
        <v>300</v>
      </c>
      <c r="F305" s="8" t="s">
        <v>301</v>
      </c>
      <c r="G305" s="8" t="s">
        <v>302</v>
      </c>
      <c r="H305" s="8" t="s">
        <v>302</v>
      </c>
      <c r="I305" s="8" t="s">
        <v>303</v>
      </c>
      <c r="J305" s="9">
        <v>379602.854719</v>
      </c>
      <c r="K305" s="9">
        <v>251328.97125599999</v>
      </c>
      <c r="L305" s="9">
        <v>271322.40015100001</v>
      </c>
      <c r="M305" s="9">
        <v>234208.8</v>
      </c>
      <c r="N305" s="9">
        <v>249821.69699999999</v>
      </c>
      <c r="O305" s="9">
        <v>234525.90700000001</v>
      </c>
      <c r="P305" s="9">
        <v>222615.867</v>
      </c>
      <c r="Q305" s="9">
        <v>243736.59299999999</v>
      </c>
      <c r="R305" s="9">
        <v>248440.19399999999</v>
      </c>
      <c r="S305" s="9">
        <v>207446.29800000001</v>
      </c>
      <c r="T305" s="9">
        <v>225221.93599999999</v>
      </c>
      <c r="U305" s="9">
        <v>332017.72399999999</v>
      </c>
      <c r="V305" s="10">
        <f t="shared" si="4"/>
        <v>3100289.2421259996</v>
      </c>
    </row>
    <row r="306" spans="1:22" ht="15.75" x14ac:dyDescent="0.2">
      <c r="A306" s="7" t="s">
        <v>11</v>
      </c>
      <c r="B306" s="8" t="s">
        <v>22</v>
      </c>
      <c r="C306" s="8" t="s">
        <v>23</v>
      </c>
      <c r="D306" s="8" t="s">
        <v>20</v>
      </c>
      <c r="E306" s="8" t="s">
        <v>546</v>
      </c>
      <c r="F306" s="8" t="s">
        <v>547</v>
      </c>
      <c r="G306" s="8" t="s">
        <v>26</v>
      </c>
      <c r="H306" s="8" t="s">
        <v>27</v>
      </c>
      <c r="I306" s="8" t="s">
        <v>44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127.065</v>
      </c>
      <c r="T306" s="9">
        <v>26.594999999999999</v>
      </c>
      <c r="U306" s="9">
        <v>0</v>
      </c>
      <c r="V306" s="10">
        <f t="shared" si="4"/>
        <v>153.66</v>
      </c>
    </row>
    <row r="307" spans="1:22" ht="15.75" x14ac:dyDescent="0.2">
      <c r="A307" s="7" t="s">
        <v>11</v>
      </c>
      <c r="B307" s="8" t="s">
        <v>22</v>
      </c>
      <c r="C307" s="8" t="s">
        <v>23</v>
      </c>
      <c r="D307" s="8" t="s">
        <v>20</v>
      </c>
      <c r="E307" s="8" t="s">
        <v>304</v>
      </c>
      <c r="F307" s="8" t="s">
        <v>305</v>
      </c>
      <c r="G307" s="8" t="s">
        <v>26</v>
      </c>
      <c r="H307" s="8" t="s">
        <v>27</v>
      </c>
      <c r="I307" s="8" t="s">
        <v>27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271.45999999999998</v>
      </c>
      <c r="Q307" s="9">
        <v>315.56</v>
      </c>
      <c r="R307" s="9">
        <v>0</v>
      </c>
      <c r="S307" s="9">
        <v>271.45999999999998</v>
      </c>
      <c r="T307" s="9">
        <v>228.34</v>
      </c>
      <c r="U307" s="9">
        <v>107.8</v>
      </c>
      <c r="V307" s="10">
        <f t="shared" si="4"/>
        <v>1194.6199999999999</v>
      </c>
    </row>
    <row r="308" spans="1:22" ht="15.75" x14ac:dyDescent="0.2">
      <c r="A308" s="7" t="s">
        <v>11</v>
      </c>
      <c r="B308" s="8" t="s">
        <v>22</v>
      </c>
      <c r="C308" s="8" t="s">
        <v>23</v>
      </c>
      <c r="D308" s="8" t="s">
        <v>20</v>
      </c>
      <c r="E308" s="8" t="s">
        <v>304</v>
      </c>
      <c r="F308" s="8" t="s">
        <v>548</v>
      </c>
      <c r="G308" s="8" t="s">
        <v>26</v>
      </c>
      <c r="H308" s="8" t="s">
        <v>27</v>
      </c>
      <c r="I308" s="8" t="s">
        <v>27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143.08000000000001</v>
      </c>
      <c r="R308" s="9">
        <v>177.38</v>
      </c>
      <c r="S308" s="9">
        <v>112.7</v>
      </c>
      <c r="T308" s="9">
        <v>128.38</v>
      </c>
      <c r="U308" s="9">
        <v>0</v>
      </c>
      <c r="V308" s="10">
        <f t="shared" si="4"/>
        <v>561.54</v>
      </c>
    </row>
    <row r="309" spans="1:22" ht="15.75" x14ac:dyDescent="0.2">
      <c r="A309" s="7" t="s">
        <v>11</v>
      </c>
      <c r="B309" s="8" t="s">
        <v>22</v>
      </c>
      <c r="C309" s="8" t="s">
        <v>23</v>
      </c>
      <c r="D309" s="8" t="s">
        <v>20</v>
      </c>
      <c r="E309" s="8" t="s">
        <v>306</v>
      </c>
      <c r="F309" s="8" t="s">
        <v>307</v>
      </c>
      <c r="G309" s="8" t="s">
        <v>26</v>
      </c>
      <c r="H309" s="8" t="s">
        <v>31</v>
      </c>
      <c r="I309" s="8" t="s">
        <v>26</v>
      </c>
      <c r="J309" s="9">
        <v>28.42</v>
      </c>
      <c r="K309" s="9">
        <v>0</v>
      </c>
      <c r="L309" s="9">
        <v>28.42</v>
      </c>
      <c r="M309" s="9">
        <v>40.18</v>
      </c>
      <c r="N309" s="9">
        <v>188.16</v>
      </c>
      <c r="O309" s="9">
        <v>77.42</v>
      </c>
      <c r="P309" s="9">
        <v>158.76</v>
      </c>
      <c r="Q309" s="9">
        <v>289.10000000000002</v>
      </c>
      <c r="R309" s="9">
        <v>77.42</v>
      </c>
      <c r="S309" s="9">
        <v>26.46</v>
      </c>
      <c r="T309" s="9">
        <v>20.58</v>
      </c>
      <c r="U309" s="9">
        <v>5.88</v>
      </c>
      <c r="V309" s="10">
        <f t="shared" si="4"/>
        <v>940.80000000000007</v>
      </c>
    </row>
    <row r="310" spans="1:22" ht="15.75" x14ac:dyDescent="0.2">
      <c r="A310" s="7" t="s">
        <v>11</v>
      </c>
      <c r="B310" s="8" t="s">
        <v>22</v>
      </c>
      <c r="C310" s="8" t="s">
        <v>23</v>
      </c>
      <c r="D310" s="8" t="s">
        <v>20</v>
      </c>
      <c r="E310" s="8" t="s">
        <v>306</v>
      </c>
      <c r="F310" s="8" t="s">
        <v>444</v>
      </c>
      <c r="G310" s="8" t="s">
        <v>26</v>
      </c>
      <c r="H310" s="8" t="s">
        <v>31</v>
      </c>
      <c r="I310" s="8" t="s">
        <v>26</v>
      </c>
      <c r="J310" s="9">
        <v>28.42</v>
      </c>
      <c r="K310" s="9">
        <v>0</v>
      </c>
      <c r="L310" s="9">
        <v>48.02</v>
      </c>
      <c r="M310" s="9">
        <v>50.96</v>
      </c>
      <c r="N310" s="9">
        <v>178.36</v>
      </c>
      <c r="O310" s="9">
        <v>52.92</v>
      </c>
      <c r="P310" s="9">
        <v>204.82</v>
      </c>
      <c r="Q310" s="9">
        <v>107.8</v>
      </c>
      <c r="R310" s="9">
        <v>23.52</v>
      </c>
      <c r="S310" s="9">
        <v>13.72</v>
      </c>
      <c r="T310" s="9">
        <v>0</v>
      </c>
      <c r="U310" s="9">
        <v>0</v>
      </c>
      <c r="V310" s="10">
        <f t="shared" si="4"/>
        <v>708.54</v>
      </c>
    </row>
    <row r="311" spans="1:22" ht="15.75" x14ac:dyDescent="0.2">
      <c r="A311" s="7" t="s">
        <v>11</v>
      </c>
      <c r="B311" s="8" t="s">
        <v>22</v>
      </c>
      <c r="C311" s="8" t="s">
        <v>58</v>
      </c>
      <c r="D311" s="8" t="s">
        <v>20</v>
      </c>
      <c r="E311" s="8" t="s">
        <v>801</v>
      </c>
      <c r="F311" s="8" t="s">
        <v>113</v>
      </c>
      <c r="G311" s="8" t="s">
        <v>114</v>
      </c>
      <c r="H311" s="8" t="s">
        <v>114</v>
      </c>
      <c r="I311" s="8" t="s">
        <v>115</v>
      </c>
      <c r="J311" s="9">
        <v>68472.607659999994</v>
      </c>
      <c r="K311" s="9">
        <v>36300.0864</v>
      </c>
      <c r="L311" s="9">
        <v>46359.056819999998</v>
      </c>
      <c r="M311" s="9">
        <v>61744.578509999999</v>
      </c>
      <c r="N311" s="9">
        <v>77315.639280000003</v>
      </c>
      <c r="O311" s="9">
        <v>39043.104399999997</v>
      </c>
      <c r="P311" s="9">
        <v>39771.897360000003</v>
      </c>
      <c r="Q311" s="9">
        <v>40665.368260000003</v>
      </c>
      <c r="R311" s="9">
        <v>63675.698450000004</v>
      </c>
      <c r="S311" s="9">
        <v>31310.011139999999</v>
      </c>
      <c r="T311" s="9">
        <v>53886.91603</v>
      </c>
      <c r="U311" s="9">
        <v>34189.486879999997</v>
      </c>
      <c r="V311" s="10">
        <f t="shared" si="4"/>
        <v>592734.45119000005</v>
      </c>
    </row>
    <row r="312" spans="1:22" ht="15.75" x14ac:dyDescent="0.2">
      <c r="A312" s="7" t="s">
        <v>11</v>
      </c>
      <c r="B312" s="8" t="s">
        <v>22</v>
      </c>
      <c r="C312" s="8" t="s">
        <v>23</v>
      </c>
      <c r="D312" s="8" t="s">
        <v>20</v>
      </c>
      <c r="E312" s="8" t="s">
        <v>308</v>
      </c>
      <c r="F312" s="8" t="s">
        <v>309</v>
      </c>
      <c r="G312" s="8" t="s">
        <v>26</v>
      </c>
      <c r="H312" s="8" t="s">
        <v>31</v>
      </c>
      <c r="I312" s="8" t="s">
        <v>57</v>
      </c>
      <c r="J312" s="9">
        <v>0</v>
      </c>
      <c r="K312" s="9">
        <v>5640.11</v>
      </c>
      <c r="L312" s="9">
        <v>0</v>
      </c>
      <c r="M312" s="9">
        <v>0</v>
      </c>
      <c r="N312" s="9">
        <v>5105.2550000000001</v>
      </c>
      <c r="O312" s="9">
        <v>4966.37</v>
      </c>
      <c r="P312" s="9">
        <v>0</v>
      </c>
      <c r="Q312" s="9">
        <v>8797.0349999999999</v>
      </c>
      <c r="R312" s="9">
        <v>2862.41</v>
      </c>
      <c r="S312" s="9">
        <v>0</v>
      </c>
      <c r="T312" s="9">
        <v>5161.3999999999996</v>
      </c>
      <c r="U312" s="9">
        <v>5273.69</v>
      </c>
      <c r="V312" s="10">
        <f t="shared" si="4"/>
        <v>37806.270000000004</v>
      </c>
    </row>
    <row r="313" spans="1:22" ht="15.75" x14ac:dyDescent="0.2">
      <c r="A313" s="7" t="s">
        <v>11</v>
      </c>
      <c r="B313" s="8" t="s">
        <v>22</v>
      </c>
      <c r="C313" s="8" t="s">
        <v>23</v>
      </c>
      <c r="D313" s="8" t="s">
        <v>20</v>
      </c>
      <c r="E313" s="8" t="s">
        <v>310</v>
      </c>
      <c r="F313" s="8" t="s">
        <v>311</v>
      </c>
      <c r="G313" s="8" t="s">
        <v>26</v>
      </c>
      <c r="H313" s="8" t="s">
        <v>27</v>
      </c>
      <c r="I313" s="8" t="s">
        <v>44</v>
      </c>
      <c r="J313" s="9">
        <v>533.5</v>
      </c>
      <c r="K313" s="9">
        <v>591.70000000000005</v>
      </c>
      <c r="L313" s="9">
        <v>917.62</v>
      </c>
      <c r="M313" s="9">
        <v>1096.0999999999999</v>
      </c>
      <c r="N313" s="9">
        <v>986.49</v>
      </c>
      <c r="O313" s="9">
        <v>1147.51</v>
      </c>
      <c r="P313" s="9">
        <v>1052.45</v>
      </c>
      <c r="Q313" s="9">
        <v>1037.9000000000001</v>
      </c>
      <c r="R313" s="9">
        <v>1779.95</v>
      </c>
      <c r="S313" s="9">
        <v>730.41</v>
      </c>
      <c r="T313" s="9">
        <v>873</v>
      </c>
      <c r="U313" s="9">
        <v>979.7</v>
      </c>
      <c r="V313" s="10">
        <f t="shared" si="4"/>
        <v>11726.330000000002</v>
      </c>
    </row>
    <row r="314" spans="1:22" ht="15.75" x14ac:dyDescent="0.2">
      <c r="A314" s="7" t="s">
        <v>11</v>
      </c>
      <c r="B314" s="8" t="s">
        <v>22</v>
      </c>
      <c r="C314" s="8" t="s">
        <v>23</v>
      </c>
      <c r="D314" s="8" t="s">
        <v>20</v>
      </c>
      <c r="E314" s="8" t="s">
        <v>445</v>
      </c>
      <c r="F314" s="8" t="s">
        <v>446</v>
      </c>
      <c r="G314" s="8" t="s">
        <v>26</v>
      </c>
      <c r="H314" s="8" t="s">
        <v>31</v>
      </c>
      <c r="I314" s="8" t="s">
        <v>26</v>
      </c>
      <c r="J314" s="9">
        <v>0</v>
      </c>
      <c r="K314" s="9">
        <v>0</v>
      </c>
      <c r="L314" s="9">
        <v>305.55</v>
      </c>
      <c r="M314" s="9">
        <v>526.71</v>
      </c>
      <c r="N314" s="9">
        <v>972.91</v>
      </c>
      <c r="O314" s="9">
        <v>607.22</v>
      </c>
      <c r="P314" s="9">
        <v>0</v>
      </c>
      <c r="Q314" s="9">
        <v>397.7</v>
      </c>
      <c r="R314" s="9">
        <v>416.13</v>
      </c>
      <c r="S314" s="9">
        <v>214.37</v>
      </c>
      <c r="T314" s="9">
        <v>494.7</v>
      </c>
      <c r="U314" s="9">
        <v>473.36</v>
      </c>
      <c r="V314" s="10">
        <f t="shared" si="4"/>
        <v>4408.6499999999996</v>
      </c>
    </row>
    <row r="315" spans="1:22" ht="15.75" x14ac:dyDescent="0.2">
      <c r="A315" s="7" t="s">
        <v>11</v>
      </c>
      <c r="B315" s="8" t="s">
        <v>22</v>
      </c>
      <c r="C315" s="8" t="s">
        <v>23</v>
      </c>
      <c r="D315" s="8" t="s">
        <v>20</v>
      </c>
      <c r="E315" s="8" t="s">
        <v>445</v>
      </c>
      <c r="F315" s="8" t="s">
        <v>467</v>
      </c>
      <c r="G315" s="8" t="s">
        <v>26</v>
      </c>
      <c r="H315" s="8" t="s">
        <v>31</v>
      </c>
      <c r="I315" s="8" t="s">
        <v>26</v>
      </c>
      <c r="J315" s="9">
        <v>404.49</v>
      </c>
      <c r="K315" s="9">
        <v>0</v>
      </c>
      <c r="L315" s="9">
        <v>0</v>
      </c>
      <c r="M315" s="9">
        <v>0</v>
      </c>
      <c r="N315" s="9">
        <v>0</v>
      </c>
      <c r="O315" s="9">
        <v>414.19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10">
        <f t="shared" si="4"/>
        <v>818.68000000000006</v>
      </c>
    </row>
    <row r="316" spans="1:22" ht="15.75" x14ac:dyDescent="0.2">
      <c r="A316" s="7" t="s">
        <v>11</v>
      </c>
      <c r="B316" s="8" t="s">
        <v>22</v>
      </c>
      <c r="C316" s="8" t="s">
        <v>23</v>
      </c>
      <c r="D316" s="8" t="s">
        <v>20</v>
      </c>
      <c r="E316" s="8" t="s">
        <v>445</v>
      </c>
      <c r="F316" s="8" t="s">
        <v>447</v>
      </c>
      <c r="G316" s="8" t="s">
        <v>26</v>
      </c>
      <c r="H316" s="8" t="s">
        <v>31</v>
      </c>
      <c r="I316" s="8" t="s">
        <v>26</v>
      </c>
      <c r="J316" s="9">
        <v>0</v>
      </c>
      <c r="K316" s="9">
        <v>294.88</v>
      </c>
      <c r="L316" s="9">
        <v>0</v>
      </c>
      <c r="M316" s="9">
        <v>0</v>
      </c>
      <c r="N316" s="9">
        <v>0</v>
      </c>
      <c r="O316" s="9">
        <v>0</v>
      </c>
      <c r="P316" s="9">
        <v>339.5</v>
      </c>
      <c r="Q316" s="9">
        <v>0</v>
      </c>
      <c r="R316" s="9">
        <v>0</v>
      </c>
      <c r="S316" s="9">
        <v>0</v>
      </c>
      <c r="T316" s="9">
        <v>0</v>
      </c>
      <c r="U316" s="9">
        <v>0</v>
      </c>
      <c r="V316" s="10">
        <f t="shared" si="4"/>
        <v>634.38</v>
      </c>
    </row>
    <row r="317" spans="1:22" ht="15.75" x14ac:dyDescent="0.2">
      <c r="A317" s="7" t="s">
        <v>11</v>
      </c>
      <c r="B317" s="8" t="s">
        <v>22</v>
      </c>
      <c r="C317" s="8" t="s">
        <v>23</v>
      </c>
      <c r="D317" s="8" t="s">
        <v>20</v>
      </c>
      <c r="E317" s="8" t="s">
        <v>445</v>
      </c>
      <c r="F317" s="8" t="s">
        <v>466</v>
      </c>
      <c r="G317" s="8" t="s">
        <v>26</v>
      </c>
      <c r="H317" s="8" t="s">
        <v>31</v>
      </c>
      <c r="I317" s="8" t="s">
        <v>26</v>
      </c>
      <c r="J317" s="9">
        <v>0</v>
      </c>
      <c r="K317" s="9">
        <v>178.48</v>
      </c>
      <c r="L317" s="9">
        <v>148.41</v>
      </c>
      <c r="M317" s="9">
        <v>0</v>
      </c>
      <c r="N317" s="9">
        <v>0</v>
      </c>
      <c r="O317" s="9">
        <v>0</v>
      </c>
      <c r="P317" s="9">
        <v>194</v>
      </c>
      <c r="Q317" s="9">
        <v>0</v>
      </c>
      <c r="R317" s="9">
        <v>0</v>
      </c>
      <c r="S317" s="9">
        <v>0</v>
      </c>
      <c r="T317" s="9">
        <v>0</v>
      </c>
      <c r="U317" s="9">
        <v>0</v>
      </c>
      <c r="V317" s="10">
        <f t="shared" si="4"/>
        <v>520.89</v>
      </c>
    </row>
    <row r="318" spans="1:22" ht="15.75" x14ac:dyDescent="0.2">
      <c r="A318" s="7" t="s">
        <v>11</v>
      </c>
      <c r="B318" s="8" t="s">
        <v>22</v>
      </c>
      <c r="C318" s="8" t="s">
        <v>23</v>
      </c>
      <c r="D318" s="8" t="s">
        <v>20</v>
      </c>
      <c r="E318" s="8" t="s">
        <v>445</v>
      </c>
      <c r="F318" s="8" t="s">
        <v>549</v>
      </c>
      <c r="G318" s="8" t="s">
        <v>26</v>
      </c>
      <c r="H318" s="8" t="s">
        <v>31</v>
      </c>
      <c r="I318" s="8" t="s">
        <v>26</v>
      </c>
      <c r="J318" s="9">
        <v>0</v>
      </c>
      <c r="K318" s="9">
        <v>0</v>
      </c>
      <c r="L318" s="9">
        <v>271.60000000000002</v>
      </c>
      <c r="M318" s="9">
        <v>0</v>
      </c>
      <c r="N318" s="9">
        <v>0</v>
      </c>
      <c r="O318" s="9">
        <v>239.59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9">
        <v>0</v>
      </c>
      <c r="V318" s="10">
        <f t="shared" si="4"/>
        <v>511.19000000000005</v>
      </c>
    </row>
    <row r="319" spans="1:22" ht="15.75" x14ac:dyDescent="0.2">
      <c r="A319" s="7" t="s">
        <v>11</v>
      </c>
      <c r="B319" s="8" t="s">
        <v>22</v>
      </c>
      <c r="C319" s="8" t="s">
        <v>23</v>
      </c>
      <c r="D319" s="8" t="s">
        <v>20</v>
      </c>
      <c r="E319" s="8" t="s">
        <v>644</v>
      </c>
      <c r="F319" s="8" t="s">
        <v>645</v>
      </c>
      <c r="G319" s="8" t="s">
        <v>26</v>
      </c>
      <c r="H319" s="8" t="s">
        <v>31</v>
      </c>
      <c r="I319" s="8" t="s">
        <v>26</v>
      </c>
      <c r="J319" s="9">
        <v>211.77500000000001</v>
      </c>
      <c r="K319" s="9">
        <v>101.455</v>
      </c>
      <c r="L319" s="9">
        <v>34.475000000000001</v>
      </c>
      <c r="M319" s="9">
        <v>119.185</v>
      </c>
      <c r="N319" s="9">
        <v>0</v>
      </c>
      <c r="O319" s="9">
        <v>0</v>
      </c>
      <c r="P319" s="9">
        <v>353.61500000000001</v>
      </c>
      <c r="Q319" s="9">
        <v>62.055</v>
      </c>
      <c r="R319" s="9">
        <v>62.055</v>
      </c>
      <c r="S319" s="9">
        <v>0</v>
      </c>
      <c r="T319" s="9">
        <v>0</v>
      </c>
      <c r="U319" s="9">
        <v>0</v>
      </c>
      <c r="V319" s="10">
        <f t="shared" si="4"/>
        <v>944.61500000000001</v>
      </c>
    </row>
    <row r="320" spans="1:22" ht="15.75" x14ac:dyDescent="0.2">
      <c r="A320" s="7" t="s">
        <v>11</v>
      </c>
      <c r="B320" s="8" t="s">
        <v>22</v>
      </c>
      <c r="C320" s="8" t="s">
        <v>23</v>
      </c>
      <c r="D320" s="8" t="s">
        <v>20</v>
      </c>
      <c r="E320" s="8" t="s">
        <v>750</v>
      </c>
      <c r="F320" s="8" t="s">
        <v>751</v>
      </c>
      <c r="G320" s="8" t="s">
        <v>26</v>
      </c>
      <c r="H320" s="8" t="s">
        <v>27</v>
      </c>
      <c r="I320" s="8" t="s">
        <v>28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101.85</v>
      </c>
      <c r="Q320" s="9">
        <v>39.770000000000003</v>
      </c>
      <c r="R320" s="9">
        <v>25.22</v>
      </c>
      <c r="S320" s="9">
        <v>153.26</v>
      </c>
      <c r="T320" s="9">
        <v>150.35</v>
      </c>
      <c r="U320" s="9">
        <v>0</v>
      </c>
      <c r="V320" s="10">
        <f t="shared" si="4"/>
        <v>470.45000000000005</v>
      </c>
    </row>
    <row r="321" spans="1:22" ht="15.75" x14ac:dyDescent="0.2">
      <c r="A321" s="7" t="s">
        <v>11</v>
      </c>
      <c r="B321" s="8" t="s">
        <v>22</v>
      </c>
      <c r="C321" s="8" t="s">
        <v>23</v>
      </c>
      <c r="D321" s="8" t="s">
        <v>20</v>
      </c>
      <c r="E321" s="8" t="s">
        <v>750</v>
      </c>
      <c r="F321" s="8" t="s">
        <v>752</v>
      </c>
      <c r="G321" s="8" t="s">
        <v>26</v>
      </c>
      <c r="H321" s="8" t="s">
        <v>27</v>
      </c>
      <c r="I321" s="8" t="s">
        <v>44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40.74</v>
      </c>
      <c r="V321" s="10">
        <f t="shared" si="4"/>
        <v>40.74</v>
      </c>
    </row>
    <row r="322" spans="1:22" ht="15.75" x14ac:dyDescent="0.2">
      <c r="A322" s="7" t="s">
        <v>11</v>
      </c>
      <c r="B322" s="8" t="s">
        <v>22</v>
      </c>
      <c r="C322" s="8" t="s">
        <v>33</v>
      </c>
      <c r="D322" s="8" t="s">
        <v>20</v>
      </c>
      <c r="E322" s="8" t="s">
        <v>802</v>
      </c>
      <c r="F322" s="8" t="s">
        <v>803</v>
      </c>
      <c r="G322" s="8" t="s">
        <v>114</v>
      </c>
      <c r="H322" s="8" t="s">
        <v>114</v>
      </c>
      <c r="I322" s="8" t="s">
        <v>116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7661.1749970000001</v>
      </c>
      <c r="S322" s="9">
        <v>9604.9912320000003</v>
      </c>
      <c r="T322" s="9">
        <v>9718.443405</v>
      </c>
      <c r="U322" s="9">
        <v>7782.5776599999999</v>
      </c>
      <c r="V322" s="10">
        <f t="shared" si="4"/>
        <v>34767.187294000003</v>
      </c>
    </row>
    <row r="323" spans="1:22" ht="15.75" x14ac:dyDescent="0.2">
      <c r="A323" s="7" t="s">
        <v>11</v>
      </c>
      <c r="B323" s="8" t="s">
        <v>22</v>
      </c>
      <c r="C323" s="8" t="s">
        <v>23</v>
      </c>
      <c r="D323" s="8" t="s">
        <v>20</v>
      </c>
      <c r="E323" s="8" t="s">
        <v>646</v>
      </c>
      <c r="F323" s="8" t="s">
        <v>647</v>
      </c>
      <c r="G323" s="8" t="s">
        <v>26</v>
      </c>
      <c r="H323" s="8" t="s">
        <v>31</v>
      </c>
      <c r="I323" s="8" t="s">
        <v>57</v>
      </c>
      <c r="J323" s="9">
        <v>0</v>
      </c>
      <c r="K323" s="9">
        <v>203.89500000000001</v>
      </c>
      <c r="L323" s="9">
        <v>0</v>
      </c>
      <c r="M323" s="9">
        <v>0</v>
      </c>
      <c r="N323" s="9">
        <v>515.15499999999997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10">
        <f t="shared" si="4"/>
        <v>719.05</v>
      </c>
    </row>
    <row r="324" spans="1:22" ht="15.75" x14ac:dyDescent="0.2">
      <c r="A324" s="7" t="s">
        <v>11</v>
      </c>
      <c r="B324" s="8" t="s">
        <v>22</v>
      </c>
      <c r="C324" s="8" t="s">
        <v>58</v>
      </c>
      <c r="D324" s="8" t="s">
        <v>20</v>
      </c>
      <c r="E324" s="8" t="s">
        <v>314</v>
      </c>
      <c r="F324" s="8" t="s">
        <v>315</v>
      </c>
      <c r="G324" s="8" t="s">
        <v>114</v>
      </c>
      <c r="H324" s="8" t="s">
        <v>114</v>
      </c>
      <c r="I324" s="8" t="s">
        <v>316</v>
      </c>
      <c r="J324" s="9">
        <v>4109.0891000000001</v>
      </c>
      <c r="K324" s="9">
        <v>3302.4656</v>
      </c>
      <c r="L324" s="9">
        <v>3367.5635000000002</v>
      </c>
      <c r="M324" s="9">
        <v>3425.0477000000001</v>
      </c>
      <c r="N324" s="9">
        <v>3410.0472</v>
      </c>
      <c r="O324" s="9">
        <v>3365.2494000000002</v>
      </c>
      <c r="P324" s="9">
        <v>3407.0194999999999</v>
      </c>
      <c r="Q324" s="9">
        <v>3426.1851999999999</v>
      </c>
      <c r="R324" s="9">
        <v>3157.2874000000002</v>
      </c>
      <c r="S324" s="9">
        <v>2982.3312000000001</v>
      </c>
      <c r="T324" s="9">
        <v>2489.5569999999998</v>
      </c>
      <c r="U324" s="9">
        <v>3015.2986000000001</v>
      </c>
      <c r="V324" s="10">
        <f t="shared" si="4"/>
        <v>39457.1414</v>
      </c>
    </row>
    <row r="325" spans="1:22" ht="15.75" x14ac:dyDescent="0.2">
      <c r="A325" s="7" t="s">
        <v>11</v>
      </c>
      <c r="B325" s="8" t="s">
        <v>22</v>
      </c>
      <c r="C325" s="8" t="s">
        <v>23</v>
      </c>
      <c r="D325" s="8" t="s">
        <v>20</v>
      </c>
      <c r="E325" s="8" t="s">
        <v>550</v>
      </c>
      <c r="F325" s="8" t="s">
        <v>551</v>
      </c>
      <c r="G325" s="8" t="s">
        <v>26</v>
      </c>
      <c r="H325" s="8" t="s">
        <v>31</v>
      </c>
      <c r="I325" s="8" t="s">
        <v>57</v>
      </c>
      <c r="J325" s="9">
        <v>0</v>
      </c>
      <c r="K325" s="9">
        <v>0</v>
      </c>
      <c r="L325" s="9">
        <v>0</v>
      </c>
      <c r="M325" s="9">
        <v>61.74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0</v>
      </c>
      <c r="V325" s="10">
        <f t="shared" ref="V325:V388" si="5">SUM(J325:U325)</f>
        <v>61.74</v>
      </c>
    </row>
    <row r="326" spans="1:22" ht="15.75" x14ac:dyDescent="0.2">
      <c r="A326" s="7" t="s">
        <v>11</v>
      </c>
      <c r="B326" s="8" t="s">
        <v>22</v>
      </c>
      <c r="C326" s="8" t="s">
        <v>23</v>
      </c>
      <c r="D326" s="8" t="s">
        <v>20</v>
      </c>
      <c r="E326" s="8" t="s">
        <v>317</v>
      </c>
      <c r="F326" s="8" t="s">
        <v>318</v>
      </c>
      <c r="G326" s="8" t="s">
        <v>26</v>
      </c>
      <c r="H326" s="8" t="s">
        <v>27</v>
      </c>
      <c r="I326" s="8" t="s">
        <v>28</v>
      </c>
      <c r="J326" s="9">
        <v>156.16999999999999</v>
      </c>
      <c r="K326" s="9">
        <v>99.91</v>
      </c>
      <c r="L326" s="9">
        <v>237.65</v>
      </c>
      <c r="M326" s="9">
        <v>232.8</v>
      </c>
      <c r="N326" s="9">
        <v>115.43</v>
      </c>
      <c r="O326" s="9">
        <v>148.41</v>
      </c>
      <c r="P326" s="9">
        <v>130.94999999999999</v>
      </c>
      <c r="Q326" s="9">
        <v>205.64</v>
      </c>
      <c r="R326" s="9">
        <v>204.67</v>
      </c>
      <c r="S326" s="9">
        <v>233.77</v>
      </c>
      <c r="T326" s="9">
        <v>430.68</v>
      </c>
      <c r="U326" s="9">
        <v>168.78</v>
      </c>
      <c r="V326" s="10">
        <f t="shared" si="5"/>
        <v>2364.86</v>
      </c>
    </row>
    <row r="327" spans="1:22" ht="15.75" x14ac:dyDescent="0.2">
      <c r="A327" s="7" t="s">
        <v>11</v>
      </c>
      <c r="B327" s="8" t="s">
        <v>22</v>
      </c>
      <c r="C327" s="8" t="s">
        <v>33</v>
      </c>
      <c r="D327" s="8" t="s">
        <v>20</v>
      </c>
      <c r="E327" s="8" t="s">
        <v>648</v>
      </c>
      <c r="F327" s="8" t="s">
        <v>649</v>
      </c>
      <c r="G327" s="8" t="s">
        <v>50</v>
      </c>
      <c r="H327" s="8" t="s">
        <v>222</v>
      </c>
      <c r="I327" s="8" t="s">
        <v>432</v>
      </c>
      <c r="J327" s="9">
        <v>0</v>
      </c>
      <c r="K327" s="9">
        <v>134.02799999999999</v>
      </c>
      <c r="L327" s="9">
        <v>170.74799999999999</v>
      </c>
      <c r="M327" s="9">
        <v>123.271</v>
      </c>
      <c r="N327" s="9">
        <v>162.357</v>
      </c>
      <c r="O327" s="9">
        <v>0</v>
      </c>
      <c r="P327" s="9">
        <v>234.06</v>
      </c>
      <c r="Q327" s="9">
        <v>0</v>
      </c>
      <c r="R327" s="9">
        <v>67.89</v>
      </c>
      <c r="S327" s="9">
        <v>0</v>
      </c>
      <c r="T327" s="9">
        <v>0</v>
      </c>
      <c r="U327" s="9">
        <v>0</v>
      </c>
      <c r="V327" s="10">
        <f t="shared" si="5"/>
        <v>892.35399999999993</v>
      </c>
    </row>
    <row r="328" spans="1:22" ht="15.75" x14ac:dyDescent="0.2">
      <c r="A328" s="7" t="s">
        <v>11</v>
      </c>
      <c r="B328" s="8" t="s">
        <v>22</v>
      </c>
      <c r="C328" s="8" t="s">
        <v>58</v>
      </c>
      <c r="D328" s="8" t="s">
        <v>20</v>
      </c>
      <c r="E328" s="8" t="s">
        <v>650</v>
      </c>
      <c r="F328" s="8" t="s">
        <v>651</v>
      </c>
      <c r="G328" s="8" t="s">
        <v>39</v>
      </c>
      <c r="H328" s="8" t="s">
        <v>40</v>
      </c>
      <c r="I328" s="8" t="s">
        <v>123</v>
      </c>
      <c r="J328" s="9">
        <v>1045.33</v>
      </c>
      <c r="K328" s="9">
        <v>606.01739999999995</v>
      </c>
      <c r="L328" s="9">
        <v>1148.0927999999999</v>
      </c>
      <c r="M328" s="9">
        <v>1680.1388999999999</v>
      </c>
      <c r="N328" s="9">
        <v>1729.175</v>
      </c>
      <c r="O328" s="9">
        <v>977.71259999999995</v>
      </c>
      <c r="P328" s="9">
        <v>1335.3810000000001</v>
      </c>
      <c r="Q328" s="9">
        <v>1144.6584</v>
      </c>
      <c r="R328" s="9">
        <v>1814.5015100000001</v>
      </c>
      <c r="S328" s="9">
        <v>774.96119999999996</v>
      </c>
      <c r="T328" s="9">
        <v>1517.6294</v>
      </c>
      <c r="U328" s="9">
        <v>1632.51</v>
      </c>
      <c r="V328" s="10">
        <f t="shared" si="5"/>
        <v>15406.10821</v>
      </c>
    </row>
    <row r="329" spans="1:22" ht="15.75" x14ac:dyDescent="0.2">
      <c r="A329" s="7" t="s">
        <v>11</v>
      </c>
      <c r="B329" s="8" t="s">
        <v>22</v>
      </c>
      <c r="C329" s="8" t="s">
        <v>23</v>
      </c>
      <c r="D329" s="8" t="s">
        <v>20</v>
      </c>
      <c r="E329" s="8" t="s">
        <v>652</v>
      </c>
      <c r="F329" s="8" t="s">
        <v>653</v>
      </c>
      <c r="G329" s="8" t="s">
        <v>35</v>
      </c>
      <c r="H329" s="8" t="s">
        <v>190</v>
      </c>
      <c r="I329" s="8" t="s">
        <v>191</v>
      </c>
      <c r="J329" s="9">
        <v>1304.3800000000001</v>
      </c>
      <c r="K329" s="9">
        <v>1307.32</v>
      </c>
      <c r="L329" s="9">
        <v>510.58</v>
      </c>
      <c r="M329" s="9">
        <v>0</v>
      </c>
      <c r="N329" s="9">
        <v>511.56</v>
      </c>
      <c r="O329" s="9">
        <v>386.12</v>
      </c>
      <c r="P329" s="9">
        <v>0</v>
      </c>
      <c r="Q329" s="9">
        <v>744.8</v>
      </c>
      <c r="R329" s="9">
        <v>0</v>
      </c>
      <c r="S329" s="9">
        <v>949.62</v>
      </c>
      <c r="T329" s="9">
        <v>1769.88</v>
      </c>
      <c r="U329" s="9">
        <v>979.02</v>
      </c>
      <c r="V329" s="10">
        <f t="shared" si="5"/>
        <v>8463.2799999999988</v>
      </c>
    </row>
    <row r="330" spans="1:22" ht="15.75" x14ac:dyDescent="0.2">
      <c r="A330" s="7" t="s">
        <v>11</v>
      </c>
      <c r="B330" s="8" t="s">
        <v>22</v>
      </c>
      <c r="C330" s="8" t="s">
        <v>23</v>
      </c>
      <c r="D330" s="8" t="s">
        <v>20</v>
      </c>
      <c r="E330" s="8" t="s">
        <v>319</v>
      </c>
      <c r="F330" s="8" t="s">
        <v>320</v>
      </c>
      <c r="G330" s="8" t="s">
        <v>26</v>
      </c>
      <c r="H330" s="8" t="s">
        <v>31</v>
      </c>
      <c r="I330" s="8" t="s">
        <v>26</v>
      </c>
      <c r="J330" s="9">
        <v>590.01499999999999</v>
      </c>
      <c r="K330" s="9">
        <v>502.35</v>
      </c>
      <c r="L330" s="9">
        <v>890.44</v>
      </c>
      <c r="M330" s="9">
        <v>791.94</v>
      </c>
      <c r="N330" s="9">
        <v>809.67</v>
      </c>
      <c r="O330" s="9">
        <v>442.26499999999999</v>
      </c>
      <c r="P330" s="9">
        <v>453.1</v>
      </c>
      <c r="Q330" s="9">
        <v>541.75</v>
      </c>
      <c r="R330" s="9">
        <v>598.88</v>
      </c>
      <c r="S330" s="9">
        <v>606.76</v>
      </c>
      <c r="T330" s="9">
        <v>822.47500000000002</v>
      </c>
      <c r="U330" s="9">
        <v>886.5</v>
      </c>
      <c r="V330" s="10">
        <f t="shared" si="5"/>
        <v>7936.1450000000004</v>
      </c>
    </row>
    <row r="331" spans="1:22" ht="15.75" x14ac:dyDescent="0.2">
      <c r="A331" s="7" t="s">
        <v>11</v>
      </c>
      <c r="B331" s="8" t="s">
        <v>22</v>
      </c>
      <c r="C331" s="8" t="s">
        <v>23</v>
      </c>
      <c r="D331" s="8" t="s">
        <v>20</v>
      </c>
      <c r="E331" s="8" t="s">
        <v>448</v>
      </c>
      <c r="F331" s="19" t="s">
        <v>449</v>
      </c>
      <c r="G331" s="8" t="s">
        <v>26</v>
      </c>
      <c r="H331" s="8" t="s">
        <v>31</v>
      </c>
      <c r="I331" s="8" t="s">
        <v>57</v>
      </c>
      <c r="J331" s="9">
        <v>5626</v>
      </c>
      <c r="K331" s="9">
        <v>5907.3</v>
      </c>
      <c r="L331" s="9">
        <v>6645.47</v>
      </c>
      <c r="M331" s="9">
        <v>6683.3</v>
      </c>
      <c r="N331" s="9">
        <v>7954</v>
      </c>
      <c r="O331" s="9">
        <v>6353.5</v>
      </c>
      <c r="P331" s="9">
        <v>9525.4</v>
      </c>
      <c r="Q331" s="9">
        <v>5529</v>
      </c>
      <c r="R331" s="9">
        <v>0</v>
      </c>
      <c r="S331" s="9">
        <v>0</v>
      </c>
      <c r="T331" s="9">
        <v>0</v>
      </c>
      <c r="U331" s="9">
        <v>0</v>
      </c>
      <c r="V331" s="10">
        <f t="shared" si="5"/>
        <v>54223.97</v>
      </c>
    </row>
    <row r="332" spans="1:22" ht="15.75" x14ac:dyDescent="0.2">
      <c r="A332" s="7" t="s">
        <v>11</v>
      </c>
      <c r="B332" s="8" t="s">
        <v>22</v>
      </c>
      <c r="C332" s="8" t="s">
        <v>33</v>
      </c>
      <c r="D332" s="8" t="s">
        <v>20</v>
      </c>
      <c r="E332" s="8" t="s">
        <v>448</v>
      </c>
      <c r="F332" s="8" t="s">
        <v>449</v>
      </c>
      <c r="G332" s="8" t="s">
        <v>26</v>
      </c>
      <c r="H332" s="8" t="s">
        <v>31</v>
      </c>
      <c r="I332" s="8" t="s">
        <v>57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7248.81</v>
      </c>
      <c r="S332" s="9">
        <v>12521.73</v>
      </c>
      <c r="T332" s="9">
        <v>0</v>
      </c>
      <c r="U332" s="9">
        <v>14977.34</v>
      </c>
      <c r="V332" s="10">
        <f t="shared" si="5"/>
        <v>34747.880000000005</v>
      </c>
    </row>
    <row r="333" spans="1:22" ht="15.75" x14ac:dyDescent="0.2">
      <c r="A333" s="7" t="s">
        <v>11</v>
      </c>
      <c r="B333" s="8" t="s">
        <v>22</v>
      </c>
      <c r="C333" s="8" t="s">
        <v>23</v>
      </c>
      <c r="D333" s="8" t="s">
        <v>20</v>
      </c>
      <c r="E333" s="8" t="s">
        <v>553</v>
      </c>
      <c r="F333" s="8" t="s">
        <v>554</v>
      </c>
      <c r="G333" s="8" t="s">
        <v>50</v>
      </c>
      <c r="H333" s="8" t="s">
        <v>222</v>
      </c>
      <c r="I333" s="8" t="s">
        <v>223</v>
      </c>
      <c r="J333" s="9">
        <v>307.72000000000003</v>
      </c>
      <c r="K333" s="9">
        <v>343</v>
      </c>
      <c r="L333" s="9">
        <v>317.52</v>
      </c>
      <c r="M333" s="9">
        <v>322.42</v>
      </c>
      <c r="N333" s="9">
        <v>353.78</v>
      </c>
      <c r="O333" s="9">
        <v>256.76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10">
        <f t="shared" si="5"/>
        <v>1901.2</v>
      </c>
    </row>
    <row r="334" spans="1:22" ht="15.75" x14ac:dyDescent="0.2">
      <c r="A334" s="7" t="s">
        <v>11</v>
      </c>
      <c r="B334" s="8" t="s">
        <v>22</v>
      </c>
      <c r="C334" s="8" t="s">
        <v>23</v>
      </c>
      <c r="D334" s="8" t="s">
        <v>20</v>
      </c>
      <c r="E334" s="8" t="s">
        <v>553</v>
      </c>
      <c r="F334" s="8" t="s">
        <v>753</v>
      </c>
      <c r="G334" s="8" t="s">
        <v>35</v>
      </c>
      <c r="H334" s="8" t="s">
        <v>190</v>
      </c>
      <c r="I334" s="8" t="s">
        <v>191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384.16</v>
      </c>
      <c r="Q334" s="9">
        <v>342.02</v>
      </c>
      <c r="R334" s="9">
        <v>373.38</v>
      </c>
      <c r="S334" s="9">
        <v>0</v>
      </c>
      <c r="T334" s="9">
        <v>0</v>
      </c>
      <c r="U334" s="9">
        <v>0</v>
      </c>
      <c r="V334" s="10">
        <f t="shared" si="5"/>
        <v>1099.56</v>
      </c>
    </row>
    <row r="335" spans="1:22" ht="15.75" x14ac:dyDescent="0.2">
      <c r="A335" s="7" t="s">
        <v>11</v>
      </c>
      <c r="B335" s="8" t="s">
        <v>22</v>
      </c>
      <c r="C335" s="8" t="s">
        <v>23</v>
      </c>
      <c r="D335" s="8" t="s">
        <v>20</v>
      </c>
      <c r="E335" s="8" t="s">
        <v>555</v>
      </c>
      <c r="F335" s="8" t="s">
        <v>556</v>
      </c>
      <c r="G335" s="8" t="s">
        <v>26</v>
      </c>
      <c r="H335" s="8" t="s">
        <v>31</v>
      </c>
      <c r="I335" s="8" t="s">
        <v>57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101.92</v>
      </c>
      <c r="R335" s="9">
        <v>125.44</v>
      </c>
      <c r="S335" s="9">
        <v>102.9</v>
      </c>
      <c r="T335" s="9">
        <v>125.44</v>
      </c>
      <c r="U335" s="9">
        <v>0</v>
      </c>
      <c r="V335" s="10">
        <f t="shared" si="5"/>
        <v>455.7</v>
      </c>
    </row>
    <row r="336" spans="1:22" ht="15.75" x14ac:dyDescent="0.2">
      <c r="A336" s="7" t="s">
        <v>11</v>
      </c>
      <c r="B336" s="8" t="s">
        <v>22</v>
      </c>
      <c r="C336" s="8" t="s">
        <v>23</v>
      </c>
      <c r="D336" s="8" t="s">
        <v>20</v>
      </c>
      <c r="E336" s="8" t="s">
        <v>555</v>
      </c>
      <c r="F336" s="8" t="s">
        <v>557</v>
      </c>
      <c r="G336" s="8" t="s">
        <v>26</v>
      </c>
      <c r="H336" s="8" t="s">
        <v>31</v>
      </c>
      <c r="I336" s="8" t="s">
        <v>26</v>
      </c>
      <c r="J336" s="9">
        <v>68.599999999999994</v>
      </c>
      <c r="K336" s="9">
        <v>51.94</v>
      </c>
      <c r="L336" s="9">
        <v>48.02</v>
      </c>
      <c r="M336" s="9">
        <v>49</v>
      </c>
      <c r="N336" s="9">
        <v>52.92</v>
      </c>
      <c r="O336" s="9">
        <v>103.88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74.48</v>
      </c>
      <c r="V336" s="10">
        <f t="shared" si="5"/>
        <v>448.84000000000003</v>
      </c>
    </row>
    <row r="337" spans="1:22" ht="15.75" x14ac:dyDescent="0.2">
      <c r="A337" s="7" t="s">
        <v>11</v>
      </c>
      <c r="B337" s="8" t="s">
        <v>22</v>
      </c>
      <c r="C337" s="8" t="s">
        <v>33</v>
      </c>
      <c r="D337" s="8" t="s">
        <v>20</v>
      </c>
      <c r="E337" s="8" t="s">
        <v>555</v>
      </c>
      <c r="F337" s="8" t="s">
        <v>556</v>
      </c>
      <c r="G337" s="8" t="s">
        <v>26</v>
      </c>
      <c r="H337" s="8" t="s">
        <v>31</v>
      </c>
      <c r="I337" s="8" t="s">
        <v>57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79.38</v>
      </c>
      <c r="Q337" s="9">
        <v>0</v>
      </c>
      <c r="R337" s="9">
        <v>0</v>
      </c>
      <c r="S337" s="9">
        <v>0</v>
      </c>
      <c r="T337" s="9">
        <v>0</v>
      </c>
      <c r="U337" s="9">
        <v>0</v>
      </c>
      <c r="V337" s="10">
        <f t="shared" si="5"/>
        <v>79.38</v>
      </c>
    </row>
    <row r="338" spans="1:22" ht="15.75" x14ac:dyDescent="0.2">
      <c r="A338" s="7" t="s">
        <v>11</v>
      </c>
      <c r="B338" s="8" t="s">
        <v>22</v>
      </c>
      <c r="C338" s="8" t="s">
        <v>23</v>
      </c>
      <c r="D338" s="8" t="s">
        <v>20</v>
      </c>
      <c r="E338" s="8" t="s">
        <v>558</v>
      </c>
      <c r="F338" s="8" t="s">
        <v>559</v>
      </c>
      <c r="G338" s="8" t="s">
        <v>26</v>
      </c>
      <c r="H338" s="8" t="s">
        <v>27</v>
      </c>
      <c r="I338" s="8" t="s">
        <v>44</v>
      </c>
      <c r="J338" s="9">
        <v>0</v>
      </c>
      <c r="K338" s="9">
        <v>0</v>
      </c>
      <c r="L338" s="9">
        <v>0</v>
      </c>
      <c r="M338" s="9">
        <v>334.9</v>
      </c>
      <c r="N338" s="9">
        <v>0</v>
      </c>
      <c r="O338" s="9">
        <v>0</v>
      </c>
      <c r="P338" s="9">
        <v>0</v>
      </c>
      <c r="Q338" s="9">
        <v>790.95500000000004</v>
      </c>
      <c r="R338" s="9">
        <v>0</v>
      </c>
      <c r="S338" s="9">
        <v>0</v>
      </c>
      <c r="T338" s="9">
        <v>0</v>
      </c>
      <c r="U338" s="9">
        <v>0</v>
      </c>
      <c r="V338" s="10">
        <f t="shared" si="5"/>
        <v>1125.855</v>
      </c>
    </row>
    <row r="339" spans="1:22" ht="15.75" x14ac:dyDescent="0.2">
      <c r="A339" s="7" t="s">
        <v>11</v>
      </c>
      <c r="B339" s="8" t="s">
        <v>22</v>
      </c>
      <c r="C339" s="8" t="s">
        <v>23</v>
      </c>
      <c r="D339" s="8" t="s">
        <v>20</v>
      </c>
      <c r="E339" s="8" t="s">
        <v>321</v>
      </c>
      <c r="F339" s="8" t="s">
        <v>754</v>
      </c>
      <c r="G339" s="8" t="s">
        <v>26</v>
      </c>
      <c r="H339" s="8" t="s">
        <v>27</v>
      </c>
      <c r="I339" s="8" t="s">
        <v>28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429.24</v>
      </c>
      <c r="S339" s="9">
        <v>0</v>
      </c>
      <c r="T339" s="9">
        <v>348.88</v>
      </c>
      <c r="U339" s="9">
        <v>0</v>
      </c>
      <c r="V339" s="10">
        <f t="shared" si="5"/>
        <v>778.12</v>
      </c>
    </row>
    <row r="340" spans="1:22" ht="15.75" x14ac:dyDescent="0.2">
      <c r="A340" s="7" t="s">
        <v>11</v>
      </c>
      <c r="B340" s="8" t="s">
        <v>22</v>
      </c>
      <c r="C340" s="8" t="s">
        <v>23</v>
      </c>
      <c r="D340" s="8" t="s">
        <v>20</v>
      </c>
      <c r="E340" s="8" t="s">
        <v>321</v>
      </c>
      <c r="F340" s="8" t="s">
        <v>322</v>
      </c>
      <c r="G340" s="8" t="s">
        <v>26</v>
      </c>
      <c r="H340" s="8" t="s">
        <v>31</v>
      </c>
      <c r="I340" s="8" t="s">
        <v>26</v>
      </c>
      <c r="J340" s="9">
        <v>136.22</v>
      </c>
      <c r="K340" s="9">
        <v>212.66</v>
      </c>
      <c r="L340" s="9">
        <v>174.44</v>
      </c>
      <c r="M340" s="9">
        <v>146.02000000000001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  <c r="V340" s="10">
        <f t="shared" si="5"/>
        <v>669.33999999999992</v>
      </c>
    </row>
    <row r="341" spans="1:22" ht="15.75" x14ac:dyDescent="0.2">
      <c r="A341" s="7" t="s">
        <v>11</v>
      </c>
      <c r="B341" s="8" t="s">
        <v>22</v>
      </c>
      <c r="C341" s="8" t="s">
        <v>23</v>
      </c>
      <c r="D341" s="8" t="s">
        <v>20</v>
      </c>
      <c r="E341" s="8" t="s">
        <v>321</v>
      </c>
      <c r="F341" s="19" t="s">
        <v>654</v>
      </c>
      <c r="G341" s="8" t="s">
        <v>26</v>
      </c>
      <c r="H341" s="8" t="s">
        <v>27</v>
      </c>
      <c r="I341" s="8" t="s">
        <v>28</v>
      </c>
      <c r="J341" s="9">
        <v>0</v>
      </c>
      <c r="K341" s="9">
        <v>0</v>
      </c>
      <c r="L341" s="9">
        <v>0</v>
      </c>
      <c r="M341" s="9">
        <v>0</v>
      </c>
      <c r="N341" s="9">
        <v>216.58</v>
      </c>
      <c r="O341" s="9">
        <v>186.2</v>
      </c>
      <c r="P341" s="9">
        <v>139.16</v>
      </c>
      <c r="Q341" s="9">
        <v>102.9</v>
      </c>
      <c r="R341" s="9">
        <v>0</v>
      </c>
      <c r="S341" s="9">
        <v>0</v>
      </c>
      <c r="T341" s="9">
        <v>0</v>
      </c>
      <c r="U341" s="9">
        <v>0</v>
      </c>
      <c r="V341" s="10">
        <f t="shared" si="5"/>
        <v>644.83999999999992</v>
      </c>
    </row>
    <row r="342" spans="1:22" ht="15.75" x14ac:dyDescent="0.2">
      <c r="A342" s="7" t="s">
        <v>11</v>
      </c>
      <c r="B342" s="8" t="s">
        <v>22</v>
      </c>
      <c r="C342" s="8" t="s">
        <v>23</v>
      </c>
      <c r="D342" s="8" t="s">
        <v>20</v>
      </c>
      <c r="E342" s="8" t="s">
        <v>321</v>
      </c>
      <c r="F342" s="8" t="s">
        <v>560</v>
      </c>
      <c r="G342" s="8" t="s">
        <v>26</v>
      </c>
      <c r="H342" s="8" t="s">
        <v>31</v>
      </c>
      <c r="I342" s="8" t="s">
        <v>26</v>
      </c>
      <c r="J342" s="9">
        <v>0</v>
      </c>
      <c r="K342" s="9">
        <v>0</v>
      </c>
      <c r="L342" s="9">
        <v>0</v>
      </c>
      <c r="M342" s="9">
        <v>0</v>
      </c>
      <c r="N342" s="9">
        <v>189.14</v>
      </c>
      <c r="O342" s="9">
        <v>106.82</v>
      </c>
      <c r="P342" s="9">
        <v>102.9</v>
      </c>
      <c r="Q342" s="9">
        <v>72.52</v>
      </c>
      <c r="R342" s="9">
        <v>0</v>
      </c>
      <c r="S342" s="9">
        <v>0</v>
      </c>
      <c r="T342" s="9">
        <v>0</v>
      </c>
      <c r="U342" s="9">
        <v>0</v>
      </c>
      <c r="V342" s="10">
        <f t="shared" si="5"/>
        <v>471.38</v>
      </c>
    </row>
    <row r="343" spans="1:22" ht="15.75" x14ac:dyDescent="0.2">
      <c r="A343" s="7" t="s">
        <v>11</v>
      </c>
      <c r="B343" s="8" t="s">
        <v>22</v>
      </c>
      <c r="C343" s="8" t="s">
        <v>23</v>
      </c>
      <c r="D343" s="8" t="s">
        <v>20</v>
      </c>
      <c r="E343" s="8" t="s">
        <v>450</v>
      </c>
      <c r="F343" s="8" t="s">
        <v>564</v>
      </c>
      <c r="G343" s="8" t="s">
        <v>26</v>
      </c>
      <c r="H343" s="8" t="s">
        <v>31</v>
      </c>
      <c r="I343" s="8" t="s">
        <v>26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456.87</v>
      </c>
      <c r="T343" s="9">
        <v>361.81</v>
      </c>
      <c r="U343" s="9">
        <v>0</v>
      </c>
      <c r="V343" s="10">
        <f t="shared" si="5"/>
        <v>818.68000000000006</v>
      </c>
    </row>
    <row r="344" spans="1:22" ht="15.75" x14ac:dyDescent="0.2">
      <c r="A344" s="7" t="s">
        <v>11</v>
      </c>
      <c r="B344" s="8" t="s">
        <v>22</v>
      </c>
      <c r="C344" s="8" t="s">
        <v>23</v>
      </c>
      <c r="D344" s="8" t="s">
        <v>20</v>
      </c>
      <c r="E344" s="8" t="s">
        <v>450</v>
      </c>
      <c r="F344" s="8" t="s">
        <v>563</v>
      </c>
      <c r="G344" s="8" t="s">
        <v>26</v>
      </c>
      <c r="H344" s="8" t="s">
        <v>31</v>
      </c>
      <c r="I344" s="8" t="s">
        <v>26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334.65</v>
      </c>
      <c r="R344" s="9">
        <v>0</v>
      </c>
      <c r="S344" s="9">
        <v>0</v>
      </c>
      <c r="T344" s="9">
        <v>0</v>
      </c>
      <c r="U344" s="9">
        <v>0</v>
      </c>
      <c r="V344" s="10">
        <f t="shared" si="5"/>
        <v>334.65</v>
      </c>
    </row>
    <row r="345" spans="1:22" ht="15.75" x14ac:dyDescent="0.2">
      <c r="A345" s="7" t="s">
        <v>11</v>
      </c>
      <c r="B345" s="8" t="s">
        <v>22</v>
      </c>
      <c r="C345" s="8" t="s">
        <v>23</v>
      </c>
      <c r="D345" s="8" t="s">
        <v>20</v>
      </c>
      <c r="E345" s="8" t="s">
        <v>450</v>
      </c>
      <c r="F345" s="8" t="s">
        <v>561</v>
      </c>
      <c r="G345" s="8" t="s">
        <v>26</v>
      </c>
      <c r="H345" s="8" t="s">
        <v>31</v>
      </c>
      <c r="I345" s="8" t="s">
        <v>26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321.07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9">
        <v>0</v>
      </c>
      <c r="V345" s="10">
        <f t="shared" si="5"/>
        <v>321.07</v>
      </c>
    </row>
    <row r="346" spans="1:22" ht="15.75" x14ac:dyDescent="0.2">
      <c r="A346" s="7" t="s">
        <v>11</v>
      </c>
      <c r="B346" s="8" t="s">
        <v>22</v>
      </c>
      <c r="C346" s="8" t="s">
        <v>23</v>
      </c>
      <c r="D346" s="8" t="s">
        <v>20</v>
      </c>
      <c r="E346" s="8" t="s">
        <v>450</v>
      </c>
      <c r="F346" s="8" t="s">
        <v>562</v>
      </c>
      <c r="G346" s="8" t="s">
        <v>26</v>
      </c>
      <c r="H346" s="8" t="s">
        <v>31</v>
      </c>
      <c r="I346" s="8" t="s">
        <v>26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222.13</v>
      </c>
      <c r="U346" s="9">
        <v>62.08</v>
      </c>
      <c r="V346" s="10">
        <f t="shared" si="5"/>
        <v>284.20999999999998</v>
      </c>
    </row>
    <row r="347" spans="1:22" ht="15.75" x14ac:dyDescent="0.2">
      <c r="A347" s="7" t="s">
        <v>11</v>
      </c>
      <c r="B347" s="8" t="s">
        <v>22</v>
      </c>
      <c r="C347" s="8" t="s">
        <v>23</v>
      </c>
      <c r="D347" s="8" t="s">
        <v>20</v>
      </c>
      <c r="E347" s="8" t="s">
        <v>450</v>
      </c>
      <c r="F347" s="8" t="s">
        <v>451</v>
      </c>
      <c r="G347" s="8" t="s">
        <v>26</v>
      </c>
      <c r="H347" s="8" t="s">
        <v>31</v>
      </c>
      <c r="I347" s="8" t="s">
        <v>26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237.65</v>
      </c>
      <c r="Q347" s="9">
        <v>0</v>
      </c>
      <c r="R347" s="9">
        <v>0</v>
      </c>
      <c r="S347" s="9">
        <v>0</v>
      </c>
      <c r="T347" s="9">
        <v>0</v>
      </c>
      <c r="U347" s="9">
        <v>27.16</v>
      </c>
      <c r="V347" s="10">
        <f t="shared" si="5"/>
        <v>264.81</v>
      </c>
    </row>
    <row r="348" spans="1:22" ht="15.75" x14ac:dyDescent="0.2">
      <c r="A348" s="7" t="s">
        <v>11</v>
      </c>
      <c r="B348" s="8" t="s">
        <v>22</v>
      </c>
      <c r="C348" s="8" t="s">
        <v>23</v>
      </c>
      <c r="D348" s="8" t="s">
        <v>20</v>
      </c>
      <c r="E348" s="8" t="s">
        <v>450</v>
      </c>
      <c r="F348" s="8" t="s">
        <v>565</v>
      </c>
      <c r="G348" s="8" t="s">
        <v>26</v>
      </c>
      <c r="H348" s="8" t="s">
        <v>31</v>
      </c>
      <c r="I348" s="8" t="s">
        <v>26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200.79</v>
      </c>
      <c r="S348" s="9">
        <v>0</v>
      </c>
      <c r="T348" s="9">
        <v>0</v>
      </c>
      <c r="U348" s="9">
        <v>0</v>
      </c>
      <c r="V348" s="10">
        <f t="shared" si="5"/>
        <v>200.79</v>
      </c>
    </row>
    <row r="349" spans="1:22" ht="15.75" x14ac:dyDescent="0.2">
      <c r="A349" s="7" t="s">
        <v>11</v>
      </c>
      <c r="B349" s="8" t="s">
        <v>22</v>
      </c>
      <c r="C349" s="8" t="s">
        <v>23</v>
      </c>
      <c r="D349" s="8" t="s">
        <v>20</v>
      </c>
      <c r="E349" s="8" t="s">
        <v>452</v>
      </c>
      <c r="F349" s="8" t="s">
        <v>655</v>
      </c>
      <c r="G349" s="8" t="s">
        <v>26</v>
      </c>
      <c r="H349" s="8" t="s">
        <v>31</v>
      </c>
      <c r="I349" s="8" t="s">
        <v>26</v>
      </c>
      <c r="J349" s="9">
        <v>0</v>
      </c>
      <c r="K349" s="9">
        <v>0</v>
      </c>
      <c r="L349" s="9">
        <v>0</v>
      </c>
      <c r="M349" s="9">
        <v>0</v>
      </c>
      <c r="N349" s="9">
        <v>2206.4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10">
        <f t="shared" si="5"/>
        <v>2206.4</v>
      </c>
    </row>
    <row r="350" spans="1:22" ht="15.75" x14ac:dyDescent="0.2">
      <c r="A350" s="7" t="s">
        <v>11</v>
      </c>
      <c r="B350" s="8" t="s">
        <v>22</v>
      </c>
      <c r="C350" s="8" t="s">
        <v>23</v>
      </c>
      <c r="D350" s="8" t="s">
        <v>20</v>
      </c>
      <c r="E350" s="8" t="s">
        <v>452</v>
      </c>
      <c r="F350" s="8" t="s">
        <v>566</v>
      </c>
      <c r="G350" s="8" t="s">
        <v>26</v>
      </c>
      <c r="H350" s="8" t="s">
        <v>31</v>
      </c>
      <c r="I350" s="8" t="s">
        <v>26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416.65499999999997</v>
      </c>
      <c r="P350" s="9">
        <v>0</v>
      </c>
      <c r="Q350" s="9">
        <v>0</v>
      </c>
      <c r="R350" s="9">
        <v>0</v>
      </c>
      <c r="S350" s="9">
        <v>0</v>
      </c>
      <c r="T350" s="9">
        <v>0</v>
      </c>
      <c r="U350" s="9">
        <v>0</v>
      </c>
      <c r="V350" s="10">
        <f t="shared" si="5"/>
        <v>416.65499999999997</v>
      </c>
    </row>
    <row r="351" spans="1:22" ht="15.75" x14ac:dyDescent="0.2">
      <c r="A351" s="7" t="s">
        <v>11</v>
      </c>
      <c r="B351" s="8" t="s">
        <v>22</v>
      </c>
      <c r="C351" s="8" t="s">
        <v>23</v>
      </c>
      <c r="D351" s="8" t="s">
        <v>20</v>
      </c>
      <c r="E351" s="8" t="s">
        <v>656</v>
      </c>
      <c r="F351" s="8" t="s">
        <v>657</v>
      </c>
      <c r="G351" s="8" t="s">
        <v>26</v>
      </c>
      <c r="H351" s="8" t="s">
        <v>27</v>
      </c>
      <c r="I351" s="8" t="s">
        <v>28</v>
      </c>
      <c r="J351" s="9">
        <v>0</v>
      </c>
      <c r="K351" s="9">
        <v>226.2</v>
      </c>
      <c r="L351" s="9">
        <v>46.8</v>
      </c>
      <c r="M351" s="9">
        <v>52.65</v>
      </c>
      <c r="N351" s="9">
        <v>0</v>
      </c>
      <c r="O351" s="9">
        <v>0</v>
      </c>
      <c r="P351" s="9">
        <v>73.125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10">
        <f t="shared" si="5"/>
        <v>398.77499999999998</v>
      </c>
    </row>
    <row r="352" spans="1:22" ht="15.75" x14ac:dyDescent="0.2">
      <c r="A352" s="7" t="s">
        <v>11</v>
      </c>
      <c r="B352" s="8" t="s">
        <v>22</v>
      </c>
      <c r="C352" s="8" t="s">
        <v>23</v>
      </c>
      <c r="D352" s="8" t="s">
        <v>20</v>
      </c>
      <c r="E352" s="8" t="s">
        <v>656</v>
      </c>
      <c r="F352" s="8" t="s">
        <v>755</v>
      </c>
      <c r="G352" s="8" t="s">
        <v>26</v>
      </c>
      <c r="H352" s="8" t="s">
        <v>27</v>
      </c>
      <c r="I352" s="8" t="s">
        <v>28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82.875</v>
      </c>
      <c r="R352" s="9">
        <v>0</v>
      </c>
      <c r="S352" s="9">
        <v>0</v>
      </c>
      <c r="T352" s="9">
        <v>0</v>
      </c>
      <c r="U352" s="9">
        <v>67.275000000000006</v>
      </c>
      <c r="V352" s="10">
        <f t="shared" si="5"/>
        <v>150.15</v>
      </c>
    </row>
    <row r="353" spans="1:22" ht="15.75" x14ac:dyDescent="0.2">
      <c r="A353" s="7" t="s">
        <v>11</v>
      </c>
      <c r="B353" s="8" t="s">
        <v>22</v>
      </c>
      <c r="C353" s="8" t="s">
        <v>23</v>
      </c>
      <c r="D353" s="8" t="s">
        <v>20</v>
      </c>
      <c r="E353" s="8" t="s">
        <v>567</v>
      </c>
      <c r="F353" s="8" t="s">
        <v>568</v>
      </c>
      <c r="G353" s="8" t="s">
        <v>26</v>
      </c>
      <c r="H353" s="8" t="s">
        <v>27</v>
      </c>
      <c r="I353" s="8" t="s">
        <v>28</v>
      </c>
      <c r="J353" s="9">
        <v>0</v>
      </c>
      <c r="K353" s="9">
        <v>0</v>
      </c>
      <c r="L353" s="9">
        <v>11.76</v>
      </c>
      <c r="M353" s="9">
        <v>86.24</v>
      </c>
      <c r="N353" s="9">
        <v>138.18</v>
      </c>
      <c r="O353" s="9">
        <v>159.74</v>
      </c>
      <c r="P353" s="9">
        <v>151.9</v>
      </c>
      <c r="Q353" s="9">
        <v>70.56</v>
      </c>
      <c r="R353" s="9">
        <v>129.36000000000001</v>
      </c>
      <c r="S353" s="9">
        <v>0</v>
      </c>
      <c r="T353" s="9">
        <v>0</v>
      </c>
      <c r="U353" s="9">
        <v>0</v>
      </c>
      <c r="V353" s="10">
        <f t="shared" si="5"/>
        <v>747.74000000000012</v>
      </c>
    </row>
    <row r="354" spans="1:22" ht="15.75" x14ac:dyDescent="0.2">
      <c r="A354" s="7" t="s">
        <v>11</v>
      </c>
      <c r="B354" s="8" t="s">
        <v>22</v>
      </c>
      <c r="C354" s="8" t="s">
        <v>23</v>
      </c>
      <c r="D354" s="8" t="s">
        <v>20</v>
      </c>
      <c r="E354" s="8" t="s">
        <v>567</v>
      </c>
      <c r="F354" s="8" t="s">
        <v>658</v>
      </c>
      <c r="G354" s="8" t="s">
        <v>26</v>
      </c>
      <c r="H354" s="8" t="s">
        <v>27</v>
      </c>
      <c r="I354" s="8" t="s">
        <v>28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53.9</v>
      </c>
      <c r="R354" s="9">
        <v>66.64</v>
      </c>
      <c r="S354" s="9">
        <v>81.34</v>
      </c>
      <c r="T354" s="9">
        <v>0</v>
      </c>
      <c r="U354" s="9">
        <v>0</v>
      </c>
      <c r="V354" s="10">
        <f t="shared" si="5"/>
        <v>201.88</v>
      </c>
    </row>
    <row r="355" spans="1:22" ht="15.75" x14ac:dyDescent="0.2">
      <c r="A355" s="7" t="s">
        <v>11</v>
      </c>
      <c r="B355" s="8" t="s">
        <v>22</v>
      </c>
      <c r="C355" s="8" t="s">
        <v>23</v>
      </c>
      <c r="D355" s="8" t="s">
        <v>20</v>
      </c>
      <c r="E355" s="8" t="s">
        <v>323</v>
      </c>
      <c r="F355" s="8" t="s">
        <v>324</v>
      </c>
      <c r="G355" s="8" t="s">
        <v>26</v>
      </c>
      <c r="H355" s="8" t="s">
        <v>27</v>
      </c>
      <c r="I355" s="8" t="s">
        <v>28</v>
      </c>
      <c r="J355" s="9">
        <v>68.25</v>
      </c>
      <c r="K355" s="9">
        <v>0</v>
      </c>
      <c r="L355" s="9">
        <v>97.5</v>
      </c>
      <c r="M355" s="9">
        <v>0</v>
      </c>
      <c r="N355" s="9">
        <v>0</v>
      </c>
      <c r="O355" s="9">
        <v>336.375</v>
      </c>
      <c r="P355" s="9">
        <v>243.75</v>
      </c>
      <c r="Q355" s="9">
        <v>220.35</v>
      </c>
      <c r="R355" s="9">
        <v>511.875</v>
      </c>
      <c r="S355" s="9">
        <v>1499.55</v>
      </c>
      <c r="T355" s="9">
        <v>87.75</v>
      </c>
      <c r="U355" s="9">
        <v>212.55</v>
      </c>
      <c r="V355" s="10">
        <f t="shared" si="5"/>
        <v>3277.95</v>
      </c>
    </row>
    <row r="356" spans="1:22" ht="15.75" x14ac:dyDescent="0.2">
      <c r="A356" s="7" t="s">
        <v>11</v>
      </c>
      <c r="B356" s="8" t="s">
        <v>22</v>
      </c>
      <c r="C356" s="8" t="s">
        <v>23</v>
      </c>
      <c r="D356" s="8" t="s">
        <v>20</v>
      </c>
      <c r="E356" s="8" t="s">
        <v>756</v>
      </c>
      <c r="F356" s="8" t="s">
        <v>757</v>
      </c>
      <c r="G356" s="8" t="s">
        <v>26</v>
      </c>
      <c r="H356" s="8" t="s">
        <v>27</v>
      </c>
      <c r="I356" s="8" t="s">
        <v>28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1189.72</v>
      </c>
      <c r="U356" s="9">
        <v>1210.3</v>
      </c>
      <c r="V356" s="10">
        <f t="shared" si="5"/>
        <v>2400.02</v>
      </c>
    </row>
    <row r="357" spans="1:22" ht="15.75" x14ac:dyDescent="0.2">
      <c r="A357" s="7" t="s">
        <v>11</v>
      </c>
      <c r="B357" s="8" t="s">
        <v>22</v>
      </c>
      <c r="C357" s="8" t="s">
        <v>23</v>
      </c>
      <c r="D357" s="8" t="s">
        <v>20</v>
      </c>
      <c r="E357" s="8" t="s">
        <v>325</v>
      </c>
      <c r="F357" s="8" t="s">
        <v>326</v>
      </c>
      <c r="G357" s="8" t="s">
        <v>26</v>
      </c>
      <c r="H357" s="8" t="s">
        <v>31</v>
      </c>
      <c r="I357" s="8" t="s">
        <v>57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299.44</v>
      </c>
      <c r="P357" s="9">
        <v>0</v>
      </c>
      <c r="Q357" s="9">
        <v>0</v>
      </c>
      <c r="R357" s="9">
        <v>25.61</v>
      </c>
      <c r="S357" s="9">
        <v>0</v>
      </c>
      <c r="T357" s="9">
        <v>0</v>
      </c>
      <c r="U357" s="9">
        <v>0</v>
      </c>
      <c r="V357" s="10">
        <f t="shared" si="5"/>
        <v>325.05</v>
      </c>
    </row>
    <row r="358" spans="1:22" ht="15.75" x14ac:dyDescent="0.2">
      <c r="A358" s="7" t="s">
        <v>11</v>
      </c>
      <c r="B358" s="8" t="s">
        <v>22</v>
      </c>
      <c r="C358" s="8" t="s">
        <v>23</v>
      </c>
      <c r="D358" s="8" t="s">
        <v>20</v>
      </c>
      <c r="E358" s="8" t="s">
        <v>327</v>
      </c>
      <c r="F358" s="8" t="s">
        <v>328</v>
      </c>
      <c r="G358" s="8" t="s">
        <v>26</v>
      </c>
      <c r="H358" s="8" t="s">
        <v>31</v>
      </c>
      <c r="I358" s="8" t="s">
        <v>26</v>
      </c>
      <c r="J358" s="9">
        <v>491.51499999999999</v>
      </c>
      <c r="K358" s="9">
        <v>0</v>
      </c>
      <c r="L358" s="9">
        <v>446.20499999999998</v>
      </c>
      <c r="M358" s="9">
        <v>386.12</v>
      </c>
      <c r="N358" s="9">
        <v>233.44499999999999</v>
      </c>
      <c r="O358" s="9">
        <v>109.33499999999999</v>
      </c>
      <c r="P358" s="9">
        <v>228.52</v>
      </c>
      <c r="Q358" s="9">
        <v>0</v>
      </c>
      <c r="R358" s="9">
        <v>488.56</v>
      </c>
      <c r="S358" s="9">
        <v>325.05</v>
      </c>
      <c r="T358" s="9">
        <v>26.594999999999999</v>
      </c>
      <c r="U358" s="9">
        <v>0</v>
      </c>
      <c r="V358" s="10">
        <f t="shared" si="5"/>
        <v>2735.3450000000003</v>
      </c>
    </row>
    <row r="359" spans="1:22" ht="15.75" x14ac:dyDescent="0.2">
      <c r="A359" s="7" t="s">
        <v>11</v>
      </c>
      <c r="B359" s="8" t="s">
        <v>22</v>
      </c>
      <c r="C359" s="8" t="s">
        <v>58</v>
      </c>
      <c r="D359" s="8" t="s">
        <v>36</v>
      </c>
      <c r="E359" s="8" t="s">
        <v>329</v>
      </c>
      <c r="F359" s="8" t="s">
        <v>330</v>
      </c>
      <c r="G359" s="8" t="s">
        <v>39</v>
      </c>
      <c r="H359" s="8" t="s">
        <v>40</v>
      </c>
      <c r="I359" s="8" t="s">
        <v>221</v>
      </c>
      <c r="J359" s="9">
        <v>1090.0740659999999</v>
      </c>
      <c r="K359" s="9">
        <v>1926.568929</v>
      </c>
      <c r="L359" s="9">
        <v>2079.5177269999999</v>
      </c>
      <c r="M359" s="9">
        <v>796.12719100000004</v>
      </c>
      <c r="N359" s="9">
        <v>1093.969439</v>
      </c>
      <c r="O359" s="9">
        <v>1758.0678869999999</v>
      </c>
      <c r="P359" s="9">
        <v>1937.1908679999999</v>
      </c>
      <c r="Q359" s="9">
        <v>2119.1558799999998</v>
      </c>
      <c r="R359" s="9">
        <v>1776.4332910000001</v>
      </c>
      <c r="S359" s="9">
        <v>731.85852199999999</v>
      </c>
      <c r="T359" s="9">
        <v>1655.929279</v>
      </c>
      <c r="U359" s="9">
        <v>1199.752776</v>
      </c>
      <c r="V359" s="10">
        <f t="shared" si="5"/>
        <v>18164.645855000002</v>
      </c>
    </row>
    <row r="360" spans="1:22" ht="15.75" x14ac:dyDescent="0.2">
      <c r="A360" s="7" t="s">
        <v>11</v>
      </c>
      <c r="B360" s="8" t="s">
        <v>22</v>
      </c>
      <c r="C360" s="8" t="s">
        <v>23</v>
      </c>
      <c r="D360" s="8" t="s">
        <v>20</v>
      </c>
      <c r="E360" s="8" t="s">
        <v>758</v>
      </c>
      <c r="F360" s="8" t="s">
        <v>759</v>
      </c>
      <c r="G360" s="8" t="s">
        <v>26</v>
      </c>
      <c r="H360" s="8" t="s">
        <v>31</v>
      </c>
      <c r="I360" s="8" t="s">
        <v>57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45.31</v>
      </c>
      <c r="S360" s="9">
        <v>0</v>
      </c>
      <c r="T360" s="9">
        <v>64.025000000000006</v>
      </c>
      <c r="U360" s="9">
        <v>198.97</v>
      </c>
      <c r="V360" s="10">
        <f t="shared" si="5"/>
        <v>308.30500000000001</v>
      </c>
    </row>
    <row r="361" spans="1:22" ht="15.75" x14ac:dyDescent="0.2">
      <c r="A361" s="7" t="s">
        <v>11</v>
      </c>
      <c r="B361" s="8" t="s">
        <v>22</v>
      </c>
      <c r="C361" s="8" t="s">
        <v>23</v>
      </c>
      <c r="D361" s="8" t="s">
        <v>20</v>
      </c>
      <c r="E361" s="8" t="s">
        <v>331</v>
      </c>
      <c r="F361" s="11" t="s">
        <v>332</v>
      </c>
      <c r="G361" s="8" t="s">
        <v>26</v>
      </c>
      <c r="H361" s="8" t="s">
        <v>27</v>
      </c>
      <c r="I361" s="8" t="s">
        <v>28</v>
      </c>
      <c r="J361" s="9">
        <v>171.5</v>
      </c>
      <c r="K361" s="9">
        <v>72.52</v>
      </c>
      <c r="L361" s="9">
        <v>47.04</v>
      </c>
      <c r="M361" s="9">
        <v>216.58</v>
      </c>
      <c r="N361" s="9">
        <v>146.02000000000001</v>
      </c>
      <c r="O361" s="9">
        <v>445.9</v>
      </c>
      <c r="P361" s="9">
        <v>224.42</v>
      </c>
      <c r="Q361" s="9">
        <v>173.46</v>
      </c>
      <c r="R361" s="9">
        <v>0</v>
      </c>
      <c r="S361" s="9">
        <v>0</v>
      </c>
      <c r="T361" s="9">
        <v>236.18</v>
      </c>
      <c r="U361" s="9">
        <v>213.64</v>
      </c>
      <c r="V361" s="10">
        <f t="shared" si="5"/>
        <v>1947.2600000000002</v>
      </c>
    </row>
    <row r="362" spans="1:22" ht="15.75" x14ac:dyDescent="0.2">
      <c r="A362" s="7" t="s">
        <v>11</v>
      </c>
      <c r="B362" s="8" t="s">
        <v>22</v>
      </c>
      <c r="C362" s="8" t="s">
        <v>23</v>
      </c>
      <c r="D362" s="8" t="s">
        <v>20</v>
      </c>
      <c r="E362" s="8" t="s">
        <v>331</v>
      </c>
      <c r="F362" s="8" t="s">
        <v>659</v>
      </c>
      <c r="G362" s="8" t="s">
        <v>26</v>
      </c>
      <c r="H362" s="8" t="s">
        <v>27</v>
      </c>
      <c r="I362" s="8" t="s">
        <v>28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132.30000000000001</v>
      </c>
      <c r="R362" s="9">
        <v>313.60000000000002</v>
      </c>
      <c r="S362" s="9">
        <v>261.66000000000003</v>
      </c>
      <c r="T362" s="9">
        <v>134.26</v>
      </c>
      <c r="U362" s="9">
        <v>0</v>
      </c>
      <c r="V362" s="10">
        <f t="shared" si="5"/>
        <v>841.82</v>
      </c>
    </row>
    <row r="363" spans="1:22" ht="15.75" x14ac:dyDescent="0.2">
      <c r="A363" s="7" t="s">
        <v>11</v>
      </c>
      <c r="B363" s="8" t="s">
        <v>22</v>
      </c>
      <c r="C363" s="8" t="s">
        <v>23</v>
      </c>
      <c r="D363" s="8" t="s">
        <v>20</v>
      </c>
      <c r="E363" s="8" t="s">
        <v>331</v>
      </c>
      <c r="F363" s="8" t="s">
        <v>660</v>
      </c>
      <c r="G363" s="8" t="s">
        <v>26</v>
      </c>
      <c r="H363" s="8" t="s">
        <v>27</v>
      </c>
      <c r="I363" s="8" t="s">
        <v>28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100.94</v>
      </c>
      <c r="T363" s="9">
        <v>79.38</v>
      </c>
      <c r="U363" s="9">
        <v>0</v>
      </c>
      <c r="V363" s="10">
        <f t="shared" si="5"/>
        <v>180.32</v>
      </c>
    </row>
    <row r="364" spans="1:22" ht="15.75" x14ac:dyDescent="0.2">
      <c r="A364" s="7" t="s">
        <v>11</v>
      </c>
      <c r="B364" s="8" t="s">
        <v>22</v>
      </c>
      <c r="C364" s="8" t="s">
        <v>23</v>
      </c>
      <c r="D364" s="8" t="s">
        <v>20</v>
      </c>
      <c r="E364" s="8" t="s">
        <v>333</v>
      </c>
      <c r="F364" s="11" t="s">
        <v>334</v>
      </c>
      <c r="G364" s="8" t="s">
        <v>26</v>
      </c>
      <c r="H364" s="8" t="s">
        <v>31</v>
      </c>
      <c r="I364" s="8" t="s">
        <v>26</v>
      </c>
      <c r="J364" s="9">
        <v>56.84</v>
      </c>
      <c r="K364" s="9">
        <v>53.9</v>
      </c>
      <c r="L364" s="9">
        <v>53.9</v>
      </c>
      <c r="M364" s="9">
        <v>78.400000000000006</v>
      </c>
      <c r="N364" s="9">
        <v>80.36</v>
      </c>
      <c r="O364" s="9">
        <v>214.62</v>
      </c>
      <c r="P364" s="9">
        <v>231.28</v>
      </c>
      <c r="Q364" s="9">
        <v>101.92</v>
      </c>
      <c r="R364" s="9">
        <v>115.64</v>
      </c>
      <c r="S364" s="9">
        <v>279.3</v>
      </c>
      <c r="T364" s="9">
        <v>284.2</v>
      </c>
      <c r="U364" s="9">
        <v>138.18</v>
      </c>
      <c r="V364" s="10">
        <f t="shared" si="5"/>
        <v>1688.54</v>
      </c>
    </row>
    <row r="365" spans="1:22" ht="15.75" x14ac:dyDescent="0.2">
      <c r="A365" s="7" t="s">
        <v>11</v>
      </c>
      <c r="B365" s="8" t="s">
        <v>22</v>
      </c>
      <c r="C365" s="8" t="s">
        <v>23</v>
      </c>
      <c r="D365" s="8" t="s">
        <v>20</v>
      </c>
      <c r="E365" s="8" t="s">
        <v>333</v>
      </c>
      <c r="F365" s="8" t="s">
        <v>335</v>
      </c>
      <c r="G365" s="8" t="s">
        <v>26</v>
      </c>
      <c r="H365" s="8" t="s">
        <v>31</v>
      </c>
      <c r="I365" s="8" t="s">
        <v>26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115.64</v>
      </c>
      <c r="P365" s="9">
        <v>126.42</v>
      </c>
      <c r="Q365" s="9">
        <v>124.46</v>
      </c>
      <c r="R365" s="9">
        <v>119.56</v>
      </c>
      <c r="S365" s="9">
        <v>158.76</v>
      </c>
      <c r="T365" s="9">
        <v>217.56</v>
      </c>
      <c r="U365" s="9">
        <v>130.34</v>
      </c>
      <c r="V365" s="10">
        <f t="shared" si="5"/>
        <v>992.7399999999999</v>
      </c>
    </row>
    <row r="366" spans="1:22" ht="15.75" x14ac:dyDescent="0.2">
      <c r="A366" s="7" t="s">
        <v>11</v>
      </c>
      <c r="B366" s="8" t="s">
        <v>22</v>
      </c>
      <c r="C366" s="8" t="s">
        <v>23</v>
      </c>
      <c r="D366" s="8" t="s">
        <v>20</v>
      </c>
      <c r="E366" s="8" t="s">
        <v>336</v>
      </c>
      <c r="F366" s="8" t="s">
        <v>337</v>
      </c>
      <c r="G366" s="8" t="s">
        <v>26</v>
      </c>
      <c r="H366" s="8" t="s">
        <v>27</v>
      </c>
      <c r="I366" s="8" t="s">
        <v>27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86.775000000000006</v>
      </c>
      <c r="Q366" s="9">
        <v>185.25</v>
      </c>
      <c r="R366" s="9">
        <v>171.6</v>
      </c>
      <c r="S366" s="9">
        <v>297.375</v>
      </c>
      <c r="T366" s="9">
        <v>182.32499999999999</v>
      </c>
      <c r="U366" s="9">
        <v>187.2</v>
      </c>
      <c r="V366" s="10">
        <f t="shared" si="5"/>
        <v>1110.5250000000001</v>
      </c>
    </row>
    <row r="367" spans="1:22" ht="15.75" x14ac:dyDescent="0.2">
      <c r="A367" s="7" t="s">
        <v>11</v>
      </c>
      <c r="B367" s="8" t="s">
        <v>22</v>
      </c>
      <c r="C367" s="8" t="s">
        <v>33</v>
      </c>
      <c r="D367" s="8" t="s">
        <v>36</v>
      </c>
      <c r="E367" s="8" t="s">
        <v>338</v>
      </c>
      <c r="F367" s="8" t="s">
        <v>339</v>
      </c>
      <c r="G367" s="8" t="s">
        <v>118</v>
      </c>
      <c r="H367" s="8" t="s">
        <v>137</v>
      </c>
      <c r="I367" s="8" t="s">
        <v>154</v>
      </c>
      <c r="J367" s="9">
        <v>0</v>
      </c>
      <c r="K367" s="9">
        <v>501.41783299999997</v>
      </c>
      <c r="L367" s="9">
        <v>2055.3166620000002</v>
      </c>
      <c r="M367" s="9">
        <v>2430.4324980000001</v>
      </c>
      <c r="N367" s="9">
        <v>2009.9266459999999</v>
      </c>
      <c r="O367" s="9">
        <v>1908.3896999999999</v>
      </c>
      <c r="P367" s="9">
        <v>2536.426035</v>
      </c>
      <c r="Q367" s="9">
        <v>1061.9712999999999</v>
      </c>
      <c r="R367" s="9">
        <v>1544.9984549999999</v>
      </c>
      <c r="S367" s="9">
        <v>2388.4876800000002</v>
      </c>
      <c r="T367" s="9">
        <v>1874.9981250000001</v>
      </c>
      <c r="U367" s="9">
        <v>2201.4374400000002</v>
      </c>
      <c r="V367" s="10">
        <f t="shared" si="5"/>
        <v>20513.802373999999</v>
      </c>
    </row>
    <row r="368" spans="1:22" ht="15.75" x14ac:dyDescent="0.2">
      <c r="A368" s="7" t="s">
        <v>11</v>
      </c>
      <c r="B368" s="8" t="s">
        <v>22</v>
      </c>
      <c r="C368" s="8" t="s">
        <v>23</v>
      </c>
      <c r="D368" s="8" t="s">
        <v>20</v>
      </c>
      <c r="E368" s="8" t="s">
        <v>340</v>
      </c>
      <c r="F368" s="8" t="s">
        <v>341</v>
      </c>
      <c r="G368" s="8" t="s">
        <v>50</v>
      </c>
      <c r="H368" s="8" t="s">
        <v>168</v>
      </c>
      <c r="I368" s="8" t="s">
        <v>342</v>
      </c>
      <c r="J368" s="9">
        <v>297.54599999999999</v>
      </c>
      <c r="K368" s="9">
        <v>334.86200000000002</v>
      </c>
      <c r="L368" s="9">
        <v>315.22199999999998</v>
      </c>
      <c r="M368" s="9">
        <v>328.97</v>
      </c>
      <c r="N368" s="9">
        <v>348.61</v>
      </c>
      <c r="O368" s="9">
        <v>255.32</v>
      </c>
      <c r="P368" s="9">
        <v>260.23</v>
      </c>
      <c r="Q368" s="9">
        <v>252.374</v>
      </c>
      <c r="R368" s="9">
        <v>270.05</v>
      </c>
      <c r="S368" s="9">
        <v>274.95999999999998</v>
      </c>
      <c r="T368" s="9">
        <v>254.33799999999999</v>
      </c>
      <c r="U368" s="9">
        <v>225.86</v>
      </c>
      <c r="V368" s="10">
        <f t="shared" si="5"/>
        <v>3418.3420000000006</v>
      </c>
    </row>
    <row r="369" spans="1:22" ht="15.75" x14ac:dyDescent="0.2">
      <c r="A369" s="7" t="s">
        <v>11</v>
      </c>
      <c r="B369" s="8" t="s">
        <v>22</v>
      </c>
      <c r="C369" s="8" t="s">
        <v>23</v>
      </c>
      <c r="D369" s="8" t="s">
        <v>20</v>
      </c>
      <c r="E369" s="8" t="s">
        <v>343</v>
      </c>
      <c r="F369" s="8" t="s">
        <v>344</v>
      </c>
      <c r="G369" s="8" t="s">
        <v>50</v>
      </c>
      <c r="H369" s="8" t="s">
        <v>168</v>
      </c>
      <c r="I369" s="8" t="s">
        <v>342</v>
      </c>
      <c r="J369" s="9">
        <v>42.225999999999999</v>
      </c>
      <c r="K369" s="9">
        <v>43.207999999999998</v>
      </c>
      <c r="L369" s="9">
        <v>41.244</v>
      </c>
      <c r="M369" s="9">
        <v>43.207999999999998</v>
      </c>
      <c r="N369" s="9">
        <v>44.19</v>
      </c>
      <c r="O369" s="9">
        <v>46.154000000000003</v>
      </c>
      <c r="P369" s="9">
        <v>45.171999999999997</v>
      </c>
      <c r="Q369" s="9">
        <v>48.118000000000002</v>
      </c>
      <c r="R369" s="9">
        <v>45.171999999999997</v>
      </c>
      <c r="S369" s="9">
        <v>43.207999999999998</v>
      </c>
      <c r="T369" s="9">
        <v>46.154000000000003</v>
      </c>
      <c r="U369" s="9">
        <v>50.082000000000001</v>
      </c>
      <c r="V369" s="10">
        <f t="shared" si="5"/>
        <v>538.13599999999997</v>
      </c>
    </row>
    <row r="370" spans="1:22" ht="15.75" x14ac:dyDescent="0.2">
      <c r="A370" s="7" t="s">
        <v>11</v>
      </c>
      <c r="B370" s="8" t="s">
        <v>22</v>
      </c>
      <c r="C370" s="8" t="s">
        <v>23</v>
      </c>
      <c r="D370" s="8" t="s">
        <v>20</v>
      </c>
      <c r="E370" s="8" t="s">
        <v>345</v>
      </c>
      <c r="F370" s="8" t="s">
        <v>346</v>
      </c>
      <c r="G370" s="8" t="s">
        <v>26</v>
      </c>
      <c r="H370" s="8" t="s">
        <v>27</v>
      </c>
      <c r="I370" s="8" t="s">
        <v>28</v>
      </c>
      <c r="J370" s="9">
        <v>114.46</v>
      </c>
      <c r="K370" s="9">
        <v>83.42</v>
      </c>
      <c r="L370" s="9">
        <v>128.04</v>
      </c>
      <c r="M370" s="9">
        <v>210.49</v>
      </c>
      <c r="N370" s="9">
        <v>215.34</v>
      </c>
      <c r="O370" s="9">
        <v>264.81</v>
      </c>
      <c r="P370" s="9">
        <v>100.88</v>
      </c>
      <c r="Q370" s="9">
        <v>234.74</v>
      </c>
      <c r="R370" s="9">
        <v>213.4</v>
      </c>
      <c r="S370" s="9">
        <v>269.66000000000003</v>
      </c>
      <c r="T370" s="9">
        <v>179.45</v>
      </c>
      <c r="U370" s="9">
        <v>237.65</v>
      </c>
      <c r="V370" s="10">
        <f t="shared" si="5"/>
        <v>2252.34</v>
      </c>
    </row>
    <row r="371" spans="1:22" ht="15.75" x14ac:dyDescent="0.2">
      <c r="A371" s="7" t="s">
        <v>11</v>
      </c>
      <c r="B371" s="8" t="s">
        <v>22</v>
      </c>
      <c r="C371" s="8" t="s">
        <v>58</v>
      </c>
      <c r="D371" s="8" t="s">
        <v>20</v>
      </c>
      <c r="E371" s="8" t="s">
        <v>804</v>
      </c>
      <c r="F371" s="8" t="s">
        <v>805</v>
      </c>
      <c r="G371" s="8" t="s">
        <v>73</v>
      </c>
      <c r="H371" s="8" t="s">
        <v>806</v>
      </c>
      <c r="I371" s="8" t="s">
        <v>807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30</v>
      </c>
      <c r="U371" s="9">
        <v>48</v>
      </c>
      <c r="V371" s="10">
        <f t="shared" si="5"/>
        <v>78</v>
      </c>
    </row>
    <row r="372" spans="1:22" ht="15.75" x14ac:dyDescent="0.2">
      <c r="A372" s="7" t="s">
        <v>11</v>
      </c>
      <c r="B372" s="8" t="s">
        <v>22</v>
      </c>
      <c r="C372" s="8" t="s">
        <v>58</v>
      </c>
      <c r="D372" s="8" t="s">
        <v>20</v>
      </c>
      <c r="E372" s="8" t="s">
        <v>804</v>
      </c>
      <c r="F372" s="8" t="s">
        <v>808</v>
      </c>
      <c r="G372" s="8" t="s">
        <v>73</v>
      </c>
      <c r="H372" s="8" t="s">
        <v>806</v>
      </c>
      <c r="I372" s="8" t="s">
        <v>807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9">
        <v>40</v>
      </c>
      <c r="V372" s="10">
        <f t="shared" si="5"/>
        <v>40</v>
      </c>
    </row>
    <row r="373" spans="1:22" ht="15.75" x14ac:dyDescent="0.2">
      <c r="A373" s="7" t="s">
        <v>11</v>
      </c>
      <c r="B373" s="8" t="s">
        <v>22</v>
      </c>
      <c r="C373" s="8" t="s">
        <v>58</v>
      </c>
      <c r="D373" s="8" t="s">
        <v>20</v>
      </c>
      <c r="E373" s="8" t="s">
        <v>661</v>
      </c>
      <c r="F373" s="8" t="s">
        <v>662</v>
      </c>
      <c r="G373" s="8" t="s">
        <v>108</v>
      </c>
      <c r="H373" s="8" t="s">
        <v>663</v>
      </c>
      <c r="I373" s="8" t="s">
        <v>664</v>
      </c>
      <c r="J373" s="9">
        <v>33.6</v>
      </c>
      <c r="K373" s="9">
        <v>28</v>
      </c>
      <c r="L373" s="9">
        <v>42</v>
      </c>
      <c r="M373" s="9">
        <v>45.5</v>
      </c>
      <c r="N373" s="9">
        <v>30.45</v>
      </c>
      <c r="O373" s="9">
        <v>77</v>
      </c>
      <c r="P373" s="9">
        <v>31.85</v>
      </c>
      <c r="Q373" s="9">
        <v>38.5</v>
      </c>
      <c r="R373" s="9">
        <v>42</v>
      </c>
      <c r="S373" s="9">
        <v>28</v>
      </c>
      <c r="T373" s="9">
        <v>22.05</v>
      </c>
      <c r="U373" s="9">
        <v>35</v>
      </c>
      <c r="V373" s="10">
        <f t="shared" si="5"/>
        <v>453.95</v>
      </c>
    </row>
    <row r="374" spans="1:22" ht="15.75" x14ac:dyDescent="0.2">
      <c r="A374" s="7" t="s">
        <v>11</v>
      </c>
      <c r="B374" s="8" t="s">
        <v>22</v>
      </c>
      <c r="C374" s="8" t="s">
        <v>33</v>
      </c>
      <c r="D374" s="8" t="s">
        <v>20</v>
      </c>
      <c r="E374" s="8" t="s">
        <v>666</v>
      </c>
      <c r="F374" s="8" t="s">
        <v>667</v>
      </c>
      <c r="G374" s="8" t="s">
        <v>128</v>
      </c>
      <c r="H374" s="8" t="s">
        <v>668</v>
      </c>
      <c r="I374" s="8" t="s">
        <v>669</v>
      </c>
      <c r="J374" s="9">
        <v>195949.07037500001</v>
      </c>
      <c r="K374" s="9">
        <v>167517.50943199999</v>
      </c>
      <c r="L374" s="9">
        <v>181226.67048599999</v>
      </c>
      <c r="M374" s="9">
        <v>212000.57537000001</v>
      </c>
      <c r="N374" s="9">
        <v>231123.24667600001</v>
      </c>
      <c r="O374" s="9">
        <v>232802.493239</v>
      </c>
      <c r="P374" s="9">
        <v>190622.18220000001</v>
      </c>
      <c r="Q374" s="9">
        <v>197753.48473600001</v>
      </c>
      <c r="R374" s="9">
        <v>201338.23598999999</v>
      </c>
      <c r="S374" s="9">
        <v>200178.11</v>
      </c>
      <c r="T374" s="9">
        <v>179005.73221799999</v>
      </c>
      <c r="U374" s="9">
        <v>189455.44240299999</v>
      </c>
      <c r="V374" s="10">
        <f t="shared" si="5"/>
        <v>2378972.7531249998</v>
      </c>
    </row>
    <row r="375" spans="1:22" ht="15.75" x14ac:dyDescent="0.2">
      <c r="A375" s="7" t="s">
        <v>11</v>
      </c>
      <c r="B375" s="8" t="s">
        <v>22</v>
      </c>
      <c r="C375" s="8" t="s">
        <v>33</v>
      </c>
      <c r="D375" s="8" t="s">
        <v>20</v>
      </c>
      <c r="E375" s="8" t="s">
        <v>780</v>
      </c>
      <c r="F375" s="8" t="s">
        <v>781</v>
      </c>
      <c r="G375" s="8" t="s">
        <v>73</v>
      </c>
      <c r="H375" s="8" t="s">
        <v>684</v>
      </c>
      <c r="I375" s="8" t="s">
        <v>782</v>
      </c>
      <c r="J375" s="9">
        <v>0</v>
      </c>
      <c r="K375" s="9">
        <v>0</v>
      </c>
      <c r="L375" s="9">
        <v>0</v>
      </c>
      <c r="M375" s="9">
        <v>0</v>
      </c>
      <c r="N375" s="9">
        <v>10552.460342</v>
      </c>
      <c r="O375" s="9">
        <v>32330.812223000001</v>
      </c>
      <c r="P375" s="9">
        <v>49062.792050999997</v>
      </c>
      <c r="Q375" s="9">
        <v>27671.298489000001</v>
      </c>
      <c r="R375" s="9">
        <v>27990.718771</v>
      </c>
      <c r="S375" s="9">
        <v>28162.156986999998</v>
      </c>
      <c r="T375" s="9">
        <v>39160.560301999998</v>
      </c>
      <c r="U375" s="9">
        <v>35362.915314999998</v>
      </c>
      <c r="V375" s="10">
        <f t="shared" si="5"/>
        <v>250293.71447999997</v>
      </c>
    </row>
    <row r="376" spans="1:22" ht="15.75" x14ac:dyDescent="0.2">
      <c r="A376" s="7" t="s">
        <v>11</v>
      </c>
      <c r="B376" s="8" t="s">
        <v>22</v>
      </c>
      <c r="C376" s="8" t="s">
        <v>23</v>
      </c>
      <c r="D376" s="8" t="s">
        <v>20</v>
      </c>
      <c r="E376" s="8" t="s">
        <v>760</v>
      </c>
      <c r="F376" s="8" t="s">
        <v>761</v>
      </c>
      <c r="G376" s="8" t="s">
        <v>50</v>
      </c>
      <c r="H376" s="8" t="s">
        <v>168</v>
      </c>
      <c r="I376" s="8" t="s">
        <v>171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43.2</v>
      </c>
      <c r="S376" s="9">
        <v>0</v>
      </c>
      <c r="T376" s="9">
        <v>0</v>
      </c>
      <c r="U376" s="9">
        <v>4650</v>
      </c>
      <c r="V376" s="10">
        <f t="shared" si="5"/>
        <v>4693.2</v>
      </c>
    </row>
    <row r="377" spans="1:22" ht="15.75" x14ac:dyDescent="0.2">
      <c r="A377" s="7" t="s">
        <v>11</v>
      </c>
      <c r="B377" s="8" t="s">
        <v>22</v>
      </c>
      <c r="C377" s="8" t="s">
        <v>58</v>
      </c>
      <c r="D377" s="8" t="s">
        <v>20</v>
      </c>
      <c r="E377" s="8" t="s">
        <v>348</v>
      </c>
      <c r="F377" s="8" t="s">
        <v>349</v>
      </c>
      <c r="G377" s="8" t="s">
        <v>114</v>
      </c>
      <c r="H377" s="8" t="s">
        <v>114</v>
      </c>
      <c r="I377" s="8" t="s">
        <v>116</v>
      </c>
      <c r="J377" s="9">
        <v>47134.28</v>
      </c>
      <c r="K377" s="9">
        <v>49361.13</v>
      </c>
      <c r="L377" s="9">
        <v>67942.63</v>
      </c>
      <c r="M377" s="9">
        <v>52472.15</v>
      </c>
      <c r="N377" s="9">
        <v>61853.120000000003</v>
      </c>
      <c r="O377" s="9">
        <v>60344.76</v>
      </c>
      <c r="P377" s="9">
        <v>59209.7</v>
      </c>
      <c r="Q377" s="9">
        <v>59984.12</v>
      </c>
      <c r="R377" s="9">
        <v>57657.599999999999</v>
      </c>
      <c r="S377" s="9">
        <v>49859.040000000001</v>
      </c>
      <c r="T377" s="9">
        <v>60712.98</v>
      </c>
      <c r="U377" s="9">
        <v>74218.141799999998</v>
      </c>
      <c r="V377" s="10">
        <f t="shared" si="5"/>
        <v>700749.65179999999</v>
      </c>
    </row>
    <row r="378" spans="1:22" ht="15.75" x14ac:dyDescent="0.2">
      <c r="A378" s="7" t="s">
        <v>11</v>
      </c>
      <c r="B378" s="8" t="s">
        <v>22</v>
      </c>
      <c r="C378" s="8" t="s">
        <v>23</v>
      </c>
      <c r="D378" s="8" t="s">
        <v>20</v>
      </c>
      <c r="E378" s="8" t="s">
        <v>350</v>
      </c>
      <c r="F378" s="8" t="s">
        <v>351</v>
      </c>
      <c r="G378" s="8" t="s">
        <v>26</v>
      </c>
      <c r="H378" s="8" t="s">
        <v>27</v>
      </c>
      <c r="I378" s="8" t="s">
        <v>28</v>
      </c>
      <c r="J378" s="9">
        <v>105.84</v>
      </c>
      <c r="K378" s="9">
        <v>204.82</v>
      </c>
      <c r="L378" s="9">
        <v>253.82</v>
      </c>
      <c r="M378" s="9">
        <v>375.34</v>
      </c>
      <c r="N378" s="9">
        <v>336.14</v>
      </c>
      <c r="O378" s="9">
        <v>387.1</v>
      </c>
      <c r="P378" s="9">
        <v>402.78</v>
      </c>
      <c r="Q378" s="9">
        <v>309.68</v>
      </c>
      <c r="R378" s="9">
        <v>292.04000000000002</v>
      </c>
      <c r="S378" s="9">
        <v>202.86</v>
      </c>
      <c r="T378" s="9">
        <v>141.12</v>
      </c>
      <c r="U378" s="9">
        <v>197.96</v>
      </c>
      <c r="V378" s="10">
        <f t="shared" si="5"/>
        <v>3209.5</v>
      </c>
    </row>
    <row r="379" spans="1:22" ht="15.75" x14ac:dyDescent="0.2">
      <c r="A379" s="7" t="s">
        <v>11</v>
      </c>
      <c r="B379" s="8" t="s">
        <v>22</v>
      </c>
      <c r="C379" s="8" t="s">
        <v>23</v>
      </c>
      <c r="D379" s="8" t="s">
        <v>20</v>
      </c>
      <c r="E379" s="8" t="s">
        <v>350</v>
      </c>
      <c r="F379" s="8" t="s">
        <v>352</v>
      </c>
      <c r="G379" s="8" t="s">
        <v>26</v>
      </c>
      <c r="H379" s="8" t="s">
        <v>27</v>
      </c>
      <c r="I379" s="8" t="s">
        <v>28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116.62</v>
      </c>
      <c r="S379" s="9">
        <v>295.95999999999998</v>
      </c>
      <c r="T379" s="9">
        <v>158.76</v>
      </c>
      <c r="U379" s="9">
        <v>159.74</v>
      </c>
      <c r="V379" s="10">
        <f t="shared" si="5"/>
        <v>731.07999999999993</v>
      </c>
    </row>
    <row r="380" spans="1:22" ht="15.75" x14ac:dyDescent="0.2">
      <c r="A380" s="7" t="s">
        <v>11</v>
      </c>
      <c r="B380" s="8" t="s">
        <v>22</v>
      </c>
      <c r="C380" s="8" t="s">
        <v>23</v>
      </c>
      <c r="D380" s="8" t="s">
        <v>20</v>
      </c>
      <c r="E380" s="8" t="s">
        <v>569</v>
      </c>
      <c r="F380" s="8" t="s">
        <v>570</v>
      </c>
      <c r="G380" s="8" t="s">
        <v>26</v>
      </c>
      <c r="H380" s="8" t="s">
        <v>27</v>
      </c>
      <c r="I380" s="8" t="s">
        <v>27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89.18</v>
      </c>
      <c r="P380" s="9">
        <v>69.58</v>
      </c>
      <c r="Q380" s="9">
        <v>193.06</v>
      </c>
      <c r="R380" s="9">
        <v>229.32</v>
      </c>
      <c r="S380" s="9">
        <v>154.84</v>
      </c>
      <c r="T380" s="9">
        <v>117.6</v>
      </c>
      <c r="U380" s="9">
        <v>51.94</v>
      </c>
      <c r="V380" s="10">
        <f t="shared" si="5"/>
        <v>905.52</v>
      </c>
    </row>
    <row r="381" spans="1:22" ht="15.75" x14ac:dyDescent="0.2">
      <c r="A381" s="7" t="s">
        <v>11</v>
      </c>
      <c r="B381" s="8" t="s">
        <v>22</v>
      </c>
      <c r="C381" s="8" t="s">
        <v>23</v>
      </c>
      <c r="D381" s="8" t="s">
        <v>20</v>
      </c>
      <c r="E381" s="8" t="s">
        <v>353</v>
      </c>
      <c r="F381" s="8" t="s">
        <v>453</v>
      </c>
      <c r="G381" s="8" t="s">
        <v>26</v>
      </c>
      <c r="H381" s="8" t="s">
        <v>31</v>
      </c>
      <c r="I381" s="8" t="s">
        <v>26</v>
      </c>
      <c r="J381" s="9">
        <v>0</v>
      </c>
      <c r="K381" s="9">
        <v>0</v>
      </c>
      <c r="L381" s="9">
        <v>0</v>
      </c>
      <c r="M381" s="9">
        <v>264.81</v>
      </c>
      <c r="N381" s="9">
        <v>236.68</v>
      </c>
      <c r="O381" s="9">
        <v>339.5</v>
      </c>
      <c r="P381" s="9">
        <v>717.8</v>
      </c>
      <c r="Q381" s="9">
        <v>0</v>
      </c>
      <c r="R381" s="9">
        <v>405.46</v>
      </c>
      <c r="S381" s="9">
        <v>130.94999999999999</v>
      </c>
      <c r="T381" s="9">
        <v>0</v>
      </c>
      <c r="U381" s="9">
        <v>0</v>
      </c>
      <c r="V381" s="10">
        <f t="shared" si="5"/>
        <v>2095.1999999999998</v>
      </c>
    </row>
    <row r="382" spans="1:22" ht="15.75" x14ac:dyDescent="0.2">
      <c r="A382" s="7" t="s">
        <v>11</v>
      </c>
      <c r="B382" s="8" t="s">
        <v>22</v>
      </c>
      <c r="C382" s="8" t="s">
        <v>23</v>
      </c>
      <c r="D382" s="8" t="s">
        <v>20</v>
      </c>
      <c r="E382" s="8" t="s">
        <v>353</v>
      </c>
      <c r="F382" s="8" t="s">
        <v>354</v>
      </c>
      <c r="G382" s="8" t="s">
        <v>26</v>
      </c>
      <c r="H382" s="8" t="s">
        <v>31</v>
      </c>
      <c r="I382" s="8" t="s">
        <v>26</v>
      </c>
      <c r="J382" s="9">
        <v>0</v>
      </c>
      <c r="K382" s="9">
        <v>121.25</v>
      </c>
      <c r="L382" s="9">
        <v>293.91000000000003</v>
      </c>
      <c r="M382" s="9">
        <v>459.78</v>
      </c>
      <c r="N382" s="9">
        <v>0</v>
      </c>
      <c r="O382" s="9">
        <v>0</v>
      </c>
      <c r="P382" s="9">
        <v>0</v>
      </c>
      <c r="Q382" s="9">
        <v>783.76</v>
      </c>
      <c r="R382" s="9">
        <v>0</v>
      </c>
      <c r="S382" s="9">
        <v>0</v>
      </c>
      <c r="T382" s="9">
        <v>0</v>
      </c>
      <c r="U382" s="9">
        <v>0</v>
      </c>
      <c r="V382" s="10">
        <f t="shared" si="5"/>
        <v>1658.7</v>
      </c>
    </row>
    <row r="383" spans="1:22" ht="15.75" x14ac:dyDescent="0.2">
      <c r="A383" s="7" t="s">
        <v>11</v>
      </c>
      <c r="B383" s="8" t="s">
        <v>22</v>
      </c>
      <c r="C383" s="8" t="s">
        <v>23</v>
      </c>
      <c r="D383" s="8" t="s">
        <v>20</v>
      </c>
      <c r="E383" s="8" t="s">
        <v>353</v>
      </c>
      <c r="F383" s="8" t="s">
        <v>670</v>
      </c>
      <c r="G383" s="8" t="s">
        <v>26</v>
      </c>
      <c r="H383" s="8" t="s">
        <v>27</v>
      </c>
      <c r="I383" s="8" t="s">
        <v>28</v>
      </c>
      <c r="J383" s="9">
        <v>0</v>
      </c>
      <c r="K383" s="9">
        <v>27.16</v>
      </c>
      <c r="L383" s="9">
        <v>49.47</v>
      </c>
      <c r="M383" s="9">
        <v>0</v>
      </c>
      <c r="N383" s="9">
        <v>0</v>
      </c>
      <c r="O383" s="9">
        <v>0</v>
      </c>
      <c r="P383" s="9">
        <v>0</v>
      </c>
      <c r="Q383" s="9">
        <v>155.19999999999999</v>
      </c>
      <c r="R383" s="9">
        <v>0</v>
      </c>
      <c r="S383" s="9">
        <v>0</v>
      </c>
      <c r="T383" s="9">
        <v>0</v>
      </c>
      <c r="U383" s="9">
        <v>0</v>
      </c>
      <c r="V383" s="10">
        <f t="shared" si="5"/>
        <v>231.82999999999998</v>
      </c>
    </row>
    <row r="384" spans="1:22" ht="15.75" x14ac:dyDescent="0.2">
      <c r="A384" s="7" t="s">
        <v>11</v>
      </c>
      <c r="B384" s="8" t="s">
        <v>22</v>
      </c>
      <c r="C384" s="8" t="s">
        <v>33</v>
      </c>
      <c r="D384" s="8" t="s">
        <v>20</v>
      </c>
      <c r="E384" s="8" t="s">
        <v>783</v>
      </c>
      <c r="F384" s="8" t="s">
        <v>784</v>
      </c>
      <c r="G384" s="8" t="s">
        <v>46</v>
      </c>
      <c r="H384" s="8" t="s">
        <v>102</v>
      </c>
      <c r="I384" s="8" t="s">
        <v>785</v>
      </c>
      <c r="J384" s="9">
        <v>0</v>
      </c>
      <c r="K384" s="9">
        <v>0</v>
      </c>
      <c r="L384" s="9">
        <v>101.97329999999999</v>
      </c>
      <c r="M384" s="9">
        <v>9240.6049999999996</v>
      </c>
      <c r="N384" s="9">
        <v>5231.165</v>
      </c>
      <c r="O384" s="9">
        <v>14495.764800000001</v>
      </c>
      <c r="P384" s="9">
        <v>10092.950003</v>
      </c>
      <c r="Q384" s="9">
        <v>13306.94954</v>
      </c>
      <c r="R384" s="9">
        <v>9093.8077200000007</v>
      </c>
      <c r="S384" s="9">
        <v>11589.19872</v>
      </c>
      <c r="T384" s="9">
        <v>10253.686872</v>
      </c>
      <c r="U384" s="9">
        <v>8394.1646799999999</v>
      </c>
      <c r="V384" s="10">
        <f t="shared" si="5"/>
        <v>91800.265635000003</v>
      </c>
    </row>
    <row r="385" spans="1:22" ht="15.75" x14ac:dyDescent="0.2">
      <c r="A385" s="7" t="s">
        <v>11</v>
      </c>
      <c r="B385" s="8" t="s">
        <v>22</v>
      </c>
      <c r="C385" s="8" t="s">
        <v>58</v>
      </c>
      <c r="D385" s="8" t="s">
        <v>20</v>
      </c>
      <c r="E385" s="8" t="s">
        <v>21</v>
      </c>
      <c r="F385" s="8" t="s">
        <v>358</v>
      </c>
      <c r="G385" s="8" t="s">
        <v>14</v>
      </c>
      <c r="H385" s="8" t="s">
        <v>55</v>
      </c>
      <c r="I385" s="8" t="s">
        <v>355</v>
      </c>
      <c r="J385" s="9">
        <v>12155.3367</v>
      </c>
      <c r="K385" s="9">
        <v>10789.6289</v>
      </c>
      <c r="L385" s="9">
        <v>12500.189</v>
      </c>
      <c r="M385" s="9">
        <v>10198.195</v>
      </c>
      <c r="N385" s="9">
        <v>12390.787200000001</v>
      </c>
      <c r="O385" s="9">
        <v>11024.088599999999</v>
      </c>
      <c r="P385" s="9">
        <v>11011.026900000001</v>
      </c>
      <c r="Q385" s="9">
        <v>12309.492</v>
      </c>
      <c r="R385" s="9">
        <v>14329.7076</v>
      </c>
      <c r="S385" s="9">
        <v>12869.439</v>
      </c>
      <c r="T385" s="9">
        <v>10160.4666</v>
      </c>
      <c r="U385" s="9">
        <v>11139.3051</v>
      </c>
      <c r="V385" s="10">
        <f t="shared" si="5"/>
        <v>140877.66259999998</v>
      </c>
    </row>
    <row r="386" spans="1:22" ht="15.75" x14ac:dyDescent="0.2">
      <c r="A386" s="7" t="s">
        <v>11</v>
      </c>
      <c r="B386" s="8" t="s">
        <v>22</v>
      </c>
      <c r="C386" s="8" t="s">
        <v>58</v>
      </c>
      <c r="D386" s="8" t="s">
        <v>20</v>
      </c>
      <c r="E386" s="8" t="s">
        <v>21</v>
      </c>
      <c r="F386" s="8" t="s">
        <v>696</v>
      </c>
      <c r="G386" s="8" t="s">
        <v>302</v>
      </c>
      <c r="H386" s="8" t="s">
        <v>356</v>
      </c>
      <c r="I386" s="8" t="s">
        <v>357</v>
      </c>
      <c r="J386" s="9">
        <v>0</v>
      </c>
      <c r="K386" s="9">
        <v>0</v>
      </c>
      <c r="L386" s="9">
        <v>6315.5231999999996</v>
      </c>
      <c r="M386" s="9">
        <v>5065.3190000000004</v>
      </c>
      <c r="N386" s="9">
        <v>5023.2587999999996</v>
      </c>
      <c r="O386" s="9">
        <v>5960.2528000000002</v>
      </c>
      <c r="P386" s="9">
        <v>5552.9205000000002</v>
      </c>
      <c r="Q386" s="9">
        <v>6635.2529999999997</v>
      </c>
      <c r="R386" s="9">
        <v>5800.5248000000001</v>
      </c>
      <c r="S386" s="9">
        <v>6706.1055999999999</v>
      </c>
      <c r="T386" s="9">
        <v>5391.5263999999997</v>
      </c>
      <c r="U386" s="9">
        <v>7454.7618000000002</v>
      </c>
      <c r="V386" s="10">
        <f t="shared" si="5"/>
        <v>59905.445899999999</v>
      </c>
    </row>
    <row r="387" spans="1:22" ht="15.75" x14ac:dyDescent="0.2">
      <c r="A387" s="7" t="s">
        <v>11</v>
      </c>
      <c r="B387" s="8" t="s">
        <v>22</v>
      </c>
      <c r="C387" s="8" t="s">
        <v>58</v>
      </c>
      <c r="D387" s="8" t="s">
        <v>20</v>
      </c>
      <c r="E387" s="8" t="s">
        <v>21</v>
      </c>
      <c r="F387" s="8" t="s">
        <v>454</v>
      </c>
      <c r="G387" s="8" t="s">
        <v>302</v>
      </c>
      <c r="H387" s="8" t="s">
        <v>356</v>
      </c>
      <c r="I387" s="8" t="s">
        <v>357</v>
      </c>
      <c r="J387" s="9">
        <v>4958.4485999999997</v>
      </c>
      <c r="K387" s="9">
        <v>5393.643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10">
        <f t="shared" si="5"/>
        <v>10352.0916</v>
      </c>
    </row>
    <row r="388" spans="1:22" ht="15.75" x14ac:dyDescent="0.2">
      <c r="A388" s="7" t="s">
        <v>11</v>
      </c>
      <c r="B388" s="8" t="s">
        <v>22</v>
      </c>
      <c r="C388" s="8" t="s">
        <v>23</v>
      </c>
      <c r="D388" s="8" t="s">
        <v>20</v>
      </c>
      <c r="E388" s="8" t="s">
        <v>359</v>
      </c>
      <c r="F388" s="11" t="s">
        <v>360</v>
      </c>
      <c r="G388" s="8" t="s">
        <v>26</v>
      </c>
      <c r="H388" s="8" t="s">
        <v>27</v>
      </c>
      <c r="I388" s="8" t="s">
        <v>28</v>
      </c>
      <c r="J388" s="9">
        <v>30.38</v>
      </c>
      <c r="K388" s="9">
        <v>50.96</v>
      </c>
      <c r="L388" s="9">
        <v>30.38</v>
      </c>
      <c r="M388" s="9">
        <v>24.5</v>
      </c>
      <c r="N388" s="9">
        <v>66.64</v>
      </c>
      <c r="O388" s="9">
        <v>112.7</v>
      </c>
      <c r="P388" s="9">
        <v>188.16</v>
      </c>
      <c r="Q388" s="9">
        <v>75.459999999999994</v>
      </c>
      <c r="R388" s="9">
        <v>59.78</v>
      </c>
      <c r="S388" s="9">
        <v>95.06</v>
      </c>
      <c r="T388" s="9">
        <v>0</v>
      </c>
      <c r="U388" s="9">
        <v>0</v>
      </c>
      <c r="V388" s="10">
        <f t="shared" si="5"/>
        <v>734.02</v>
      </c>
    </row>
    <row r="389" spans="1:22" ht="15.75" x14ac:dyDescent="0.2">
      <c r="A389" s="7" t="s">
        <v>11</v>
      </c>
      <c r="B389" s="8" t="s">
        <v>22</v>
      </c>
      <c r="C389" s="8" t="s">
        <v>23</v>
      </c>
      <c r="D389" s="8" t="s">
        <v>20</v>
      </c>
      <c r="E389" s="8" t="s">
        <v>359</v>
      </c>
      <c r="F389" s="8" t="s">
        <v>571</v>
      </c>
      <c r="G389" s="8" t="s">
        <v>26</v>
      </c>
      <c r="H389" s="8" t="s">
        <v>27</v>
      </c>
      <c r="I389" s="8" t="s">
        <v>28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62.72</v>
      </c>
      <c r="U389" s="9">
        <v>71.540000000000006</v>
      </c>
      <c r="V389" s="10">
        <f t="shared" ref="V389:V432" si="6">SUM(J389:U389)</f>
        <v>134.26</v>
      </c>
    </row>
    <row r="390" spans="1:22" ht="15.75" x14ac:dyDescent="0.2">
      <c r="A390" s="7" t="s">
        <v>11</v>
      </c>
      <c r="B390" s="8" t="s">
        <v>22</v>
      </c>
      <c r="C390" s="8" t="s">
        <v>23</v>
      </c>
      <c r="D390" s="8" t="s">
        <v>20</v>
      </c>
      <c r="E390" s="8" t="s">
        <v>361</v>
      </c>
      <c r="F390" s="8" t="s">
        <v>362</v>
      </c>
      <c r="G390" s="8" t="s">
        <v>26</v>
      </c>
      <c r="H390" s="8" t="s">
        <v>27</v>
      </c>
      <c r="I390" s="8" t="s">
        <v>28</v>
      </c>
      <c r="J390" s="9">
        <v>55.86</v>
      </c>
      <c r="K390" s="9">
        <v>0</v>
      </c>
      <c r="L390" s="9">
        <v>80.36</v>
      </c>
      <c r="M390" s="9">
        <v>81.34</v>
      </c>
      <c r="N390" s="9">
        <v>52.92</v>
      </c>
      <c r="O390" s="9">
        <v>134.26</v>
      </c>
      <c r="P390" s="9">
        <v>205.8</v>
      </c>
      <c r="Q390" s="9">
        <v>150.91999999999999</v>
      </c>
      <c r="R390" s="9">
        <v>50.96</v>
      </c>
      <c r="S390" s="9">
        <v>0</v>
      </c>
      <c r="T390" s="9">
        <v>0</v>
      </c>
      <c r="U390" s="9">
        <v>143.08000000000001</v>
      </c>
      <c r="V390" s="10">
        <f t="shared" si="6"/>
        <v>955.5</v>
      </c>
    </row>
    <row r="391" spans="1:22" ht="15.75" x14ac:dyDescent="0.2">
      <c r="A391" s="7" t="s">
        <v>11</v>
      </c>
      <c r="B391" s="8" t="s">
        <v>22</v>
      </c>
      <c r="C391" s="8" t="s">
        <v>23</v>
      </c>
      <c r="D391" s="8" t="s">
        <v>20</v>
      </c>
      <c r="E391" s="8" t="s">
        <v>361</v>
      </c>
      <c r="F391" s="8" t="s">
        <v>363</v>
      </c>
      <c r="G391" s="8" t="s">
        <v>26</v>
      </c>
      <c r="H391" s="8" t="s">
        <v>27</v>
      </c>
      <c r="I391" s="8" t="s">
        <v>28</v>
      </c>
      <c r="J391" s="9">
        <v>0</v>
      </c>
      <c r="K391" s="9">
        <v>0</v>
      </c>
      <c r="L391" s="9">
        <v>55.86</v>
      </c>
      <c r="M391" s="9">
        <v>0</v>
      </c>
      <c r="N391" s="9">
        <v>26.46</v>
      </c>
      <c r="O391" s="9">
        <v>134.26</v>
      </c>
      <c r="P391" s="9">
        <v>53.9</v>
      </c>
      <c r="Q391" s="9">
        <v>52.92</v>
      </c>
      <c r="R391" s="9">
        <v>50.96</v>
      </c>
      <c r="S391" s="9">
        <v>52.92</v>
      </c>
      <c r="T391" s="9">
        <v>0</v>
      </c>
      <c r="U391" s="9">
        <v>108.78</v>
      </c>
      <c r="V391" s="10">
        <f t="shared" si="6"/>
        <v>536.05999999999995</v>
      </c>
    </row>
    <row r="392" spans="1:22" ht="15.75" x14ac:dyDescent="0.2">
      <c r="A392" s="7" t="s">
        <v>11</v>
      </c>
      <c r="B392" s="8" t="s">
        <v>22</v>
      </c>
      <c r="C392" s="8" t="s">
        <v>23</v>
      </c>
      <c r="D392" s="8" t="s">
        <v>20</v>
      </c>
      <c r="E392" s="8" t="s">
        <v>361</v>
      </c>
      <c r="F392" s="8" t="s">
        <v>572</v>
      </c>
      <c r="G392" s="8" t="s">
        <v>26</v>
      </c>
      <c r="H392" s="8" t="s">
        <v>27</v>
      </c>
      <c r="I392" s="8" t="s">
        <v>28</v>
      </c>
      <c r="J392" s="9">
        <v>27.44</v>
      </c>
      <c r="K392" s="9">
        <v>0</v>
      </c>
      <c r="L392" s="9">
        <v>28.42</v>
      </c>
      <c r="M392" s="9">
        <v>0</v>
      </c>
      <c r="N392" s="9">
        <v>0</v>
      </c>
      <c r="O392" s="9">
        <v>0</v>
      </c>
      <c r="P392" s="9">
        <v>109.76</v>
      </c>
      <c r="Q392" s="9">
        <v>0</v>
      </c>
      <c r="R392" s="9">
        <v>76.44</v>
      </c>
      <c r="S392" s="9">
        <v>52.92</v>
      </c>
      <c r="T392" s="9">
        <v>0</v>
      </c>
      <c r="U392" s="9">
        <v>208.74</v>
      </c>
      <c r="V392" s="10">
        <f t="shared" si="6"/>
        <v>503.72</v>
      </c>
    </row>
    <row r="393" spans="1:22" ht="15.75" x14ac:dyDescent="0.2">
      <c r="A393" s="7" t="s">
        <v>11</v>
      </c>
      <c r="B393" s="8" t="s">
        <v>22</v>
      </c>
      <c r="C393" s="8" t="s">
        <v>23</v>
      </c>
      <c r="D393" s="8" t="s">
        <v>20</v>
      </c>
      <c r="E393" s="8" t="s">
        <v>361</v>
      </c>
      <c r="F393" s="8" t="s">
        <v>364</v>
      </c>
      <c r="G393" s="8" t="s">
        <v>26</v>
      </c>
      <c r="H393" s="8" t="s">
        <v>27</v>
      </c>
      <c r="I393" s="8" t="s">
        <v>28</v>
      </c>
      <c r="J393" s="9">
        <v>27.44</v>
      </c>
      <c r="K393" s="9">
        <v>0</v>
      </c>
      <c r="L393" s="9">
        <v>28.42</v>
      </c>
      <c r="M393" s="9">
        <v>53.9</v>
      </c>
      <c r="N393" s="9">
        <v>27.44</v>
      </c>
      <c r="O393" s="9">
        <v>0</v>
      </c>
      <c r="P393" s="9">
        <v>83.3</v>
      </c>
      <c r="Q393" s="9">
        <v>52.92</v>
      </c>
      <c r="R393" s="9">
        <v>128.38</v>
      </c>
      <c r="S393" s="9">
        <v>52.92</v>
      </c>
      <c r="T393" s="9">
        <v>0</v>
      </c>
      <c r="U393" s="9">
        <v>0</v>
      </c>
      <c r="V393" s="10">
        <f t="shared" si="6"/>
        <v>454.72</v>
      </c>
    </row>
    <row r="394" spans="1:22" ht="15.75" x14ac:dyDescent="0.2">
      <c r="A394" s="7" t="s">
        <v>11</v>
      </c>
      <c r="B394" s="8" t="s">
        <v>22</v>
      </c>
      <c r="C394" s="8" t="s">
        <v>23</v>
      </c>
      <c r="D394" s="8" t="s">
        <v>20</v>
      </c>
      <c r="E394" s="8" t="s">
        <v>361</v>
      </c>
      <c r="F394" s="8" t="s">
        <v>573</v>
      </c>
      <c r="G394" s="8" t="s">
        <v>26</v>
      </c>
      <c r="H394" s="8" t="s">
        <v>27</v>
      </c>
      <c r="I394" s="8" t="s">
        <v>28</v>
      </c>
      <c r="J394" s="9">
        <v>16.66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26.46</v>
      </c>
      <c r="Q394" s="9">
        <v>26.46</v>
      </c>
      <c r="R394" s="9">
        <v>0</v>
      </c>
      <c r="S394" s="9">
        <v>0</v>
      </c>
      <c r="T394" s="9">
        <v>0</v>
      </c>
      <c r="U394" s="9">
        <v>213.64</v>
      </c>
      <c r="V394" s="10">
        <f t="shared" si="6"/>
        <v>283.22000000000003</v>
      </c>
    </row>
    <row r="395" spans="1:22" ht="15.75" x14ac:dyDescent="0.2">
      <c r="A395" s="7" t="s">
        <v>11</v>
      </c>
      <c r="B395" s="8" t="s">
        <v>22</v>
      </c>
      <c r="C395" s="8" t="s">
        <v>23</v>
      </c>
      <c r="D395" s="8" t="s">
        <v>20</v>
      </c>
      <c r="E395" s="8" t="s">
        <v>361</v>
      </c>
      <c r="F395" s="8" t="s">
        <v>574</v>
      </c>
      <c r="G395" s="8" t="s">
        <v>26</v>
      </c>
      <c r="H395" s="8" t="s">
        <v>27</v>
      </c>
      <c r="I395" s="8" t="s">
        <v>28</v>
      </c>
      <c r="J395" s="9">
        <v>25.48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27.44</v>
      </c>
      <c r="Q395" s="9">
        <v>0</v>
      </c>
      <c r="R395" s="9">
        <v>0</v>
      </c>
      <c r="S395" s="9">
        <v>79.38</v>
      </c>
      <c r="T395" s="9">
        <v>0</v>
      </c>
      <c r="U395" s="9">
        <v>0</v>
      </c>
      <c r="V395" s="10">
        <f t="shared" si="6"/>
        <v>132.30000000000001</v>
      </c>
    </row>
    <row r="396" spans="1:22" ht="15.75" x14ac:dyDescent="0.2">
      <c r="A396" s="7" t="s">
        <v>11</v>
      </c>
      <c r="B396" s="8" t="s">
        <v>22</v>
      </c>
      <c r="C396" s="8" t="s">
        <v>23</v>
      </c>
      <c r="D396" s="8" t="s">
        <v>20</v>
      </c>
      <c r="E396" s="8" t="s">
        <v>361</v>
      </c>
      <c r="F396" s="8" t="s">
        <v>575</v>
      </c>
      <c r="G396" s="8" t="s">
        <v>26</v>
      </c>
      <c r="H396" s="8" t="s">
        <v>27</v>
      </c>
      <c r="I396" s="8" t="s">
        <v>28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50.96</v>
      </c>
      <c r="S396" s="9">
        <v>0</v>
      </c>
      <c r="T396" s="9">
        <v>0</v>
      </c>
      <c r="U396" s="9">
        <v>0</v>
      </c>
      <c r="V396" s="10">
        <f t="shared" si="6"/>
        <v>50.96</v>
      </c>
    </row>
    <row r="397" spans="1:22" ht="15.75" x14ac:dyDescent="0.2">
      <c r="A397" s="7" t="s">
        <v>11</v>
      </c>
      <c r="B397" s="8" t="s">
        <v>22</v>
      </c>
      <c r="C397" s="8" t="s">
        <v>23</v>
      </c>
      <c r="D397" s="8" t="s">
        <v>20</v>
      </c>
      <c r="E397" s="8" t="s">
        <v>365</v>
      </c>
      <c r="F397" s="8" t="s">
        <v>366</v>
      </c>
      <c r="G397" s="8" t="s">
        <v>26</v>
      </c>
      <c r="H397" s="8" t="s">
        <v>27</v>
      </c>
      <c r="I397" s="8" t="s">
        <v>28</v>
      </c>
      <c r="J397" s="9">
        <v>112.7</v>
      </c>
      <c r="K397" s="9">
        <v>54.88</v>
      </c>
      <c r="L397" s="9">
        <v>56.84</v>
      </c>
      <c r="M397" s="9">
        <v>62.72</v>
      </c>
      <c r="N397" s="9">
        <v>53.9</v>
      </c>
      <c r="O397" s="9">
        <v>105.84</v>
      </c>
      <c r="P397" s="9">
        <v>220.5</v>
      </c>
      <c r="Q397" s="9">
        <v>80.36</v>
      </c>
      <c r="R397" s="9">
        <v>24.5</v>
      </c>
      <c r="S397" s="9">
        <v>26.46</v>
      </c>
      <c r="T397" s="9">
        <v>0</v>
      </c>
      <c r="U397" s="9">
        <v>159.74</v>
      </c>
      <c r="V397" s="10">
        <f t="shared" si="6"/>
        <v>958.44</v>
      </c>
    </row>
    <row r="398" spans="1:22" ht="15.75" x14ac:dyDescent="0.2">
      <c r="A398" s="7" t="s">
        <v>11</v>
      </c>
      <c r="B398" s="8" t="s">
        <v>22</v>
      </c>
      <c r="C398" s="8" t="s">
        <v>23</v>
      </c>
      <c r="D398" s="8" t="s">
        <v>20</v>
      </c>
      <c r="E398" s="8" t="s">
        <v>365</v>
      </c>
      <c r="F398" s="8" t="s">
        <v>367</v>
      </c>
      <c r="G398" s="8" t="s">
        <v>26</v>
      </c>
      <c r="H398" s="8" t="s">
        <v>27</v>
      </c>
      <c r="I398" s="8" t="s">
        <v>28</v>
      </c>
      <c r="J398" s="9">
        <v>28.42</v>
      </c>
      <c r="K398" s="9">
        <v>27.44</v>
      </c>
      <c r="L398" s="9">
        <v>0</v>
      </c>
      <c r="M398" s="9">
        <v>0</v>
      </c>
      <c r="N398" s="9">
        <v>0</v>
      </c>
      <c r="O398" s="9">
        <v>15.68</v>
      </c>
      <c r="P398" s="9">
        <v>108.78</v>
      </c>
      <c r="Q398" s="9">
        <v>106.82</v>
      </c>
      <c r="R398" s="9">
        <v>25.48</v>
      </c>
      <c r="S398" s="9">
        <v>0</v>
      </c>
      <c r="T398" s="9">
        <v>79.38</v>
      </c>
      <c r="U398" s="9">
        <v>132.30000000000001</v>
      </c>
      <c r="V398" s="10">
        <f t="shared" si="6"/>
        <v>524.29999999999995</v>
      </c>
    </row>
    <row r="399" spans="1:22" ht="15.75" x14ac:dyDescent="0.2">
      <c r="A399" s="7" t="s">
        <v>11</v>
      </c>
      <c r="B399" s="8" t="s">
        <v>22</v>
      </c>
      <c r="C399" s="8" t="s">
        <v>23</v>
      </c>
      <c r="D399" s="8" t="s">
        <v>20</v>
      </c>
      <c r="E399" s="8" t="s">
        <v>365</v>
      </c>
      <c r="F399" s="8" t="s">
        <v>369</v>
      </c>
      <c r="G399" s="8" t="s">
        <v>26</v>
      </c>
      <c r="H399" s="8" t="s">
        <v>27</v>
      </c>
      <c r="I399" s="8" t="s">
        <v>28</v>
      </c>
      <c r="J399" s="9">
        <v>55.86</v>
      </c>
      <c r="K399" s="9">
        <v>54.88</v>
      </c>
      <c r="L399" s="9">
        <v>28.42</v>
      </c>
      <c r="M399" s="9">
        <v>26.46</v>
      </c>
      <c r="N399" s="9">
        <v>81.34</v>
      </c>
      <c r="O399" s="9">
        <v>160.72</v>
      </c>
      <c r="P399" s="9">
        <v>110.74</v>
      </c>
      <c r="Q399" s="9">
        <v>0</v>
      </c>
      <c r="R399" s="9">
        <v>0</v>
      </c>
      <c r="S399" s="9">
        <v>0</v>
      </c>
      <c r="T399" s="9">
        <v>0</v>
      </c>
      <c r="U399" s="9">
        <v>0</v>
      </c>
      <c r="V399" s="10">
        <f t="shared" si="6"/>
        <v>518.42000000000007</v>
      </c>
    </row>
    <row r="400" spans="1:22" ht="15.75" x14ac:dyDescent="0.2">
      <c r="A400" s="7" t="s">
        <v>11</v>
      </c>
      <c r="B400" s="8" t="s">
        <v>22</v>
      </c>
      <c r="C400" s="8" t="s">
        <v>23</v>
      </c>
      <c r="D400" s="8" t="s">
        <v>20</v>
      </c>
      <c r="E400" s="8" t="s">
        <v>365</v>
      </c>
      <c r="F400" s="8" t="s">
        <v>370</v>
      </c>
      <c r="G400" s="8" t="s">
        <v>26</v>
      </c>
      <c r="H400" s="8" t="s">
        <v>27</v>
      </c>
      <c r="I400" s="8" t="s">
        <v>28</v>
      </c>
      <c r="J400" s="9">
        <v>112.7</v>
      </c>
      <c r="K400" s="9">
        <v>27.44</v>
      </c>
      <c r="L400" s="9">
        <v>44.1</v>
      </c>
      <c r="M400" s="9">
        <v>0</v>
      </c>
      <c r="N400" s="9">
        <v>27.44</v>
      </c>
      <c r="O400" s="9">
        <v>0</v>
      </c>
      <c r="P400" s="9">
        <v>0</v>
      </c>
      <c r="Q400" s="9">
        <v>0</v>
      </c>
      <c r="R400" s="9">
        <v>50.96</v>
      </c>
      <c r="S400" s="9">
        <v>0</v>
      </c>
      <c r="T400" s="9">
        <v>79.38</v>
      </c>
      <c r="U400" s="9">
        <v>159.74</v>
      </c>
      <c r="V400" s="10">
        <f t="shared" si="6"/>
        <v>501.76</v>
      </c>
    </row>
    <row r="401" spans="1:22" ht="15.75" x14ac:dyDescent="0.2">
      <c r="A401" s="7" t="s">
        <v>11</v>
      </c>
      <c r="B401" s="8" t="s">
        <v>22</v>
      </c>
      <c r="C401" s="8" t="s">
        <v>23</v>
      </c>
      <c r="D401" s="8" t="s">
        <v>20</v>
      </c>
      <c r="E401" s="8" t="s">
        <v>365</v>
      </c>
      <c r="F401" s="8" t="s">
        <v>371</v>
      </c>
      <c r="G401" s="8" t="s">
        <v>26</v>
      </c>
      <c r="H401" s="8" t="s">
        <v>27</v>
      </c>
      <c r="I401" s="8" t="s">
        <v>28</v>
      </c>
      <c r="J401" s="9">
        <v>28.42</v>
      </c>
      <c r="K401" s="9">
        <v>54.88</v>
      </c>
      <c r="L401" s="9">
        <v>0</v>
      </c>
      <c r="M401" s="9">
        <v>0</v>
      </c>
      <c r="N401" s="9">
        <v>27.44</v>
      </c>
      <c r="O401" s="9">
        <v>0</v>
      </c>
      <c r="P401" s="9">
        <v>0</v>
      </c>
      <c r="Q401" s="9">
        <v>0</v>
      </c>
      <c r="R401" s="9">
        <v>50.96</v>
      </c>
      <c r="S401" s="9">
        <v>0</v>
      </c>
      <c r="T401" s="9">
        <v>79.38</v>
      </c>
      <c r="U401" s="9">
        <v>0</v>
      </c>
      <c r="V401" s="10">
        <f t="shared" si="6"/>
        <v>241.08</v>
      </c>
    </row>
    <row r="402" spans="1:22" ht="15.75" x14ac:dyDescent="0.2">
      <c r="A402" s="7" t="s">
        <v>11</v>
      </c>
      <c r="B402" s="8" t="s">
        <v>22</v>
      </c>
      <c r="C402" s="8" t="s">
        <v>23</v>
      </c>
      <c r="D402" s="8" t="s">
        <v>20</v>
      </c>
      <c r="E402" s="8" t="s">
        <v>365</v>
      </c>
      <c r="F402" s="8" t="s">
        <v>762</v>
      </c>
      <c r="G402" s="8" t="s">
        <v>26</v>
      </c>
      <c r="H402" s="8" t="s">
        <v>27</v>
      </c>
      <c r="I402" s="8" t="s">
        <v>28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159.74</v>
      </c>
      <c r="T402" s="9">
        <v>79.38</v>
      </c>
      <c r="U402" s="9">
        <v>0</v>
      </c>
      <c r="V402" s="10">
        <f t="shared" si="6"/>
        <v>239.12</v>
      </c>
    </row>
    <row r="403" spans="1:22" ht="15.75" x14ac:dyDescent="0.2">
      <c r="A403" s="7" t="s">
        <v>11</v>
      </c>
      <c r="B403" s="8" t="s">
        <v>22</v>
      </c>
      <c r="C403" s="8" t="s">
        <v>23</v>
      </c>
      <c r="D403" s="8" t="s">
        <v>20</v>
      </c>
      <c r="E403" s="8" t="s">
        <v>365</v>
      </c>
      <c r="F403" s="8" t="s">
        <v>368</v>
      </c>
      <c r="G403" s="8" t="s">
        <v>26</v>
      </c>
      <c r="H403" s="8" t="s">
        <v>27</v>
      </c>
      <c r="I403" s="8" t="s">
        <v>28</v>
      </c>
      <c r="J403" s="9">
        <v>28.42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0</v>
      </c>
      <c r="U403" s="9">
        <v>0</v>
      </c>
      <c r="V403" s="10">
        <f t="shared" si="6"/>
        <v>28.42</v>
      </c>
    </row>
    <row r="404" spans="1:22" ht="15.75" x14ac:dyDescent="0.2">
      <c r="A404" s="7" t="s">
        <v>11</v>
      </c>
      <c r="B404" s="8" t="s">
        <v>22</v>
      </c>
      <c r="C404" s="8" t="s">
        <v>23</v>
      </c>
      <c r="D404" s="8" t="s">
        <v>20</v>
      </c>
      <c r="E404" s="8" t="s">
        <v>372</v>
      </c>
      <c r="F404" s="8" t="s">
        <v>373</v>
      </c>
      <c r="G404" s="8" t="s">
        <v>26</v>
      </c>
      <c r="H404" s="8" t="s">
        <v>31</v>
      </c>
      <c r="I404" s="8" t="s">
        <v>57</v>
      </c>
      <c r="J404" s="9">
        <v>434.38499999999999</v>
      </c>
      <c r="K404" s="9">
        <v>239.35499999999999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492.5</v>
      </c>
      <c r="T404" s="9">
        <v>492.5</v>
      </c>
      <c r="U404" s="9">
        <v>492.5</v>
      </c>
      <c r="V404" s="10">
        <f t="shared" si="6"/>
        <v>2151.2399999999998</v>
      </c>
    </row>
    <row r="405" spans="1:22" ht="15.75" x14ac:dyDescent="0.2">
      <c r="A405" s="7" t="s">
        <v>11</v>
      </c>
      <c r="B405" s="8" t="s">
        <v>22</v>
      </c>
      <c r="C405" s="8" t="s">
        <v>23</v>
      </c>
      <c r="D405" s="8" t="s">
        <v>20</v>
      </c>
      <c r="E405" s="8" t="s">
        <v>372</v>
      </c>
      <c r="F405" s="8" t="s">
        <v>455</v>
      </c>
      <c r="G405" s="8" t="s">
        <v>26</v>
      </c>
      <c r="H405" s="8" t="s">
        <v>31</v>
      </c>
      <c r="I405" s="8" t="s">
        <v>57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560.46500000000003</v>
      </c>
      <c r="Q405" s="9">
        <v>27.58</v>
      </c>
      <c r="R405" s="9">
        <v>517.125</v>
      </c>
      <c r="S405" s="9">
        <v>0</v>
      </c>
      <c r="T405" s="9">
        <v>0</v>
      </c>
      <c r="U405" s="9">
        <v>0</v>
      </c>
      <c r="V405" s="10">
        <f t="shared" si="6"/>
        <v>1105.17</v>
      </c>
    </row>
    <row r="406" spans="1:22" ht="15.75" x14ac:dyDescent="0.2">
      <c r="A406" s="7" t="s">
        <v>11</v>
      </c>
      <c r="B406" s="8" t="s">
        <v>22</v>
      </c>
      <c r="C406" s="8" t="s">
        <v>23</v>
      </c>
      <c r="D406" s="8" t="s">
        <v>20</v>
      </c>
      <c r="E406" s="8" t="s">
        <v>372</v>
      </c>
      <c r="F406" s="8" t="s">
        <v>576</v>
      </c>
      <c r="G406" s="8" t="s">
        <v>26</v>
      </c>
      <c r="H406" s="8" t="s">
        <v>31</v>
      </c>
      <c r="I406" s="8" t="s">
        <v>57</v>
      </c>
      <c r="J406" s="9">
        <v>0</v>
      </c>
      <c r="K406" s="9">
        <v>0</v>
      </c>
      <c r="L406" s="9">
        <v>0</v>
      </c>
      <c r="M406" s="9">
        <v>0</v>
      </c>
      <c r="N406" s="9">
        <v>319.14</v>
      </c>
      <c r="O406" s="9">
        <v>227.535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10">
        <f t="shared" si="6"/>
        <v>546.67499999999995</v>
      </c>
    </row>
    <row r="407" spans="1:22" ht="15.75" x14ac:dyDescent="0.2">
      <c r="A407" s="7" t="s">
        <v>11</v>
      </c>
      <c r="B407" s="8" t="s">
        <v>22</v>
      </c>
      <c r="C407" s="8" t="s">
        <v>23</v>
      </c>
      <c r="D407" s="8" t="s">
        <v>20</v>
      </c>
      <c r="E407" s="8" t="s">
        <v>372</v>
      </c>
      <c r="F407" s="8" t="s">
        <v>374</v>
      </c>
      <c r="G407" s="8" t="s">
        <v>26</v>
      </c>
      <c r="H407" s="8" t="s">
        <v>31</v>
      </c>
      <c r="I407" s="8" t="s">
        <v>57</v>
      </c>
      <c r="J407" s="9">
        <v>0</v>
      </c>
      <c r="K407" s="9">
        <v>0</v>
      </c>
      <c r="L407" s="9">
        <v>98.5</v>
      </c>
      <c r="M407" s="9">
        <v>205.86500000000001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10">
        <f t="shared" si="6"/>
        <v>304.36500000000001</v>
      </c>
    </row>
    <row r="408" spans="1:22" ht="15.75" x14ac:dyDescent="0.2">
      <c r="A408" s="7" t="s">
        <v>11</v>
      </c>
      <c r="B408" s="8" t="s">
        <v>22</v>
      </c>
      <c r="C408" s="8" t="s">
        <v>23</v>
      </c>
      <c r="D408" s="8" t="s">
        <v>20</v>
      </c>
      <c r="E408" s="8" t="s">
        <v>763</v>
      </c>
      <c r="F408" s="8" t="s">
        <v>764</v>
      </c>
      <c r="G408" s="8" t="s">
        <v>26</v>
      </c>
      <c r="H408" s="8" t="s">
        <v>27</v>
      </c>
      <c r="I408" s="8" t="s">
        <v>27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618.86</v>
      </c>
      <c r="P408" s="9">
        <v>374.42</v>
      </c>
      <c r="Q408" s="9">
        <v>237.65</v>
      </c>
      <c r="R408" s="9">
        <v>0</v>
      </c>
      <c r="S408" s="9">
        <v>0</v>
      </c>
      <c r="T408" s="9">
        <v>0</v>
      </c>
      <c r="U408" s="9">
        <v>348.23</v>
      </c>
      <c r="V408" s="10">
        <f t="shared" si="6"/>
        <v>1579.16</v>
      </c>
    </row>
    <row r="409" spans="1:22" ht="15.75" x14ac:dyDescent="0.2">
      <c r="A409" s="7" t="s">
        <v>11</v>
      </c>
      <c r="B409" s="8" t="s">
        <v>22</v>
      </c>
      <c r="C409" s="8" t="s">
        <v>33</v>
      </c>
      <c r="D409" s="8" t="s">
        <v>20</v>
      </c>
      <c r="E409" s="8" t="s">
        <v>671</v>
      </c>
      <c r="F409" s="8" t="s">
        <v>431</v>
      </c>
      <c r="G409" s="8" t="s">
        <v>50</v>
      </c>
      <c r="H409" s="8" t="s">
        <v>222</v>
      </c>
      <c r="I409" s="8" t="s">
        <v>432</v>
      </c>
      <c r="J409" s="9">
        <v>1070.21668</v>
      </c>
      <c r="K409" s="9">
        <v>1127.5787800000001</v>
      </c>
      <c r="L409" s="9">
        <v>0</v>
      </c>
      <c r="M409" s="9">
        <v>0</v>
      </c>
      <c r="N409" s="9">
        <v>0</v>
      </c>
      <c r="O409" s="9">
        <v>0</v>
      </c>
      <c r="P409" s="9">
        <v>551.39153999999996</v>
      </c>
      <c r="Q409" s="9">
        <v>0</v>
      </c>
      <c r="R409" s="9">
        <v>0</v>
      </c>
      <c r="S409" s="9">
        <v>2086.6269400000001</v>
      </c>
      <c r="T409" s="9">
        <v>0</v>
      </c>
      <c r="U409" s="9">
        <v>2061.6718799999999</v>
      </c>
      <c r="V409" s="10">
        <f t="shared" si="6"/>
        <v>6897.4858199999999</v>
      </c>
    </row>
    <row r="410" spans="1:22" ht="15.75" x14ac:dyDescent="0.2">
      <c r="A410" s="7" t="s">
        <v>11</v>
      </c>
      <c r="B410" s="8" t="s">
        <v>22</v>
      </c>
      <c r="C410" s="8" t="s">
        <v>23</v>
      </c>
      <c r="D410" s="8" t="s">
        <v>20</v>
      </c>
      <c r="E410" s="8" t="s">
        <v>375</v>
      </c>
      <c r="F410" s="8" t="s">
        <v>377</v>
      </c>
      <c r="G410" s="8" t="s">
        <v>26</v>
      </c>
      <c r="H410" s="8" t="s">
        <v>31</v>
      </c>
      <c r="I410" s="8" t="s">
        <v>26</v>
      </c>
      <c r="J410" s="9">
        <v>399.91</v>
      </c>
      <c r="K410" s="9">
        <v>838.23500000000001</v>
      </c>
      <c r="L410" s="9">
        <v>202.91</v>
      </c>
      <c r="M410" s="9">
        <v>313.23</v>
      </c>
      <c r="N410" s="9">
        <v>452.11500000000001</v>
      </c>
      <c r="O410" s="9">
        <v>394</v>
      </c>
      <c r="P410" s="9">
        <v>322.09500000000003</v>
      </c>
      <c r="Q410" s="9">
        <v>0</v>
      </c>
      <c r="R410" s="9">
        <v>776.18</v>
      </c>
      <c r="S410" s="9">
        <v>511.21499999999997</v>
      </c>
      <c r="T410" s="9">
        <v>538.79499999999996</v>
      </c>
      <c r="U410" s="9">
        <v>125.095</v>
      </c>
      <c r="V410" s="10">
        <f t="shared" si="6"/>
        <v>4873.78</v>
      </c>
    </row>
    <row r="411" spans="1:22" ht="15.75" x14ac:dyDescent="0.2">
      <c r="A411" s="7" t="s">
        <v>11</v>
      </c>
      <c r="B411" s="8" t="s">
        <v>22</v>
      </c>
      <c r="C411" s="8" t="s">
        <v>23</v>
      </c>
      <c r="D411" s="8" t="s">
        <v>20</v>
      </c>
      <c r="E411" s="8" t="s">
        <v>375</v>
      </c>
      <c r="F411" s="8" t="s">
        <v>378</v>
      </c>
      <c r="G411" s="8" t="s">
        <v>26</v>
      </c>
      <c r="H411" s="8" t="s">
        <v>31</v>
      </c>
      <c r="I411" s="8" t="s">
        <v>26</v>
      </c>
      <c r="J411" s="9">
        <v>138.88499999999999</v>
      </c>
      <c r="K411" s="9">
        <v>131.005</v>
      </c>
      <c r="L411" s="9">
        <v>109.33499999999999</v>
      </c>
      <c r="M411" s="9">
        <v>106.38</v>
      </c>
      <c r="N411" s="9">
        <v>134.94499999999999</v>
      </c>
      <c r="O411" s="9">
        <v>106.38</v>
      </c>
      <c r="P411" s="9">
        <v>109.33499999999999</v>
      </c>
      <c r="Q411" s="9">
        <v>0</v>
      </c>
      <c r="R411" s="9">
        <v>215.715</v>
      </c>
      <c r="S411" s="9">
        <v>0</v>
      </c>
      <c r="T411" s="9">
        <v>0</v>
      </c>
      <c r="U411" s="9">
        <v>0</v>
      </c>
      <c r="V411" s="10">
        <f t="shared" si="6"/>
        <v>1051.98</v>
      </c>
    </row>
    <row r="412" spans="1:22" ht="15.75" x14ac:dyDescent="0.2">
      <c r="A412" s="7" t="s">
        <v>11</v>
      </c>
      <c r="B412" s="8" t="s">
        <v>22</v>
      </c>
      <c r="C412" s="8" t="s">
        <v>23</v>
      </c>
      <c r="D412" s="8" t="s">
        <v>20</v>
      </c>
      <c r="E412" s="8" t="s">
        <v>375</v>
      </c>
      <c r="F412" s="8" t="s">
        <v>379</v>
      </c>
      <c r="G412" s="8" t="s">
        <v>26</v>
      </c>
      <c r="H412" s="8" t="s">
        <v>31</v>
      </c>
      <c r="I412" s="8" t="s">
        <v>26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114.26</v>
      </c>
      <c r="T412" s="9">
        <v>153.66</v>
      </c>
      <c r="U412" s="9">
        <v>26.594999999999999</v>
      </c>
      <c r="V412" s="10">
        <f t="shared" si="6"/>
        <v>294.51499999999999</v>
      </c>
    </row>
    <row r="413" spans="1:22" ht="15.75" x14ac:dyDescent="0.2">
      <c r="A413" s="7" t="s">
        <v>11</v>
      </c>
      <c r="B413" s="8" t="s">
        <v>22</v>
      </c>
      <c r="C413" s="8" t="s">
        <v>23</v>
      </c>
      <c r="D413" s="8" t="s">
        <v>20</v>
      </c>
      <c r="E413" s="8" t="s">
        <v>375</v>
      </c>
      <c r="F413" s="8" t="s">
        <v>376</v>
      </c>
      <c r="G413" s="8" t="s">
        <v>26</v>
      </c>
      <c r="H413" s="8" t="s">
        <v>31</v>
      </c>
      <c r="I413" s="8" t="s">
        <v>26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130.02000000000001</v>
      </c>
      <c r="T413" s="9">
        <v>127.065</v>
      </c>
      <c r="U413" s="9">
        <v>27.58</v>
      </c>
      <c r="V413" s="10">
        <f t="shared" si="6"/>
        <v>284.66500000000002</v>
      </c>
    </row>
    <row r="414" spans="1:22" ht="15.75" x14ac:dyDescent="0.2">
      <c r="A414" s="7" t="s">
        <v>11</v>
      </c>
      <c r="B414" s="8" t="s">
        <v>22</v>
      </c>
      <c r="C414" s="8" t="s">
        <v>23</v>
      </c>
      <c r="D414" s="8" t="s">
        <v>20</v>
      </c>
      <c r="E414" s="8" t="s">
        <v>577</v>
      </c>
      <c r="F414" s="8" t="s">
        <v>578</v>
      </c>
      <c r="G414" s="8" t="s">
        <v>26</v>
      </c>
      <c r="H414" s="8" t="s">
        <v>31</v>
      </c>
      <c r="I414" s="8" t="s">
        <v>26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48.75</v>
      </c>
      <c r="Q414" s="9">
        <v>180.375</v>
      </c>
      <c r="R414" s="9">
        <v>64.349999999999994</v>
      </c>
      <c r="S414" s="9">
        <v>55.575000000000003</v>
      </c>
      <c r="T414" s="9">
        <v>110.175</v>
      </c>
      <c r="U414" s="9">
        <v>0</v>
      </c>
      <c r="V414" s="10">
        <f t="shared" si="6"/>
        <v>459.22500000000002</v>
      </c>
    </row>
    <row r="415" spans="1:22" ht="15.75" x14ac:dyDescent="0.2">
      <c r="A415" s="7" t="s">
        <v>11</v>
      </c>
      <c r="B415" s="8" t="s">
        <v>22</v>
      </c>
      <c r="C415" s="8" t="s">
        <v>33</v>
      </c>
      <c r="D415" s="8" t="s">
        <v>36</v>
      </c>
      <c r="E415" s="8" t="s">
        <v>579</v>
      </c>
      <c r="F415" s="8" t="s">
        <v>312</v>
      </c>
      <c r="G415" s="8" t="s">
        <v>179</v>
      </c>
      <c r="H415" s="8" t="s">
        <v>459</v>
      </c>
      <c r="I415" s="8" t="s">
        <v>313</v>
      </c>
      <c r="J415" s="9">
        <v>12723.938399999999</v>
      </c>
      <c r="K415" s="9">
        <v>9922.5329999999994</v>
      </c>
      <c r="L415" s="9">
        <v>10553.304599999999</v>
      </c>
      <c r="M415" s="9">
        <v>13741.727999999999</v>
      </c>
      <c r="N415" s="9">
        <v>13463.5404</v>
      </c>
      <c r="O415" s="9">
        <v>17517.72</v>
      </c>
      <c r="P415" s="9">
        <v>10862.991</v>
      </c>
      <c r="Q415" s="9">
        <v>10910.293799999999</v>
      </c>
      <c r="R415" s="9">
        <v>5498.8994949999997</v>
      </c>
      <c r="S415" s="9">
        <v>8106.0991039999999</v>
      </c>
      <c r="T415" s="9">
        <v>13562.586943</v>
      </c>
      <c r="U415" s="9">
        <v>13594.7312</v>
      </c>
      <c r="V415" s="10">
        <f t="shared" si="6"/>
        <v>140458.365942</v>
      </c>
    </row>
    <row r="416" spans="1:22" ht="15.75" x14ac:dyDescent="0.2">
      <c r="A416" s="7" t="s">
        <v>11</v>
      </c>
      <c r="B416" s="8" t="s">
        <v>22</v>
      </c>
      <c r="C416" s="8" t="s">
        <v>23</v>
      </c>
      <c r="D416" s="8" t="s">
        <v>20</v>
      </c>
      <c r="E416" s="8" t="s">
        <v>580</v>
      </c>
      <c r="F416" s="8" t="s">
        <v>581</v>
      </c>
      <c r="G416" s="8" t="s">
        <v>26</v>
      </c>
      <c r="H416" s="8" t="s">
        <v>27</v>
      </c>
      <c r="I416" s="8" t="s">
        <v>44</v>
      </c>
      <c r="J416" s="9">
        <v>1003.428</v>
      </c>
      <c r="K416" s="9">
        <v>953.55</v>
      </c>
      <c r="L416" s="9">
        <v>948.66</v>
      </c>
      <c r="M416" s="9">
        <v>1830.816</v>
      </c>
      <c r="N416" s="9">
        <v>928.12199999999996</v>
      </c>
      <c r="O416" s="9">
        <v>752.08199999999999</v>
      </c>
      <c r="P416" s="9">
        <v>867.48599999999999</v>
      </c>
      <c r="Q416" s="9">
        <v>909.54</v>
      </c>
      <c r="R416" s="9">
        <v>883.13400000000001</v>
      </c>
      <c r="S416" s="9">
        <v>1518.87</v>
      </c>
      <c r="T416" s="9">
        <v>396.1078</v>
      </c>
      <c r="U416" s="9">
        <v>498.78</v>
      </c>
      <c r="V416" s="10">
        <f t="shared" si="6"/>
        <v>11490.575800000002</v>
      </c>
    </row>
    <row r="417" spans="1:22" ht="15.75" x14ac:dyDescent="0.2">
      <c r="A417" s="7" t="s">
        <v>11</v>
      </c>
      <c r="B417" s="8" t="s">
        <v>22</v>
      </c>
      <c r="C417" s="8" t="s">
        <v>23</v>
      </c>
      <c r="D417" s="8" t="s">
        <v>20</v>
      </c>
      <c r="E417" s="8" t="s">
        <v>380</v>
      </c>
      <c r="F417" s="8" t="s">
        <v>381</v>
      </c>
      <c r="G417" s="8" t="s">
        <v>26</v>
      </c>
      <c r="H417" s="8" t="s">
        <v>27</v>
      </c>
      <c r="I417" s="8" t="s">
        <v>28</v>
      </c>
      <c r="J417" s="9">
        <v>112.7</v>
      </c>
      <c r="K417" s="9">
        <v>581.14</v>
      </c>
      <c r="L417" s="9">
        <v>469.42</v>
      </c>
      <c r="M417" s="9">
        <v>1111.32</v>
      </c>
      <c r="N417" s="9">
        <v>1063.3</v>
      </c>
      <c r="O417" s="9">
        <v>1136.8</v>
      </c>
      <c r="P417" s="9">
        <v>1050.56</v>
      </c>
      <c r="Q417" s="9">
        <v>1189.72</v>
      </c>
      <c r="R417" s="9">
        <v>414.54</v>
      </c>
      <c r="S417" s="9">
        <v>413.56</v>
      </c>
      <c r="T417" s="9">
        <v>661.5</v>
      </c>
      <c r="U417" s="9">
        <v>1236.76</v>
      </c>
      <c r="V417" s="10">
        <f t="shared" si="6"/>
        <v>9441.3200000000015</v>
      </c>
    </row>
    <row r="418" spans="1:22" ht="15.75" x14ac:dyDescent="0.2">
      <c r="A418" s="7" t="s">
        <v>11</v>
      </c>
      <c r="B418" s="8" t="s">
        <v>22</v>
      </c>
      <c r="C418" s="8" t="s">
        <v>23</v>
      </c>
      <c r="D418" s="8" t="s">
        <v>20</v>
      </c>
      <c r="E418" s="8" t="s">
        <v>382</v>
      </c>
      <c r="F418" s="8" t="s">
        <v>456</v>
      </c>
      <c r="G418" s="8" t="s">
        <v>26</v>
      </c>
      <c r="H418" s="8" t="s">
        <v>27</v>
      </c>
      <c r="I418" s="8" t="s">
        <v>28</v>
      </c>
      <c r="J418" s="9">
        <v>0</v>
      </c>
      <c r="K418" s="9">
        <v>0</v>
      </c>
      <c r="L418" s="9">
        <v>0</v>
      </c>
      <c r="M418" s="9">
        <v>329.8</v>
      </c>
      <c r="N418" s="9">
        <v>176.54</v>
      </c>
      <c r="O418" s="9">
        <v>0</v>
      </c>
      <c r="P418" s="9">
        <v>0</v>
      </c>
      <c r="Q418" s="9">
        <v>421.95</v>
      </c>
      <c r="R418" s="9">
        <v>0</v>
      </c>
      <c r="S418" s="9">
        <v>0</v>
      </c>
      <c r="T418" s="9">
        <v>52.38</v>
      </c>
      <c r="U418" s="9">
        <v>0</v>
      </c>
      <c r="V418" s="10">
        <f t="shared" si="6"/>
        <v>980.67</v>
      </c>
    </row>
    <row r="419" spans="1:22" ht="15.75" x14ac:dyDescent="0.2">
      <c r="A419" s="7" t="s">
        <v>11</v>
      </c>
      <c r="B419" s="8" t="s">
        <v>22</v>
      </c>
      <c r="C419" s="8" t="s">
        <v>23</v>
      </c>
      <c r="D419" s="8" t="s">
        <v>20</v>
      </c>
      <c r="E419" s="8" t="s">
        <v>382</v>
      </c>
      <c r="F419" s="8" t="s">
        <v>383</v>
      </c>
      <c r="G419" s="8" t="s">
        <v>26</v>
      </c>
      <c r="H419" s="8" t="s">
        <v>31</v>
      </c>
      <c r="I419" s="8" t="s">
        <v>26</v>
      </c>
      <c r="J419" s="9">
        <v>0</v>
      </c>
      <c r="K419" s="9">
        <v>27.16</v>
      </c>
      <c r="L419" s="9">
        <v>0</v>
      </c>
      <c r="M419" s="9">
        <v>0</v>
      </c>
      <c r="N419" s="9">
        <v>0</v>
      </c>
      <c r="O419" s="9">
        <v>246.38</v>
      </c>
      <c r="P419" s="9">
        <v>0</v>
      </c>
      <c r="Q419" s="9">
        <v>0</v>
      </c>
      <c r="R419" s="9">
        <v>0</v>
      </c>
      <c r="S419" s="9">
        <v>616.91999999999996</v>
      </c>
      <c r="T419" s="9">
        <v>0</v>
      </c>
      <c r="U419" s="9">
        <v>0</v>
      </c>
      <c r="V419" s="10">
        <f t="shared" si="6"/>
        <v>890.46</v>
      </c>
    </row>
    <row r="420" spans="1:22" ht="15.75" x14ac:dyDescent="0.2">
      <c r="A420" s="7" t="s">
        <v>11</v>
      </c>
      <c r="B420" s="8" t="s">
        <v>22</v>
      </c>
      <c r="C420" s="8" t="s">
        <v>23</v>
      </c>
      <c r="D420" s="8" t="s">
        <v>20</v>
      </c>
      <c r="E420" s="8" t="s">
        <v>382</v>
      </c>
      <c r="F420" s="8" t="s">
        <v>384</v>
      </c>
      <c r="G420" s="8" t="s">
        <v>26</v>
      </c>
      <c r="H420" s="8" t="s">
        <v>31</v>
      </c>
      <c r="I420" s="8" t="s">
        <v>26</v>
      </c>
      <c r="J420" s="9">
        <v>0</v>
      </c>
      <c r="K420" s="9">
        <v>299.73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447.17</v>
      </c>
      <c r="S420" s="9">
        <v>0</v>
      </c>
      <c r="T420" s="9">
        <v>0</v>
      </c>
      <c r="U420" s="9">
        <v>0</v>
      </c>
      <c r="V420" s="10">
        <f t="shared" si="6"/>
        <v>746.90000000000009</v>
      </c>
    </row>
    <row r="421" spans="1:22" ht="15.75" x14ac:dyDescent="0.2">
      <c r="A421" s="7" t="s">
        <v>11</v>
      </c>
      <c r="B421" s="8" t="s">
        <v>22</v>
      </c>
      <c r="C421" s="8" t="s">
        <v>23</v>
      </c>
      <c r="D421" s="8" t="s">
        <v>20</v>
      </c>
      <c r="E421" s="8" t="s">
        <v>382</v>
      </c>
      <c r="F421" s="8" t="s">
        <v>672</v>
      </c>
      <c r="G421" s="8" t="s">
        <v>26</v>
      </c>
      <c r="H421" s="8" t="s">
        <v>27</v>
      </c>
      <c r="I421" s="8" t="s">
        <v>27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613.04</v>
      </c>
      <c r="R421" s="9">
        <v>0</v>
      </c>
      <c r="S421" s="9">
        <v>0</v>
      </c>
      <c r="T421" s="9">
        <v>0</v>
      </c>
      <c r="U421" s="9">
        <v>0</v>
      </c>
      <c r="V421" s="10">
        <f t="shared" si="6"/>
        <v>613.04</v>
      </c>
    </row>
    <row r="422" spans="1:22" ht="15.75" x14ac:dyDescent="0.2">
      <c r="A422" s="7" t="s">
        <v>11</v>
      </c>
      <c r="B422" s="8" t="s">
        <v>22</v>
      </c>
      <c r="C422" s="8" t="s">
        <v>23</v>
      </c>
      <c r="D422" s="8" t="s">
        <v>20</v>
      </c>
      <c r="E422" s="8" t="s">
        <v>382</v>
      </c>
      <c r="F422" s="8" t="s">
        <v>674</v>
      </c>
      <c r="G422" s="8" t="s">
        <v>26</v>
      </c>
      <c r="H422" s="8" t="s">
        <v>27</v>
      </c>
      <c r="I422" s="8" t="s">
        <v>28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415.16</v>
      </c>
      <c r="Q422" s="9">
        <v>0</v>
      </c>
      <c r="R422" s="9">
        <v>0</v>
      </c>
      <c r="S422" s="9">
        <v>0</v>
      </c>
      <c r="T422" s="9">
        <v>0</v>
      </c>
      <c r="U422" s="9">
        <v>0</v>
      </c>
      <c r="V422" s="10">
        <f t="shared" si="6"/>
        <v>415.16</v>
      </c>
    </row>
    <row r="423" spans="1:22" ht="15.75" x14ac:dyDescent="0.2">
      <c r="A423" s="7" t="s">
        <v>11</v>
      </c>
      <c r="B423" s="8" t="s">
        <v>22</v>
      </c>
      <c r="C423" s="8" t="s">
        <v>23</v>
      </c>
      <c r="D423" s="8" t="s">
        <v>20</v>
      </c>
      <c r="E423" s="8" t="s">
        <v>382</v>
      </c>
      <c r="F423" s="8" t="s">
        <v>673</v>
      </c>
      <c r="G423" s="8" t="s">
        <v>26</v>
      </c>
      <c r="H423" s="8" t="s">
        <v>31</v>
      </c>
      <c r="I423" s="8" t="s">
        <v>26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68.87</v>
      </c>
      <c r="P423" s="9">
        <v>232.8</v>
      </c>
      <c r="Q423" s="9">
        <v>0</v>
      </c>
      <c r="R423" s="9">
        <v>0</v>
      </c>
      <c r="S423" s="9">
        <v>0</v>
      </c>
      <c r="T423" s="9">
        <v>0</v>
      </c>
      <c r="U423" s="9">
        <v>0</v>
      </c>
      <c r="V423" s="10">
        <f t="shared" si="6"/>
        <v>301.67</v>
      </c>
    </row>
    <row r="424" spans="1:22" ht="15.75" x14ac:dyDescent="0.2">
      <c r="A424" s="7" t="s">
        <v>11</v>
      </c>
      <c r="B424" s="8" t="s">
        <v>22</v>
      </c>
      <c r="C424" s="8" t="s">
        <v>23</v>
      </c>
      <c r="D424" s="8" t="s">
        <v>20</v>
      </c>
      <c r="E424" s="8" t="s">
        <v>385</v>
      </c>
      <c r="F424" s="8" t="s">
        <v>386</v>
      </c>
      <c r="G424" s="8" t="s">
        <v>26</v>
      </c>
      <c r="H424" s="8" t="s">
        <v>31</v>
      </c>
      <c r="I424" s="8" t="s">
        <v>26</v>
      </c>
      <c r="J424" s="9">
        <v>93.12</v>
      </c>
      <c r="K424" s="9">
        <v>83.42</v>
      </c>
      <c r="L424" s="9">
        <v>69.84</v>
      </c>
      <c r="M424" s="9">
        <v>107.67</v>
      </c>
      <c r="N424" s="9">
        <v>274.51</v>
      </c>
      <c r="O424" s="9">
        <v>293.91000000000003</v>
      </c>
      <c r="P424" s="9">
        <v>121.25</v>
      </c>
      <c r="Q424" s="9">
        <v>189.15</v>
      </c>
      <c r="R424" s="9">
        <v>96.03</v>
      </c>
      <c r="S424" s="9">
        <v>55.29</v>
      </c>
      <c r="T424" s="9">
        <v>7.76</v>
      </c>
      <c r="U424" s="9">
        <v>72.75</v>
      </c>
      <c r="V424" s="10">
        <f t="shared" si="6"/>
        <v>1464.7</v>
      </c>
    </row>
    <row r="425" spans="1:22" ht="15.75" x14ac:dyDescent="0.2">
      <c r="A425" s="7" t="s">
        <v>11</v>
      </c>
      <c r="B425" s="8" t="s">
        <v>22</v>
      </c>
      <c r="C425" s="8" t="s">
        <v>23</v>
      </c>
      <c r="D425" s="8" t="s">
        <v>20</v>
      </c>
      <c r="E425" s="8" t="s">
        <v>388</v>
      </c>
      <c r="F425" s="8" t="s">
        <v>389</v>
      </c>
      <c r="G425" s="8" t="s">
        <v>26</v>
      </c>
      <c r="H425" s="8" t="s">
        <v>31</v>
      </c>
      <c r="I425" s="8" t="s">
        <v>26</v>
      </c>
      <c r="J425" s="9">
        <v>0</v>
      </c>
      <c r="K425" s="9">
        <v>121.155</v>
      </c>
      <c r="L425" s="9">
        <v>107.36499999999999</v>
      </c>
      <c r="M425" s="9">
        <v>0</v>
      </c>
      <c r="N425" s="9">
        <v>408.77499999999998</v>
      </c>
      <c r="O425" s="9">
        <v>0</v>
      </c>
      <c r="P425" s="9">
        <v>25.61</v>
      </c>
      <c r="Q425" s="9">
        <v>0</v>
      </c>
      <c r="R425" s="9">
        <v>0</v>
      </c>
      <c r="S425" s="9">
        <v>0</v>
      </c>
      <c r="T425" s="9">
        <v>0</v>
      </c>
      <c r="U425" s="9">
        <v>0</v>
      </c>
      <c r="V425" s="10">
        <f t="shared" si="6"/>
        <v>662.90499999999997</v>
      </c>
    </row>
    <row r="426" spans="1:22" ht="15.75" x14ac:dyDescent="0.2">
      <c r="A426" s="7" t="s">
        <v>11</v>
      </c>
      <c r="B426" s="8" t="s">
        <v>22</v>
      </c>
      <c r="C426" s="8" t="s">
        <v>23</v>
      </c>
      <c r="D426" s="8" t="s">
        <v>20</v>
      </c>
      <c r="E426" s="8" t="s">
        <v>388</v>
      </c>
      <c r="F426" s="8" t="s">
        <v>765</v>
      </c>
      <c r="G426" s="8" t="s">
        <v>26</v>
      </c>
      <c r="H426" s="8" t="s">
        <v>31</v>
      </c>
      <c r="I426" s="8" t="s">
        <v>26</v>
      </c>
      <c r="J426" s="9">
        <v>0</v>
      </c>
      <c r="K426" s="9">
        <v>0</v>
      </c>
      <c r="L426" s="9">
        <v>0</v>
      </c>
      <c r="M426" s="9">
        <v>0</v>
      </c>
      <c r="N426" s="9">
        <v>295.5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10">
        <f t="shared" si="6"/>
        <v>295.5</v>
      </c>
    </row>
    <row r="427" spans="1:22" ht="15.75" x14ac:dyDescent="0.2">
      <c r="A427" s="7" t="s">
        <v>11</v>
      </c>
      <c r="B427" s="8" t="s">
        <v>22</v>
      </c>
      <c r="C427" s="8" t="s">
        <v>23</v>
      </c>
      <c r="D427" s="8" t="s">
        <v>20</v>
      </c>
      <c r="E427" s="8" t="s">
        <v>390</v>
      </c>
      <c r="F427" s="11" t="s">
        <v>391</v>
      </c>
      <c r="G427" s="8" t="s">
        <v>26</v>
      </c>
      <c r="H427" s="8" t="s">
        <v>27</v>
      </c>
      <c r="I427" s="8" t="s">
        <v>28</v>
      </c>
      <c r="J427" s="9">
        <v>57.23</v>
      </c>
      <c r="K427" s="9">
        <v>66.930000000000007</v>
      </c>
      <c r="L427" s="9">
        <v>9.6999999999999993</v>
      </c>
      <c r="M427" s="9">
        <v>23.28</v>
      </c>
      <c r="N427" s="9">
        <v>50.44</v>
      </c>
      <c r="O427" s="9">
        <v>72.75</v>
      </c>
      <c r="P427" s="9">
        <v>36.86</v>
      </c>
      <c r="Q427" s="9">
        <v>51.41</v>
      </c>
      <c r="R427" s="9">
        <v>63.05</v>
      </c>
      <c r="S427" s="9">
        <v>20.37</v>
      </c>
      <c r="T427" s="9">
        <v>79.540000000000006</v>
      </c>
      <c r="U427" s="9">
        <v>39.770000000000003</v>
      </c>
      <c r="V427" s="10">
        <f t="shared" si="6"/>
        <v>571.33000000000004</v>
      </c>
    </row>
    <row r="428" spans="1:22" ht="15.75" x14ac:dyDescent="0.2">
      <c r="A428" s="7" t="s">
        <v>11</v>
      </c>
      <c r="B428" s="8" t="s">
        <v>22</v>
      </c>
      <c r="C428" s="8" t="s">
        <v>23</v>
      </c>
      <c r="D428" s="8" t="s">
        <v>20</v>
      </c>
      <c r="E428" s="8" t="s">
        <v>392</v>
      </c>
      <c r="F428" s="8" t="s">
        <v>393</v>
      </c>
      <c r="G428" s="8" t="s">
        <v>26</v>
      </c>
      <c r="H428" s="8" t="s">
        <v>27</v>
      </c>
      <c r="I428" s="8" t="s">
        <v>44</v>
      </c>
      <c r="J428" s="9">
        <v>110.58</v>
      </c>
      <c r="K428" s="9">
        <v>135.80000000000001</v>
      </c>
      <c r="L428" s="9">
        <v>120.28</v>
      </c>
      <c r="M428" s="9">
        <v>979.7</v>
      </c>
      <c r="N428" s="9">
        <v>25.22</v>
      </c>
      <c r="O428" s="9">
        <v>9.6999999999999993</v>
      </c>
      <c r="P428" s="9">
        <v>0</v>
      </c>
      <c r="Q428" s="9">
        <v>602.37</v>
      </c>
      <c r="R428" s="9">
        <v>9.6999999999999993</v>
      </c>
      <c r="S428" s="9">
        <v>0</v>
      </c>
      <c r="T428" s="9">
        <v>8.73</v>
      </c>
      <c r="U428" s="9">
        <v>0</v>
      </c>
      <c r="V428" s="10">
        <f t="shared" si="6"/>
        <v>2002.0800000000002</v>
      </c>
    </row>
    <row r="429" spans="1:22" ht="15.75" x14ac:dyDescent="0.2">
      <c r="A429" s="7" t="s">
        <v>11</v>
      </c>
      <c r="B429" s="8" t="s">
        <v>22</v>
      </c>
      <c r="C429" s="8" t="s">
        <v>23</v>
      </c>
      <c r="D429" s="8" t="s">
        <v>20</v>
      </c>
      <c r="E429" s="8" t="s">
        <v>394</v>
      </c>
      <c r="F429" s="8" t="s">
        <v>395</v>
      </c>
      <c r="G429" s="8" t="s">
        <v>26</v>
      </c>
      <c r="H429" s="8" t="s">
        <v>27</v>
      </c>
      <c r="I429" s="8" t="s">
        <v>27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367.40499999999997</v>
      </c>
      <c r="T429" s="9">
        <v>400.89499999999998</v>
      </c>
      <c r="U429" s="9">
        <v>189.12</v>
      </c>
      <c r="V429" s="10">
        <f t="shared" si="6"/>
        <v>957.42</v>
      </c>
    </row>
    <row r="430" spans="1:22" ht="15.75" x14ac:dyDescent="0.2">
      <c r="A430" s="7" t="s">
        <v>11</v>
      </c>
      <c r="B430" s="8" t="s">
        <v>22</v>
      </c>
      <c r="C430" s="8" t="s">
        <v>23</v>
      </c>
      <c r="D430" s="8" t="s">
        <v>20</v>
      </c>
      <c r="E430" s="8" t="s">
        <v>394</v>
      </c>
      <c r="F430" s="8" t="s">
        <v>396</v>
      </c>
      <c r="G430" s="8" t="s">
        <v>26</v>
      </c>
      <c r="H430" s="8" t="s">
        <v>27</v>
      </c>
      <c r="I430" s="8" t="s">
        <v>27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367.40499999999997</v>
      </c>
      <c r="T430" s="9">
        <v>210.79</v>
      </c>
      <c r="U430" s="9">
        <v>42.354999999999997</v>
      </c>
      <c r="V430" s="10">
        <f t="shared" si="6"/>
        <v>620.54999999999995</v>
      </c>
    </row>
    <row r="431" spans="1:22" ht="15.75" x14ac:dyDescent="0.2">
      <c r="A431" s="7" t="s">
        <v>11</v>
      </c>
      <c r="B431" s="8" t="s">
        <v>22</v>
      </c>
      <c r="C431" s="8" t="s">
        <v>23</v>
      </c>
      <c r="D431" s="8" t="s">
        <v>20</v>
      </c>
      <c r="E431" s="8" t="s">
        <v>394</v>
      </c>
      <c r="F431" s="8" t="s">
        <v>397</v>
      </c>
      <c r="G431" s="8" t="s">
        <v>26</v>
      </c>
      <c r="H431" s="8" t="s">
        <v>27</v>
      </c>
      <c r="I431" s="8" t="s">
        <v>27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102.44</v>
      </c>
      <c r="T431" s="9">
        <v>210.79</v>
      </c>
      <c r="U431" s="9">
        <v>150.70500000000001</v>
      </c>
      <c r="V431" s="10">
        <f t="shared" si="6"/>
        <v>463.93500000000006</v>
      </c>
    </row>
    <row r="432" spans="1:22" ht="15.75" x14ac:dyDescent="0.2">
      <c r="A432" s="7" t="s">
        <v>11</v>
      </c>
      <c r="B432" s="8" t="s">
        <v>22</v>
      </c>
      <c r="C432" s="8" t="s">
        <v>23</v>
      </c>
      <c r="D432" s="8" t="s">
        <v>20</v>
      </c>
      <c r="E432" s="8" t="s">
        <v>394</v>
      </c>
      <c r="F432" s="8" t="s">
        <v>398</v>
      </c>
      <c r="G432" s="8" t="s">
        <v>26</v>
      </c>
      <c r="H432" s="8" t="s">
        <v>27</v>
      </c>
      <c r="I432" s="8" t="s">
        <v>27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9">
        <v>108.35</v>
      </c>
      <c r="V432" s="10">
        <f t="shared" si="6"/>
        <v>108.35</v>
      </c>
    </row>
    <row r="433" spans="1:23" ht="15.75" x14ac:dyDescent="0.2">
      <c r="A433" s="7"/>
      <c r="B433" s="8"/>
      <c r="C433" s="8"/>
      <c r="D433" s="8"/>
      <c r="E433" s="8"/>
      <c r="F433" s="8"/>
      <c r="G433" s="8"/>
      <c r="H433" s="8"/>
      <c r="I433" s="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10"/>
    </row>
    <row r="434" spans="1:23" ht="15.75" x14ac:dyDescent="0.25">
      <c r="A434" s="7"/>
      <c r="B434" s="8"/>
      <c r="C434" s="8"/>
      <c r="D434" s="8"/>
      <c r="E434" s="26" t="s">
        <v>589</v>
      </c>
      <c r="F434" s="8"/>
      <c r="G434" s="8"/>
      <c r="H434" s="8"/>
      <c r="I434" s="8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10"/>
    </row>
    <row r="435" spans="1:23" ht="15.75" x14ac:dyDescent="0.2">
      <c r="A435" s="7"/>
      <c r="B435" s="8"/>
      <c r="C435" s="8"/>
      <c r="D435" s="8"/>
      <c r="E435" s="8"/>
      <c r="F435" s="8"/>
      <c r="G435" s="8"/>
      <c r="H435" s="8"/>
      <c r="I435" s="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10"/>
    </row>
    <row r="436" spans="1:23" ht="26.25" x14ac:dyDescent="0.25">
      <c r="A436" s="7"/>
      <c r="B436" s="8"/>
      <c r="C436" s="8"/>
      <c r="D436" s="8"/>
      <c r="E436" s="24" t="s">
        <v>238</v>
      </c>
      <c r="F436" s="8" t="s">
        <v>239</v>
      </c>
      <c r="G436" s="8" t="s">
        <v>238</v>
      </c>
      <c r="H436" s="27" t="s">
        <v>593</v>
      </c>
      <c r="I436" s="27" t="s">
        <v>593</v>
      </c>
      <c r="J436" s="9">
        <v>1188372.687808</v>
      </c>
      <c r="K436" s="9">
        <v>1065615.5413629999</v>
      </c>
      <c r="L436" s="9">
        <v>1092754.381052</v>
      </c>
      <c r="M436" s="9">
        <v>1073474.6760110001</v>
      </c>
      <c r="N436" s="9">
        <v>1042160.015447</v>
      </c>
      <c r="O436" s="9">
        <v>1056664.4994870001</v>
      </c>
      <c r="P436" s="9">
        <v>1043913.260814</v>
      </c>
      <c r="Q436" s="9">
        <v>1060900.2603750001</v>
      </c>
      <c r="R436" s="9">
        <v>1004408.796534</v>
      </c>
      <c r="S436" s="9">
        <v>1015481.714855</v>
      </c>
      <c r="T436" s="9">
        <v>739889.52508799999</v>
      </c>
      <c r="U436" s="9">
        <v>762440.95581499999</v>
      </c>
      <c r="V436" s="29">
        <f t="shared" ref="V436:V439" si="7">SUM(J436:U436)</f>
        <v>12146076.314649001</v>
      </c>
    </row>
    <row r="437" spans="1:23" ht="15.75" x14ac:dyDescent="0.2">
      <c r="A437" s="7"/>
      <c r="B437" s="8"/>
      <c r="C437" s="8"/>
      <c r="D437" s="8"/>
      <c r="E437" s="24" t="s">
        <v>586</v>
      </c>
      <c r="F437" s="8" t="s">
        <v>586</v>
      </c>
      <c r="G437" s="8" t="s">
        <v>590</v>
      </c>
      <c r="H437" s="27" t="s">
        <v>593</v>
      </c>
      <c r="I437" s="27" t="s">
        <v>593</v>
      </c>
      <c r="J437" s="9">
        <v>492198.13244943682</v>
      </c>
      <c r="K437" s="9">
        <v>517701.40899516747</v>
      </c>
      <c r="L437" s="9">
        <v>567590.52041240258</v>
      </c>
      <c r="M437" s="9">
        <v>562699.41538718005</v>
      </c>
      <c r="N437" s="9">
        <v>591713.37846878427</v>
      </c>
      <c r="O437" s="9">
        <v>583857.56050212984</v>
      </c>
      <c r="P437" s="9">
        <v>552296.02700653044</v>
      </c>
      <c r="Q437" s="9">
        <v>536096.03981085808</v>
      </c>
      <c r="R437" s="9">
        <v>567974.85577296291</v>
      </c>
      <c r="S437" s="9">
        <v>521688.85839097516</v>
      </c>
      <c r="T437" s="9">
        <v>450398.68496787274</v>
      </c>
      <c r="U437" s="9">
        <v>433459.63741728646</v>
      </c>
      <c r="V437" s="10">
        <f t="shared" si="7"/>
        <v>6377674.5195815861</v>
      </c>
    </row>
    <row r="438" spans="1:23" ht="15.75" x14ac:dyDescent="0.2">
      <c r="A438" s="7"/>
      <c r="B438" s="8"/>
      <c r="C438" s="8"/>
      <c r="D438" s="8"/>
      <c r="E438" s="24" t="s">
        <v>587</v>
      </c>
      <c r="F438" s="8" t="s">
        <v>591</v>
      </c>
      <c r="G438" s="8" t="s">
        <v>590</v>
      </c>
      <c r="H438" s="27" t="s">
        <v>593</v>
      </c>
      <c r="I438" s="27" t="s">
        <v>593</v>
      </c>
      <c r="J438" s="9">
        <v>168070.9360892759</v>
      </c>
      <c r="K438" s="9">
        <v>141263.88435026145</v>
      </c>
      <c r="L438" s="9">
        <v>147541.88138618963</v>
      </c>
      <c r="M438" s="9">
        <v>149075.83621772128</v>
      </c>
      <c r="N438" s="9">
        <v>143703.7285756761</v>
      </c>
      <c r="O438" s="9">
        <v>147092.87275007318</v>
      </c>
      <c r="P438" s="9">
        <v>136903.6939903239</v>
      </c>
      <c r="Q438" s="9">
        <v>143273.46917548965</v>
      </c>
      <c r="R438" s="9">
        <v>186014.13469434198</v>
      </c>
      <c r="S438" s="9">
        <v>188737.85681726021</v>
      </c>
      <c r="T438" s="9">
        <v>174216.28587740005</v>
      </c>
      <c r="U438" s="9">
        <v>170010.71877187293</v>
      </c>
      <c r="V438" s="10">
        <f t="shared" si="7"/>
        <v>1895905.2986958865</v>
      </c>
    </row>
    <row r="439" spans="1:23" ht="15.75" x14ac:dyDescent="0.2">
      <c r="A439" s="7"/>
      <c r="B439" s="8"/>
      <c r="C439" s="8"/>
      <c r="D439" s="8"/>
      <c r="E439" s="24" t="s">
        <v>588</v>
      </c>
      <c r="F439" s="8" t="s">
        <v>592</v>
      </c>
      <c r="G439" s="8" t="s">
        <v>590</v>
      </c>
      <c r="H439" s="27" t="s">
        <v>593</v>
      </c>
      <c r="I439" s="27" t="s">
        <v>593</v>
      </c>
      <c r="J439" s="9">
        <v>47634.515796650179</v>
      </c>
      <c r="K439" s="9">
        <v>0</v>
      </c>
      <c r="L439" s="9">
        <v>0</v>
      </c>
      <c r="M439" s="9">
        <v>0</v>
      </c>
      <c r="N439" s="9">
        <v>0</v>
      </c>
      <c r="O439" s="9">
        <v>17772.909029371738</v>
      </c>
      <c r="P439" s="9">
        <v>23250.011593424835</v>
      </c>
      <c r="Q439" s="9">
        <v>29062.514491781032</v>
      </c>
      <c r="R439" s="9">
        <v>37879.402627885131</v>
      </c>
      <c r="S439" s="9">
        <v>40009.421323957438</v>
      </c>
      <c r="T439" s="9">
        <v>36009.034475838074</v>
      </c>
      <c r="U439" s="9">
        <v>43837.727588807036</v>
      </c>
      <c r="V439" s="10">
        <f t="shared" si="7"/>
        <v>275455.53692771547</v>
      </c>
    </row>
    <row r="440" spans="1:23" ht="15.75" x14ac:dyDescent="0.2">
      <c r="A440" s="7"/>
      <c r="B440" s="11"/>
      <c r="C440" s="11"/>
      <c r="D440" s="11"/>
      <c r="E440" s="11"/>
      <c r="F440" s="11"/>
      <c r="G440" s="11"/>
      <c r="H440" s="11"/>
      <c r="I440" s="11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0"/>
    </row>
    <row r="441" spans="1:23" ht="20.25" x14ac:dyDescent="0.3">
      <c r="A441" s="34" t="s">
        <v>12</v>
      </c>
      <c r="B441" s="35"/>
      <c r="C441" s="35"/>
      <c r="D441" s="35"/>
      <c r="E441" s="35"/>
      <c r="F441" s="35"/>
      <c r="G441" s="35"/>
      <c r="H441" s="35"/>
      <c r="I441" s="35"/>
      <c r="J441" s="13">
        <f t="shared" ref="J441:V441" si="8">SUM(J6:J439)</f>
        <v>12263108.989784356</v>
      </c>
      <c r="K441" s="13">
        <f t="shared" si="8"/>
        <v>11735791.950278431</v>
      </c>
      <c r="L441" s="13">
        <f t="shared" si="8"/>
        <v>11759141.572321592</v>
      </c>
      <c r="M441" s="13">
        <f t="shared" si="8"/>
        <v>11898377.889801914</v>
      </c>
      <c r="N441" s="13">
        <f t="shared" si="8"/>
        <v>12628037.030586457</v>
      </c>
      <c r="O441" s="13">
        <f t="shared" si="8"/>
        <v>12648489.524661575</v>
      </c>
      <c r="P441" s="13">
        <f t="shared" si="8"/>
        <v>12936640.564333284</v>
      </c>
      <c r="Q441" s="13">
        <f t="shared" si="8"/>
        <v>13651270.500639133</v>
      </c>
      <c r="R441" s="13">
        <f t="shared" si="8"/>
        <v>13210479.334225191</v>
      </c>
      <c r="S441" s="13">
        <f t="shared" si="8"/>
        <v>13375582.481040196</v>
      </c>
      <c r="T441" s="13">
        <f t="shared" si="8"/>
        <v>12670223.108136119</v>
      </c>
      <c r="U441" s="13">
        <f t="shared" si="8"/>
        <v>13186897.010602962</v>
      </c>
      <c r="V441" s="25">
        <f t="shared" si="8"/>
        <v>151964039.95641115</v>
      </c>
      <c r="W441" s="2"/>
    </row>
    <row r="442" spans="1:23" ht="15.75" x14ac:dyDescent="0.2">
      <c r="A442" s="14"/>
      <c r="B442" s="11"/>
      <c r="C442" s="11"/>
      <c r="D442" s="11"/>
      <c r="E442" s="11"/>
      <c r="F442" s="11"/>
      <c r="G442" s="11"/>
      <c r="H442" s="11"/>
      <c r="I442" s="11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0"/>
    </row>
    <row r="443" spans="1:23" ht="15.75" x14ac:dyDescent="0.2">
      <c r="A443" s="7" t="s">
        <v>11</v>
      </c>
      <c r="B443" s="8" t="s">
        <v>15</v>
      </c>
      <c r="C443" s="8"/>
      <c r="D443" s="8" t="s">
        <v>20</v>
      </c>
      <c r="E443" s="8" t="s">
        <v>21</v>
      </c>
      <c r="F443" s="8" t="s">
        <v>17</v>
      </c>
      <c r="G443" s="8" t="s">
        <v>14</v>
      </c>
      <c r="H443" s="8" t="s">
        <v>18</v>
      </c>
      <c r="I443" s="8" t="s">
        <v>19</v>
      </c>
      <c r="J443" s="9">
        <v>19197.84806</v>
      </c>
      <c r="K443" s="9">
        <v>14166.43332</v>
      </c>
      <c r="L443" s="9">
        <v>22125.114959999999</v>
      </c>
      <c r="M443" s="9">
        <v>18620.255160000001</v>
      </c>
      <c r="N443" s="9">
        <v>19781.61519</v>
      </c>
      <c r="O443" s="9">
        <v>17957.28168</v>
      </c>
      <c r="P443" s="9">
        <v>17120.315159999998</v>
      </c>
      <c r="Q443" s="9">
        <v>19777.813259999999</v>
      </c>
      <c r="R443" s="9">
        <v>18811.059399999998</v>
      </c>
      <c r="S443" s="9">
        <v>22308.438300000002</v>
      </c>
      <c r="T443" s="9">
        <v>22951.852350000001</v>
      </c>
      <c r="U443" s="9">
        <v>24880.00476</v>
      </c>
      <c r="V443" s="10">
        <f>SUM(J443:U443)</f>
        <v>237698.03160000002</v>
      </c>
    </row>
    <row r="444" spans="1:23" ht="15.75" x14ac:dyDescent="0.2">
      <c r="A444" s="14"/>
      <c r="B444" s="11"/>
      <c r="C444" s="11"/>
      <c r="D444" s="11"/>
      <c r="E444" s="11"/>
      <c r="F444" s="11"/>
      <c r="G444" s="11"/>
      <c r="H444" s="11"/>
      <c r="I444" s="11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0"/>
    </row>
    <row r="445" spans="1:23" ht="21" thickBot="1" x14ac:dyDescent="0.35">
      <c r="A445" s="36" t="s">
        <v>13</v>
      </c>
      <c r="B445" s="37"/>
      <c r="C445" s="37"/>
      <c r="D445" s="37"/>
      <c r="E445" s="37"/>
      <c r="F445" s="37"/>
      <c r="G445" s="37"/>
      <c r="H445" s="37"/>
      <c r="I445" s="37"/>
      <c r="J445" s="15">
        <f t="shared" ref="J445:V445" si="9">SUM(J443:J443)</f>
        <v>19197.84806</v>
      </c>
      <c r="K445" s="15">
        <f t="shared" si="9"/>
        <v>14166.43332</v>
      </c>
      <c r="L445" s="15">
        <f t="shared" si="9"/>
        <v>22125.114959999999</v>
      </c>
      <c r="M445" s="15">
        <f t="shared" si="9"/>
        <v>18620.255160000001</v>
      </c>
      <c r="N445" s="15">
        <f t="shared" si="9"/>
        <v>19781.61519</v>
      </c>
      <c r="O445" s="15">
        <f t="shared" si="9"/>
        <v>17957.28168</v>
      </c>
      <c r="P445" s="15">
        <f t="shared" si="9"/>
        <v>17120.315159999998</v>
      </c>
      <c r="Q445" s="15">
        <f t="shared" si="9"/>
        <v>19777.813259999999</v>
      </c>
      <c r="R445" s="15">
        <f t="shared" si="9"/>
        <v>18811.059399999998</v>
      </c>
      <c r="S445" s="15">
        <f t="shared" si="9"/>
        <v>22308.438300000002</v>
      </c>
      <c r="T445" s="15">
        <f t="shared" si="9"/>
        <v>22951.852350000001</v>
      </c>
      <c r="U445" s="15">
        <f t="shared" si="9"/>
        <v>24880.00476</v>
      </c>
      <c r="V445" s="16">
        <f t="shared" si="9"/>
        <v>237698.03160000002</v>
      </c>
    </row>
    <row r="446" spans="1:23" x14ac:dyDescent="0.2"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3" x14ac:dyDescent="0.2">
      <c r="A447" s="31" t="s">
        <v>786</v>
      </c>
      <c r="B447" s="31"/>
      <c r="C447" s="31"/>
      <c r="D447" s="31"/>
      <c r="E447" s="31"/>
      <c r="F447" s="31"/>
      <c r="G447" s="31"/>
      <c r="H447" s="31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3" x14ac:dyDescent="0.2">
      <c r="A448" s="21" t="s">
        <v>468</v>
      </c>
      <c r="B448" s="23"/>
      <c r="C448" s="23"/>
      <c r="D448" s="23"/>
      <c r="E448" s="23"/>
      <c r="F448" s="23"/>
      <c r="G448" s="23"/>
      <c r="H448" s="23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x14ac:dyDescent="0.2">
      <c r="A449" s="21" t="s">
        <v>469</v>
      </c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x14ac:dyDescent="0.2">
      <c r="A450" s="22" t="s">
        <v>809</v>
      </c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x14ac:dyDescent="0.2"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x14ac:dyDescent="0.2"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x14ac:dyDescent="0.2"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x14ac:dyDescent="0.2"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x14ac:dyDescent="0.2"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x14ac:dyDescent="0.2"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x14ac:dyDescent="0.2"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x14ac:dyDescent="0.2"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x14ac:dyDescent="0.2"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x14ac:dyDescent="0.2"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x14ac:dyDescent="0.2"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x14ac:dyDescent="0.2"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x14ac:dyDescent="0.2"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x14ac:dyDescent="0.2"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0:22" x14ac:dyDescent="0.2"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0:22" x14ac:dyDescent="0.2"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</sheetData>
  <sortState ref="B6:V421">
    <sortCondition ref="E6:E421"/>
  </sortState>
  <mergeCells count="13">
    <mergeCell ref="A447:H447"/>
    <mergeCell ref="V3:V4"/>
    <mergeCell ref="A441:I441"/>
    <mergeCell ref="A445:I44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printOptions horizontalCentered="1"/>
  <pageMargins left="0.19685039370078741" right="0.19685039370078741" top="0.31" bottom="0.39370078740157483" header="0" footer="0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InformacionGeneralAnual 5 </vt:lpstr>
      <vt:lpstr>'InformacionGeneralAnual 5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Ana Lucia</cp:lastModifiedBy>
  <cp:lastPrinted>2008-10-16T22:11:58Z</cp:lastPrinted>
  <dcterms:created xsi:type="dcterms:W3CDTF">2007-01-26T22:55:01Z</dcterms:created>
  <dcterms:modified xsi:type="dcterms:W3CDTF">2018-10-18T05:18:05Z</dcterms:modified>
</cp:coreProperties>
</file>