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RODUCCION-AJUSTE-2017-2018\SETIEMBRE-2018\AJUSTE-2017\"/>
    </mc:Choice>
  </mc:AlternateContent>
  <bookViews>
    <workbookView xWindow="240" yWindow="180" windowWidth="11580" windowHeight="546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N88" i="1" l="1"/>
  <c r="N83" i="1"/>
  <c r="N78" i="1"/>
  <c r="N44" i="1" l="1"/>
  <c r="M9" i="1" l="1"/>
  <c r="L9" i="1"/>
  <c r="K9" i="1"/>
  <c r="J9" i="1"/>
  <c r="I9" i="1"/>
  <c r="H9" i="1"/>
  <c r="G9" i="1"/>
  <c r="F9" i="1"/>
  <c r="E9" i="1"/>
  <c r="D9" i="1"/>
  <c r="C9" i="1"/>
  <c r="B9" i="1"/>
  <c r="N64" i="1" l="1"/>
  <c r="N71" i="1" l="1"/>
  <c r="N69" i="1" s="1"/>
  <c r="N73" i="1"/>
  <c r="N57" i="1"/>
  <c r="N52" i="1"/>
  <c r="N42" i="1"/>
  <c r="N41" i="1"/>
  <c r="N46" i="1"/>
  <c r="N33" i="1"/>
  <c r="N35" i="1"/>
  <c r="N27" i="1"/>
  <c r="N25" i="1"/>
  <c r="N24" i="1"/>
  <c r="N23" i="1"/>
  <c r="N22" i="1"/>
  <c r="N16" i="1"/>
  <c r="N14" i="1"/>
  <c r="N12" i="1"/>
  <c r="N11" i="1"/>
  <c r="M62" i="1"/>
  <c r="L62" i="1"/>
  <c r="K62" i="1"/>
  <c r="M69" i="1"/>
  <c r="L69" i="1"/>
  <c r="K69" i="1"/>
  <c r="M50" i="1"/>
  <c r="L50" i="1"/>
  <c r="K50" i="1"/>
  <c r="M39" i="1"/>
  <c r="L39" i="1"/>
  <c r="K39" i="1"/>
  <c r="M31" i="1"/>
  <c r="L31" i="1"/>
  <c r="K31" i="1"/>
  <c r="M20" i="1"/>
  <c r="L20" i="1"/>
  <c r="K20" i="1"/>
  <c r="J39" i="1"/>
  <c r="I39" i="1"/>
  <c r="H39" i="1"/>
  <c r="G39" i="1"/>
  <c r="F39" i="1"/>
  <c r="E39" i="1"/>
  <c r="D39" i="1"/>
  <c r="C39" i="1"/>
  <c r="B39" i="1"/>
  <c r="J50" i="1"/>
  <c r="I50" i="1"/>
  <c r="H50" i="1"/>
  <c r="G50" i="1"/>
  <c r="F50" i="1"/>
  <c r="E50" i="1"/>
  <c r="D50" i="1"/>
  <c r="C50" i="1"/>
  <c r="B50" i="1"/>
  <c r="J31" i="1"/>
  <c r="I31" i="1"/>
  <c r="H31" i="1"/>
  <c r="G31" i="1"/>
  <c r="F31" i="1"/>
  <c r="E31" i="1"/>
  <c r="D31" i="1"/>
  <c r="C31" i="1"/>
  <c r="B31" i="1"/>
  <c r="J69" i="1"/>
  <c r="I69" i="1"/>
  <c r="H69" i="1"/>
  <c r="G69" i="1"/>
  <c r="F69" i="1"/>
  <c r="E69" i="1"/>
  <c r="D69" i="1"/>
  <c r="C69" i="1"/>
  <c r="J20" i="1"/>
  <c r="I20" i="1"/>
  <c r="H20" i="1"/>
  <c r="G20" i="1"/>
  <c r="F20" i="1"/>
  <c r="E20" i="1"/>
  <c r="D20" i="1"/>
  <c r="C20" i="1"/>
  <c r="C62" i="1"/>
  <c r="D62" i="1"/>
  <c r="E62" i="1"/>
  <c r="F62" i="1"/>
  <c r="G62" i="1"/>
  <c r="H62" i="1"/>
  <c r="I62" i="1"/>
  <c r="J62" i="1"/>
  <c r="N62" i="1"/>
  <c r="B62" i="1"/>
  <c r="B69" i="1"/>
  <c r="B20" i="1"/>
  <c r="N39" i="1" l="1"/>
  <c r="N20" i="1"/>
  <c r="N31" i="1"/>
  <c r="N50" i="1"/>
  <c r="N9" i="1"/>
</calcChain>
</file>

<file path=xl/sharedStrings.xml><?xml version="1.0" encoding="utf-8"?>
<sst xmlns="http://schemas.openxmlformats.org/spreadsheetml/2006/main" count="65" uniqueCount="46">
  <si>
    <t xml:space="preserve">     -  Flotación</t>
  </si>
  <si>
    <t xml:space="preserve">     -  Gravimetría</t>
  </si>
  <si>
    <t xml:space="preserve">     -  Lixiviación</t>
  </si>
  <si>
    <t>COBRE (TMF)</t>
  </si>
  <si>
    <t>ZINC (TMF)</t>
  </si>
  <si>
    <t>PLOMO (TMF)</t>
  </si>
  <si>
    <t>PLATA (Kg.f.)</t>
  </si>
  <si>
    <t>ORO (Grs.f.)</t>
  </si>
  <si>
    <t>PRODUCTO / TIPO</t>
  </si>
  <si>
    <t xml:space="preserve"> CONCENTRACIÓN</t>
  </si>
  <si>
    <t xml:space="preserve"> REFINACIÓN</t>
  </si>
  <si>
    <t xml:space="preserve"> FUNDICIÓN</t>
  </si>
  <si>
    <t>ESTAÑO (TMF)</t>
  </si>
  <si>
    <t>MOLIBDENO (TMF)</t>
  </si>
  <si>
    <t xml:space="preserve"> CONCENTRACIÓN E </t>
  </si>
  <si>
    <t>HIDROMETALURGIA</t>
  </si>
  <si>
    <t xml:space="preserve"> CONCENTRACIÓN /</t>
  </si>
  <si>
    <t>PELLETIZACIÓN</t>
  </si>
  <si>
    <t xml:space="preserve">     -  Flotación / Gravimetría</t>
  </si>
  <si>
    <t>FUNDICIÓN / REFINACIÓN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</si>
  <si>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</si>
  <si>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</si>
  <si>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</si>
  <si>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</si>
  <si>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</si>
  <si>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</si>
  <si>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</si>
  <si>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</si>
  <si>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</si>
  <si>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 xml:space="preserve">     -  Lixiviación / Precipitación</t>
  </si>
  <si>
    <t>OCT</t>
  </si>
  <si>
    <t>NOV</t>
  </si>
  <si>
    <t>DIC</t>
  </si>
  <si>
    <t>ENE-DIC</t>
  </si>
  <si>
    <t>HIERRO (TMF)</t>
  </si>
  <si>
    <t>Cifras Preliminares</t>
  </si>
  <si>
    <t xml:space="preserve">     -  Otros  1/.</t>
  </si>
  <si>
    <t>1/. Cifras Estimadas (MADRE DE DIOS, PUNO, AREQUIPA y PIURA)</t>
  </si>
  <si>
    <t>PRODUCCIÓN MINERA, POR PRINCIPALES PRODUCTOS, 2017</t>
  </si>
  <si>
    <t>TOTAL 2017</t>
  </si>
  <si>
    <t>ARSENICO (TMF)</t>
  </si>
  <si>
    <t>MANGANESO (TMF)</t>
  </si>
  <si>
    <t>BISMUTO (TMF)</t>
  </si>
  <si>
    <t>Ajuste - Enero-Diciembre-2017</t>
  </si>
  <si>
    <t>CONCENTRACIÓN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</si>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</sst>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Georgia"/>
      <family val="1"/>
    </font>
    <font>
      <sz val="6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3" fillId="2" borderId="1" xfId="0" applyFont="1" applyFill="1" applyBorder="1"/>
    <xf numFmtId="0" fontId="0" fillId="0" borderId="0" xfId="0" applyBorder="1"/>
    <xf numFmtId="3" fontId="9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3" fillId="2" borderId="4" xfId="0" applyFont="1" applyFill="1" applyBorder="1"/>
    <xf numFmtId="3" fontId="7" fillId="2" borderId="5" xfId="0" applyNumberFormat="1" applyFont="1" applyFill="1" applyBorder="1" applyAlignment="1">
      <alignment horizontal="right"/>
    </xf>
    <xf numFmtId="0" fontId="3" fillId="2" borderId="2" xfId="0" applyFont="1" applyFill="1" applyBorder="1"/>
    <xf numFmtId="3" fontId="7" fillId="2" borderId="6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0" fontId="3" fillId="2" borderId="9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7" xfId="0" applyBorder="1"/>
    <xf numFmtId="0" fontId="3" fillId="3" borderId="10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2" fillId="0" borderId="11" xfId="0" applyNumberFormat="1" applyFont="1" applyBorder="1"/>
    <xf numFmtId="3" fontId="0" fillId="0" borderId="0" xfId="0" applyNumberFormat="1"/>
    <xf numFmtId="0" fontId="0" fillId="0" borderId="0" xfId="0" applyAlignment="1"/>
    <xf numFmtId="0" fontId="0" fillId="0" borderId="15" xfId="0" applyBorder="1"/>
    <xf numFmtId="0" fontId="1" fillId="0" borderId="2" xfId="0" applyFont="1" applyBorder="1"/>
    <xf numFmtId="3" fontId="3" fillId="0" borderId="6" xfId="0" applyNumberFormat="1" applyFont="1" applyFill="1" applyBorder="1" applyAlignment="1">
      <alignment horizontal="right"/>
    </xf>
    <xf numFmtId="0" fontId="12" fillId="0" borderId="0" xfId="0" applyFont="1" applyAlignment="1"/>
    <xf numFmtId="3" fontId="3" fillId="0" borderId="11" xfId="0" applyNumberFormat="1" applyFont="1" applyBorder="1"/>
    <xf numFmtId="0" fontId="13" fillId="0" borderId="0" xfId="0" applyFont="1" applyAlignment="1"/>
    <xf numFmtId="0" fontId="0" fillId="5" borderId="0" xfId="0" applyFill="1"/>
    <xf numFmtId="3" fontId="2" fillId="0" borderId="16" xfId="0" applyNumberFormat="1" applyFont="1" applyBorder="1"/>
    <xf numFmtId="0" fontId="11" fillId="0" borderId="0" xfId="0" applyFont="1" applyAlignment="1">
      <alignment horizontal="center"/>
    </xf>
    <xf numFmtId="4" fontId="1" fillId="3" borderId="18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29" name="Line 4"/>
        <xdr:cNvSpPr>
          <a:spLocks noChangeShapeType="1"/>
        </xdr:cNvSpPr>
      </xdr:nvSpPr>
      <xdr:spPr bwMode="auto">
        <a:xfrm>
          <a:off x="20593050" y="0"/>
          <a:ext cx="0" cy="0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38"/>
  <sheetViews>
    <sheetView tabSelected="1" zoomScale="50" workbookViewId="0">
      <selection sqref="A1:N1"/>
    </sheetView>
  </sheetViews>
  <sheetFormatPr baseColWidth="10" defaultRowHeight="12.75" x14ac:dyDescent="0.2"/>
  <cols>
    <col min="1" max="1" width="42.42578125" customWidth="1"/>
    <col min="2" max="2" width="17.28515625" style="2" bestFit="1" customWidth="1"/>
    <col min="3" max="3" width="17.5703125" style="2" bestFit="1" customWidth="1"/>
    <col min="4" max="9" width="17.28515625" style="2" bestFit="1" customWidth="1"/>
    <col min="10" max="13" width="23.28515625" style="2" bestFit="1" customWidth="1"/>
    <col min="14" max="14" width="34.7109375" style="2" customWidth="1"/>
  </cols>
  <sheetData>
    <row r="1" spans="1:17" ht="20.25" x14ac:dyDescent="0.3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7" x14ac:dyDescent="0.2">
      <c r="A2" s="4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8" x14ac:dyDescent="0.2">
      <c r="A3" s="59" t="s">
        <v>8</v>
      </c>
      <c r="B3" s="47" t="s">
        <v>20</v>
      </c>
      <c r="C3" s="47" t="s">
        <v>21</v>
      </c>
      <c r="D3" s="47" t="s">
        <v>22</v>
      </c>
      <c r="E3" s="47" t="s">
        <v>23</v>
      </c>
      <c r="F3" s="47" t="s">
        <v>24</v>
      </c>
      <c r="G3" s="47" t="s">
        <v>25</v>
      </c>
      <c r="H3" s="47" t="s">
        <v>26</v>
      </c>
      <c r="I3" s="47" t="s">
        <v>27</v>
      </c>
      <c r="J3" s="47" t="s">
        <v>28</v>
      </c>
      <c r="K3" s="47" t="s">
        <v>30</v>
      </c>
      <c r="L3" s="47" t="s">
        <v>31</v>
      </c>
      <c r="M3" s="47" t="s">
        <v>32</v>
      </c>
      <c r="N3" s="25" t="s">
        <v>33</v>
      </c>
    </row>
    <row r="4" spans="1:17" ht="12.75" customHeight="1" x14ac:dyDescent="0.2">
      <c r="A4" s="6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5" t="s">
        <v>39</v>
      </c>
    </row>
    <row r="5" spans="1:17" ht="12.75" customHeight="1" x14ac:dyDescent="0.2">
      <c r="A5" s="61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6"/>
    </row>
    <row r="6" spans="1:17" x14ac:dyDescent="0.2">
      <c r="A6" s="2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6"/>
    </row>
    <row r="7" spans="1:17" x14ac:dyDescent="0.2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10"/>
      <c r="P7" s="10"/>
      <c r="Q7" s="10"/>
    </row>
    <row r="8" spans="1:17" x14ac:dyDescent="0.2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7" ht="20.25" x14ac:dyDescent="0.3">
      <c r="A9" s="22" t="s">
        <v>14</v>
      </c>
      <c r="B9" s="17">
        <f>SUM(B11:B12)</f>
        <v>196316.81955499999</v>
      </c>
      <c r="C9" s="17">
        <f t="shared" ref="C9:M9" si="0">SUM(C11:C12)</f>
        <v>178283.84940800001</v>
      </c>
      <c r="D9" s="17">
        <f t="shared" si="0"/>
        <v>189426.54317799999</v>
      </c>
      <c r="E9" s="17">
        <f t="shared" si="0"/>
        <v>190902.8766910001</v>
      </c>
      <c r="F9" s="17">
        <f t="shared" si="0"/>
        <v>210330.82166599997</v>
      </c>
      <c r="G9" s="17">
        <f t="shared" si="0"/>
        <v>210246.52943500003</v>
      </c>
      <c r="H9" s="17">
        <f t="shared" si="0"/>
        <v>206318.437217</v>
      </c>
      <c r="I9" s="17">
        <f t="shared" si="0"/>
        <v>209193.22191099991</v>
      </c>
      <c r="J9" s="17">
        <f t="shared" si="0"/>
        <v>209245.269593</v>
      </c>
      <c r="K9" s="17">
        <f t="shared" si="0"/>
        <v>214324.84896999996</v>
      </c>
      <c r="L9" s="17">
        <f t="shared" si="0"/>
        <v>206342.30440500006</v>
      </c>
      <c r="M9" s="17">
        <f t="shared" si="0"/>
        <v>224652.29298699999</v>
      </c>
      <c r="N9" s="27">
        <f t="shared" ref="N9" si="1">SUM(N11:N12)</f>
        <v>2445583.8150160005</v>
      </c>
      <c r="O9" s="1"/>
    </row>
    <row r="10" spans="1:17" ht="18" x14ac:dyDescent="0.25">
      <c r="A10" s="23" t="s">
        <v>15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8"/>
    </row>
    <row r="11" spans="1:17" ht="18" x14ac:dyDescent="0.25">
      <c r="A11" s="7" t="s">
        <v>0</v>
      </c>
      <c r="B11" s="15">
        <v>190088.08321300001</v>
      </c>
      <c r="C11" s="15">
        <v>172974.72440000001</v>
      </c>
      <c r="D11" s="15">
        <v>184067.799707</v>
      </c>
      <c r="E11" s="15">
        <v>186004.0451180001</v>
      </c>
      <c r="F11" s="15">
        <v>205454.14592699998</v>
      </c>
      <c r="G11" s="15">
        <v>205106.77219600003</v>
      </c>
      <c r="H11" s="15">
        <v>200727.024897</v>
      </c>
      <c r="I11" s="15">
        <v>204000.31979399992</v>
      </c>
      <c r="J11" s="15">
        <v>204122.271416</v>
      </c>
      <c r="K11" s="15">
        <v>208979.34839699997</v>
      </c>
      <c r="L11" s="15">
        <v>201725.81054400007</v>
      </c>
      <c r="M11" s="15">
        <v>219912.229682</v>
      </c>
      <c r="N11" s="40">
        <f>SUM(B11:M11)</f>
        <v>2383162.5752910003</v>
      </c>
    </row>
    <row r="12" spans="1:17" ht="18" x14ac:dyDescent="0.25">
      <c r="A12" s="7" t="s">
        <v>2</v>
      </c>
      <c r="B12" s="15">
        <v>6228.7363420000001</v>
      </c>
      <c r="C12" s="15">
        <v>5309.125008</v>
      </c>
      <c r="D12" s="15">
        <v>5358.7434709999998</v>
      </c>
      <c r="E12" s="15">
        <v>4898.8315730000004</v>
      </c>
      <c r="F12" s="15">
        <v>4876.6757390000002</v>
      </c>
      <c r="G12" s="15">
        <v>5139.7572389999996</v>
      </c>
      <c r="H12" s="15">
        <v>5591.4123200000004</v>
      </c>
      <c r="I12" s="15">
        <v>5192.9021170000005</v>
      </c>
      <c r="J12" s="15">
        <v>5122.9981770000004</v>
      </c>
      <c r="K12" s="15">
        <v>5345.5005729999993</v>
      </c>
      <c r="L12" s="15">
        <v>4616.4938610000008</v>
      </c>
      <c r="M12" s="15">
        <v>4740.0633050000006</v>
      </c>
      <c r="N12" s="40">
        <f>SUM(B12:M12)</f>
        <v>62421.239725000007</v>
      </c>
    </row>
    <row r="13" spans="1:17" ht="18" x14ac:dyDescent="0.25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8"/>
    </row>
    <row r="14" spans="1:17" ht="20.25" x14ac:dyDescent="0.3">
      <c r="A14" s="9" t="s">
        <v>11</v>
      </c>
      <c r="B14" s="14">
        <v>21626.933383</v>
      </c>
      <c r="C14" s="14">
        <v>26551.919801</v>
      </c>
      <c r="D14" s="14">
        <v>26360.092022000001</v>
      </c>
      <c r="E14" s="14">
        <v>25437.233767999998</v>
      </c>
      <c r="F14" s="14">
        <v>26535.800864000001</v>
      </c>
      <c r="G14" s="14">
        <v>26115.611744000002</v>
      </c>
      <c r="H14" s="14">
        <v>25032.042087999998</v>
      </c>
      <c r="I14" s="14">
        <v>27447.143147999999</v>
      </c>
      <c r="J14" s="14">
        <v>25904.953446</v>
      </c>
      <c r="K14" s="14">
        <v>30528.046424</v>
      </c>
      <c r="L14" s="14">
        <v>28330.619934999999</v>
      </c>
      <c r="M14" s="14">
        <v>27011.679008999999</v>
      </c>
      <c r="N14" s="29">
        <f>SUM(B14:M14)</f>
        <v>316882.07563200005</v>
      </c>
    </row>
    <row r="15" spans="1:17" ht="18" x14ac:dyDescent="0.25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8"/>
    </row>
    <row r="16" spans="1:17" ht="20.25" x14ac:dyDescent="0.3">
      <c r="A16" s="18" t="s">
        <v>10</v>
      </c>
      <c r="B16" s="19">
        <v>24702.892883</v>
      </c>
      <c r="C16" s="19">
        <v>22602.754762</v>
      </c>
      <c r="D16" s="19">
        <v>25208.721631</v>
      </c>
      <c r="E16" s="19">
        <v>24153.897451999997</v>
      </c>
      <c r="F16" s="19">
        <v>20339.731939999998</v>
      </c>
      <c r="G16" s="19">
        <v>21554.593585999999</v>
      </c>
      <c r="H16" s="19">
        <v>24798.020766000001</v>
      </c>
      <c r="I16" s="19">
        <v>18382.596460999997</v>
      </c>
      <c r="J16" s="19">
        <v>20160.725837000002</v>
      </c>
      <c r="K16" s="19">
        <v>21878.206875000003</v>
      </c>
      <c r="L16" s="19">
        <v>24595.678017000002</v>
      </c>
      <c r="M16" s="19">
        <v>24617.696663000002</v>
      </c>
      <c r="N16" s="30">
        <f>SUM(B16:M16)</f>
        <v>272995.51687300002</v>
      </c>
    </row>
    <row r="17" spans="1:17" x14ac:dyDescent="0.2">
      <c r="A17" s="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6"/>
    </row>
    <row r="18" spans="1:17" x14ac:dyDescent="0.2">
      <c r="A18" s="50" t="s">
        <v>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10"/>
      <c r="P18" s="10"/>
      <c r="Q18" s="10"/>
    </row>
    <row r="19" spans="1:17" x14ac:dyDescent="0.2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7" ht="20.25" x14ac:dyDescent="0.3">
      <c r="A20" s="22" t="s">
        <v>14</v>
      </c>
      <c r="B20" s="17">
        <f t="shared" ref="B20:N20" si="2">SUM(B22:B25)</f>
        <v>12263108.98978436</v>
      </c>
      <c r="C20" s="17">
        <f t="shared" si="2"/>
        <v>11735791.950278426</v>
      </c>
      <c r="D20" s="17">
        <f t="shared" si="2"/>
        <v>11759141.572321594</v>
      </c>
      <c r="E20" s="17">
        <f t="shared" si="2"/>
        <v>11898377.889801903</v>
      </c>
      <c r="F20" s="17">
        <f t="shared" si="2"/>
        <v>12628037.030586461</v>
      </c>
      <c r="G20" s="17">
        <f t="shared" si="2"/>
        <v>12648489.524661575</v>
      </c>
      <c r="H20" s="17">
        <f t="shared" si="2"/>
        <v>12936640.564333282</v>
      </c>
      <c r="I20" s="17">
        <f t="shared" si="2"/>
        <v>13651270.500639129</v>
      </c>
      <c r="J20" s="17">
        <f t="shared" si="2"/>
        <v>13210479.334225191</v>
      </c>
      <c r="K20" s="17">
        <f>SUM(K22:K25)</f>
        <v>13375582.481040195</v>
      </c>
      <c r="L20" s="17">
        <f>SUM(L22:L25)</f>
        <v>12670223.108136116</v>
      </c>
      <c r="M20" s="17">
        <f>SUM(M22:M25)</f>
        <v>13186897.010602966</v>
      </c>
      <c r="N20" s="27">
        <f t="shared" si="2"/>
        <v>151964039.95641118</v>
      </c>
      <c r="P20" s="34"/>
    </row>
    <row r="21" spans="1:17" ht="18" x14ac:dyDescent="0.25">
      <c r="A21" s="23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8"/>
    </row>
    <row r="22" spans="1:17" ht="18" x14ac:dyDescent="0.25">
      <c r="A22" s="7" t="s">
        <v>1</v>
      </c>
      <c r="B22" s="15">
        <v>152602.75111600017</v>
      </c>
      <c r="C22" s="15">
        <v>145218.45595500004</v>
      </c>
      <c r="D22" s="15">
        <v>134506.82482000013</v>
      </c>
      <c r="E22" s="15">
        <v>157610.86110699998</v>
      </c>
      <c r="F22" s="15">
        <v>181492.5965000001</v>
      </c>
      <c r="G22" s="15">
        <v>173076.13698000016</v>
      </c>
      <c r="H22" s="15">
        <v>165637.66400899997</v>
      </c>
      <c r="I22" s="15">
        <v>187214.29844099988</v>
      </c>
      <c r="J22" s="15">
        <v>226565.93286400003</v>
      </c>
      <c r="K22" s="15">
        <v>241175.06743000008</v>
      </c>
      <c r="L22" s="15">
        <v>224126.71689400016</v>
      </c>
      <c r="M22" s="15">
        <v>251140.44179599988</v>
      </c>
      <c r="N22" s="40">
        <f>SUM(B22:M22)</f>
        <v>2240367.7479120009</v>
      </c>
    </row>
    <row r="23" spans="1:17" ht="18" x14ac:dyDescent="0.25">
      <c r="A23" s="7" t="s">
        <v>0</v>
      </c>
      <c r="B23" s="15">
        <v>1109357.3357219999</v>
      </c>
      <c r="C23" s="15">
        <v>1090740.3348709997</v>
      </c>
      <c r="D23" s="15">
        <v>1062653.0347059998</v>
      </c>
      <c r="E23" s="15">
        <v>1160442.7989829998</v>
      </c>
      <c r="F23" s="15">
        <v>1158298.9914379998</v>
      </c>
      <c r="G23" s="15">
        <v>1185858.3952959997</v>
      </c>
      <c r="H23" s="15">
        <v>1304718.2466490006</v>
      </c>
      <c r="I23" s="15">
        <v>1389530.4697799999</v>
      </c>
      <c r="J23" s="15">
        <v>1468747.4001020005</v>
      </c>
      <c r="K23" s="15">
        <v>1421243.339657</v>
      </c>
      <c r="L23" s="15">
        <v>1743740.8859790002</v>
      </c>
      <c r="M23" s="15">
        <v>1510750.7911419999</v>
      </c>
      <c r="N23" s="40">
        <f>SUM(B23:M23)</f>
        <v>15606082.024325</v>
      </c>
    </row>
    <row r="24" spans="1:17" ht="18" x14ac:dyDescent="0.25">
      <c r="A24" s="7" t="s">
        <v>29</v>
      </c>
      <c r="B24" s="15">
        <v>9104872.6308029965</v>
      </c>
      <c r="C24" s="15">
        <v>8775252.3247439973</v>
      </c>
      <c r="D24" s="15">
        <v>8754094.9299449995</v>
      </c>
      <c r="E24" s="15">
        <v>8795074.3020960018</v>
      </c>
      <c r="F24" s="15">
        <v>9510668.3201570008</v>
      </c>
      <c r="G24" s="15">
        <v>9484167.1506169997</v>
      </c>
      <c r="H24" s="15">
        <v>9709921.660271002</v>
      </c>
      <c r="I24" s="15">
        <v>10305193.448565001</v>
      </c>
      <c r="J24" s="15">
        <v>9718888.8116300013</v>
      </c>
      <c r="K24" s="15">
        <v>9947246.2225660011</v>
      </c>
      <c r="L24" s="15">
        <v>9301841.9748540036</v>
      </c>
      <c r="M24" s="15">
        <v>10015256.738072</v>
      </c>
      <c r="N24" s="40">
        <f>SUM(B24:M24)</f>
        <v>113422478.51431999</v>
      </c>
    </row>
    <row r="25" spans="1:17" ht="18" x14ac:dyDescent="0.25">
      <c r="A25" s="7" t="s">
        <v>36</v>
      </c>
      <c r="B25" s="15">
        <v>1896276.272143363</v>
      </c>
      <c r="C25" s="15">
        <v>1724580.8347084287</v>
      </c>
      <c r="D25" s="15">
        <v>1807886.7828505924</v>
      </c>
      <c r="E25" s="15">
        <v>1785249.9276159012</v>
      </c>
      <c r="F25" s="15">
        <v>1777577.1224914603</v>
      </c>
      <c r="G25" s="15">
        <v>1805387.8417685749</v>
      </c>
      <c r="H25" s="15">
        <v>1756362.9934042795</v>
      </c>
      <c r="I25" s="15">
        <v>1769332.283853129</v>
      </c>
      <c r="J25" s="15">
        <v>1796277.1896291899</v>
      </c>
      <c r="K25" s="15">
        <v>1765917.8513871927</v>
      </c>
      <c r="L25" s="15">
        <v>1400513.5304091109</v>
      </c>
      <c r="M25" s="15">
        <v>1409749.0395929662</v>
      </c>
      <c r="N25" s="40">
        <f>SUM(B25:M25)</f>
        <v>20695111.66985419</v>
      </c>
    </row>
    <row r="26" spans="1:17" ht="18" x14ac:dyDescent="0.25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8"/>
    </row>
    <row r="27" spans="1:17" ht="20.25" x14ac:dyDescent="0.3">
      <c r="A27" s="18" t="s">
        <v>10</v>
      </c>
      <c r="B27" s="19">
        <v>19197.84806</v>
      </c>
      <c r="C27" s="19">
        <v>14166.43332</v>
      </c>
      <c r="D27" s="19">
        <v>22125.114959999999</v>
      </c>
      <c r="E27" s="19">
        <v>18620.255160000001</v>
      </c>
      <c r="F27" s="19">
        <v>19781.61519</v>
      </c>
      <c r="G27" s="19">
        <v>17957.28168</v>
      </c>
      <c r="H27" s="19">
        <v>17120.315159999998</v>
      </c>
      <c r="I27" s="19">
        <v>19777.813259999999</v>
      </c>
      <c r="J27" s="19">
        <v>18811.059399999998</v>
      </c>
      <c r="K27" s="19">
        <v>22308.438300000002</v>
      </c>
      <c r="L27" s="19">
        <v>22951.852350000001</v>
      </c>
      <c r="M27" s="19">
        <v>24880.00476</v>
      </c>
      <c r="N27" s="30">
        <f>SUM(B27:M27)</f>
        <v>237698.03160000002</v>
      </c>
    </row>
    <row r="28" spans="1:17" x14ac:dyDescent="0.2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6"/>
    </row>
    <row r="29" spans="1:17" x14ac:dyDescent="0.2">
      <c r="A29" s="50" t="s">
        <v>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2"/>
      <c r="O29" s="10"/>
      <c r="P29" s="10"/>
      <c r="Q29" s="10"/>
    </row>
    <row r="30" spans="1:17" x14ac:dyDescent="0.2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</row>
    <row r="31" spans="1:17" ht="20.25" x14ac:dyDescent="0.3">
      <c r="A31" s="16" t="s">
        <v>9</v>
      </c>
      <c r="B31" s="17">
        <f t="shared" ref="B31:N31" si="3">SUM(B33:B33)</f>
        <v>113954.61106499999</v>
      </c>
      <c r="C31" s="17">
        <f t="shared" si="3"/>
        <v>108751.95035000001</v>
      </c>
      <c r="D31" s="17">
        <f t="shared" si="3"/>
        <v>109873.14109599999</v>
      </c>
      <c r="E31" s="17">
        <f t="shared" si="3"/>
        <v>122987.90404200005</v>
      </c>
      <c r="F31" s="17">
        <f t="shared" si="3"/>
        <v>126465.37685100002</v>
      </c>
      <c r="G31" s="17">
        <f t="shared" si="3"/>
        <v>126077.754506</v>
      </c>
      <c r="H31" s="17">
        <f t="shared" si="3"/>
        <v>114893.054878</v>
      </c>
      <c r="I31" s="17">
        <f t="shared" si="3"/>
        <v>124282.15642500001</v>
      </c>
      <c r="J31" s="17">
        <f t="shared" si="3"/>
        <v>135504.46215199999</v>
      </c>
      <c r="K31" s="17">
        <f t="shared" si="3"/>
        <v>126593.48496700001</v>
      </c>
      <c r="L31" s="17">
        <f t="shared" si="3"/>
        <v>138635.275287</v>
      </c>
      <c r="M31" s="17">
        <f t="shared" si="3"/>
        <v>125053.59661800003</v>
      </c>
      <c r="N31" s="27">
        <f t="shared" si="3"/>
        <v>1473072.7682370001</v>
      </c>
    </row>
    <row r="32" spans="1:17" ht="18" x14ac:dyDescent="0.25">
      <c r="A32" s="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8"/>
    </row>
    <row r="33" spans="1:17" ht="18" x14ac:dyDescent="0.25">
      <c r="A33" s="7" t="s">
        <v>0</v>
      </c>
      <c r="B33" s="15">
        <v>113954.61106499999</v>
      </c>
      <c r="C33" s="15">
        <v>108751.95035000001</v>
      </c>
      <c r="D33" s="15">
        <v>109873.14109599999</v>
      </c>
      <c r="E33" s="15">
        <v>122987.90404200005</v>
      </c>
      <c r="F33" s="15">
        <v>126465.37685100002</v>
      </c>
      <c r="G33" s="15">
        <v>126077.754506</v>
      </c>
      <c r="H33" s="15">
        <v>114893.054878</v>
      </c>
      <c r="I33" s="15">
        <v>124282.15642500001</v>
      </c>
      <c r="J33" s="15">
        <v>135504.46215199999</v>
      </c>
      <c r="K33" s="15">
        <v>126593.48496700001</v>
      </c>
      <c r="L33" s="15">
        <v>138635.275287</v>
      </c>
      <c r="M33" s="15">
        <v>125053.59661800003</v>
      </c>
      <c r="N33" s="40">
        <f>SUM(B33:M33)</f>
        <v>1473072.7682370001</v>
      </c>
    </row>
    <row r="34" spans="1:17" ht="18" x14ac:dyDescent="0.25">
      <c r="A34" s="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3"/>
    </row>
    <row r="35" spans="1:17" ht="20.25" x14ac:dyDescent="0.3">
      <c r="A35" s="18" t="s">
        <v>10</v>
      </c>
      <c r="B35" s="19">
        <v>27299.709632999999</v>
      </c>
      <c r="C35" s="19">
        <v>25865.766986999999</v>
      </c>
      <c r="D35" s="19">
        <v>14457.971723000001</v>
      </c>
      <c r="E35" s="19">
        <v>20019.378077000001</v>
      </c>
      <c r="F35" s="19">
        <v>29064.08886</v>
      </c>
      <c r="G35" s="19">
        <v>28042.135525999998</v>
      </c>
      <c r="H35" s="19">
        <v>28444.573259000001</v>
      </c>
      <c r="I35" s="19">
        <v>28654.128911</v>
      </c>
      <c r="J35" s="19">
        <v>24822.859279</v>
      </c>
      <c r="K35" s="19">
        <v>29209.396499999999</v>
      </c>
      <c r="L35" s="19">
        <v>27402.0864</v>
      </c>
      <c r="M35" s="19">
        <v>29056.852200000001</v>
      </c>
      <c r="N35" s="30">
        <f>SUM(B35:M35)</f>
        <v>312338.94735500001</v>
      </c>
    </row>
    <row r="36" spans="1:17" x14ac:dyDescent="0.2">
      <c r="A36" s="6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26"/>
    </row>
    <row r="37" spans="1:17" x14ac:dyDescent="0.2">
      <c r="A37" s="50" t="s">
        <v>6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  <c r="O37" s="10"/>
      <c r="P37" s="10"/>
      <c r="Q37" s="10"/>
    </row>
    <row r="38" spans="1:17" x14ac:dyDescent="0.2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</row>
    <row r="39" spans="1:17" ht="20.25" x14ac:dyDescent="0.3">
      <c r="A39" s="22" t="s">
        <v>14</v>
      </c>
      <c r="B39" s="17">
        <f t="shared" ref="B39:N39" si="4">SUM(B41:B42)</f>
        <v>337199.7531359999</v>
      </c>
      <c r="C39" s="17">
        <f t="shared" si="4"/>
        <v>331407.90495700005</v>
      </c>
      <c r="D39" s="17">
        <f t="shared" si="4"/>
        <v>364751.417128</v>
      </c>
      <c r="E39" s="17">
        <f t="shared" si="4"/>
        <v>367135.09322899987</v>
      </c>
      <c r="F39" s="17">
        <f t="shared" si="4"/>
        <v>377124.39618899999</v>
      </c>
      <c r="G39" s="17">
        <f t="shared" si="4"/>
        <v>406693.360193</v>
      </c>
      <c r="H39" s="17">
        <f t="shared" si="4"/>
        <v>373402.06728999998</v>
      </c>
      <c r="I39" s="17">
        <f t="shared" si="4"/>
        <v>374746.20615099987</v>
      </c>
      <c r="J39" s="17">
        <f t="shared" si="4"/>
        <v>377174.19207000011</v>
      </c>
      <c r="K39" s="17">
        <f t="shared" si="4"/>
        <v>365571.22495799995</v>
      </c>
      <c r="L39" s="17">
        <f t="shared" si="4"/>
        <v>355848.18782200007</v>
      </c>
      <c r="M39" s="17">
        <f t="shared" si="4"/>
        <v>386932.97822399996</v>
      </c>
      <c r="N39" s="27">
        <f t="shared" si="4"/>
        <v>4417986.781347</v>
      </c>
    </row>
    <row r="40" spans="1:17" ht="18" x14ac:dyDescent="0.25">
      <c r="A40" s="23" t="s">
        <v>15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8"/>
    </row>
    <row r="41" spans="1:17" ht="18" x14ac:dyDescent="0.25">
      <c r="A41" s="7" t="s">
        <v>0</v>
      </c>
      <c r="B41" s="15">
        <v>289551.48778199992</v>
      </c>
      <c r="C41" s="15">
        <v>294992.79789000005</v>
      </c>
      <c r="D41" s="15">
        <v>325982.70429299999</v>
      </c>
      <c r="E41" s="15">
        <v>324338.96975499991</v>
      </c>
      <c r="F41" s="15">
        <v>330111.41984400002</v>
      </c>
      <c r="G41" s="15">
        <v>358358.89408400003</v>
      </c>
      <c r="H41" s="15">
        <v>327172.22346899996</v>
      </c>
      <c r="I41" s="15">
        <v>325625.1069539999</v>
      </c>
      <c r="J41" s="15">
        <v>330874.93031000008</v>
      </c>
      <c r="K41" s="15">
        <v>316238.06345699995</v>
      </c>
      <c r="L41" s="15">
        <v>305905.29183300008</v>
      </c>
      <c r="M41" s="15">
        <v>332432.60829299997</v>
      </c>
      <c r="N41" s="40">
        <f>SUM(B41:M41)</f>
        <v>3861584.4979640003</v>
      </c>
    </row>
    <row r="42" spans="1:17" ht="18" x14ac:dyDescent="0.25">
      <c r="A42" s="7" t="s">
        <v>29</v>
      </c>
      <c r="B42" s="15">
        <v>47648.265354000003</v>
      </c>
      <c r="C42" s="15">
        <v>36415.107066999997</v>
      </c>
      <c r="D42" s="15">
        <v>38768.712835000006</v>
      </c>
      <c r="E42" s="15">
        <v>42796.123473999993</v>
      </c>
      <c r="F42" s="15">
        <v>47012.976344999988</v>
      </c>
      <c r="G42" s="15">
        <v>48334.466108999986</v>
      </c>
      <c r="H42" s="15">
        <v>46229.843821000002</v>
      </c>
      <c r="I42" s="15">
        <v>49121.099196999996</v>
      </c>
      <c r="J42" s="15">
        <v>46299.261759999994</v>
      </c>
      <c r="K42" s="15">
        <v>49333.161500999988</v>
      </c>
      <c r="L42" s="15">
        <v>49942.89598899999</v>
      </c>
      <c r="M42" s="15">
        <v>54500.369931000008</v>
      </c>
      <c r="N42" s="40">
        <f>SUM(B42:M42)</f>
        <v>556402.28338299994</v>
      </c>
    </row>
    <row r="43" spans="1:17" ht="18" x14ac:dyDescent="0.25">
      <c r="A43" s="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8"/>
    </row>
    <row r="44" spans="1:17" ht="20.25" x14ac:dyDescent="0.3">
      <c r="A44" s="9" t="s">
        <v>11</v>
      </c>
      <c r="B44" s="14">
        <v>314.51811900000001</v>
      </c>
      <c r="C44" s="14">
        <v>190.956695</v>
      </c>
      <c r="D44" s="14">
        <v>255.71124900000001</v>
      </c>
      <c r="E44" s="14">
        <v>234.50393700000001</v>
      </c>
      <c r="F44" s="14">
        <v>263.66182199999997</v>
      </c>
      <c r="G44" s="14">
        <v>243.7851</v>
      </c>
      <c r="H44" s="14">
        <v>236.71338299999999</v>
      </c>
      <c r="I44" s="14">
        <v>301.00703399999998</v>
      </c>
      <c r="J44" s="14">
        <v>429.57972899999999</v>
      </c>
      <c r="K44" s="14">
        <v>333.25035500000001</v>
      </c>
      <c r="L44" s="14">
        <v>301.32019600000001</v>
      </c>
      <c r="M44" s="14">
        <v>363.19251600000001</v>
      </c>
      <c r="N44" s="29">
        <f>SUM(B44:M44)</f>
        <v>3468.2001350000005</v>
      </c>
    </row>
    <row r="45" spans="1:17" ht="18" x14ac:dyDescent="0.25">
      <c r="A45" s="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28"/>
    </row>
    <row r="46" spans="1:17" ht="20.25" x14ac:dyDescent="0.3">
      <c r="A46" s="18" t="s">
        <v>10</v>
      </c>
      <c r="B46" s="19">
        <v>13169.957097999999</v>
      </c>
      <c r="C46" s="19">
        <v>12495.742799</v>
      </c>
      <c r="D46" s="19">
        <v>14172.199965</v>
      </c>
      <c r="E46" s="19">
        <v>15058.295587999999</v>
      </c>
      <c r="F46" s="19">
        <v>17396.386975000001</v>
      </c>
      <c r="G46" s="19">
        <v>17003.605162</v>
      </c>
      <c r="H46" s="19">
        <v>16760.787593000001</v>
      </c>
      <c r="I46" s="19">
        <v>17350.047396999998</v>
      </c>
      <c r="J46" s="19">
        <v>14302.934882</v>
      </c>
      <c r="K46" s="19">
        <v>14286.648083</v>
      </c>
      <c r="L46" s="19">
        <v>15101.926251000001</v>
      </c>
      <c r="M46" s="19">
        <v>15823.924379</v>
      </c>
      <c r="N46" s="30">
        <f>SUM(B46:M46)</f>
        <v>182922.45617200001</v>
      </c>
    </row>
    <row r="47" spans="1:17" x14ac:dyDescent="0.2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6"/>
    </row>
    <row r="48" spans="1:17" x14ac:dyDescent="0.2">
      <c r="A48" s="50" t="s">
        <v>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  <c r="O48" s="10"/>
      <c r="P48" s="10"/>
      <c r="Q48" s="10"/>
    </row>
    <row r="49" spans="1:17" x14ac:dyDescent="0.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5"/>
    </row>
    <row r="50" spans="1:17" ht="20.25" x14ac:dyDescent="0.3">
      <c r="A50" s="16" t="s">
        <v>9</v>
      </c>
      <c r="B50" s="17">
        <f t="shared" ref="B50:N50" si="5">SUM(B52:B52)</f>
        <v>24885.816983000001</v>
      </c>
      <c r="C50" s="17">
        <f t="shared" si="5"/>
        <v>21539.061728000004</v>
      </c>
      <c r="D50" s="17">
        <f t="shared" si="5"/>
        <v>25908.486015999999</v>
      </c>
      <c r="E50" s="17">
        <f t="shared" si="5"/>
        <v>26452.052766999997</v>
      </c>
      <c r="F50" s="17">
        <f t="shared" si="5"/>
        <v>25180.456025999996</v>
      </c>
      <c r="G50" s="17">
        <f t="shared" si="5"/>
        <v>27430.425753</v>
      </c>
      <c r="H50" s="17">
        <f t="shared" si="5"/>
        <v>25034.041404000003</v>
      </c>
      <c r="I50" s="17">
        <f t="shared" si="5"/>
        <v>25308.376387999993</v>
      </c>
      <c r="J50" s="17">
        <f t="shared" si="5"/>
        <v>26035.311895999996</v>
      </c>
      <c r="K50" s="17">
        <f t="shared" si="5"/>
        <v>25667.290119000012</v>
      </c>
      <c r="L50" s="17">
        <f t="shared" si="5"/>
        <v>27165.701136000007</v>
      </c>
      <c r="M50" s="17">
        <f t="shared" si="5"/>
        <v>26176.599113999997</v>
      </c>
      <c r="N50" s="27">
        <f t="shared" si="5"/>
        <v>306783.61933000002</v>
      </c>
    </row>
    <row r="51" spans="1:17" ht="18" x14ac:dyDescent="0.25">
      <c r="A51" s="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28"/>
    </row>
    <row r="52" spans="1:17" ht="18" x14ac:dyDescent="0.25">
      <c r="A52" s="7" t="s">
        <v>0</v>
      </c>
      <c r="B52" s="15">
        <v>24885.816983000001</v>
      </c>
      <c r="C52" s="15">
        <v>21539.061728000004</v>
      </c>
      <c r="D52" s="15">
        <v>25908.486015999999</v>
      </c>
      <c r="E52" s="15">
        <v>26452.052766999997</v>
      </c>
      <c r="F52" s="15">
        <v>25180.456025999996</v>
      </c>
      <c r="G52" s="15">
        <v>27430.425753</v>
      </c>
      <c r="H52" s="15">
        <v>25034.041404000003</v>
      </c>
      <c r="I52" s="15">
        <v>25308.376387999993</v>
      </c>
      <c r="J52" s="15">
        <v>26035.311895999996</v>
      </c>
      <c r="K52" s="15">
        <v>25667.290119000012</v>
      </c>
      <c r="L52" s="15">
        <v>27165.701136000007</v>
      </c>
      <c r="M52" s="15">
        <v>26176.599113999997</v>
      </c>
      <c r="N52" s="40">
        <f>SUM(B52:M52)</f>
        <v>306783.61933000002</v>
      </c>
    </row>
    <row r="53" spans="1:17" ht="18" x14ac:dyDescent="0.2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43"/>
    </row>
    <row r="54" spans="1:17" ht="18" x14ac:dyDescent="0.25">
      <c r="A54" s="6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1"/>
    </row>
    <row r="55" spans="1:17" x14ac:dyDescent="0.2">
      <c r="A55" s="50" t="s">
        <v>34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2"/>
      <c r="O55" s="10"/>
      <c r="P55" s="10"/>
    </row>
    <row r="56" spans="1:17" x14ac:dyDescent="0.2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5"/>
    </row>
    <row r="57" spans="1:17" ht="20.25" x14ac:dyDescent="0.3">
      <c r="A57" s="22" t="s">
        <v>16</v>
      </c>
      <c r="B57" s="20">
        <v>741372.93660000002</v>
      </c>
      <c r="C57" s="20">
        <v>667313.26199999999</v>
      </c>
      <c r="D57" s="20">
        <v>833368.85219999996</v>
      </c>
      <c r="E57" s="20">
        <v>718226.83940000006</v>
      </c>
      <c r="F57" s="20">
        <v>816711.3898</v>
      </c>
      <c r="G57" s="20">
        <v>805555.78200000001</v>
      </c>
      <c r="H57" s="20">
        <v>748306.78185700008</v>
      </c>
      <c r="I57" s="20">
        <v>727842.26456000004</v>
      </c>
      <c r="J57" s="20">
        <v>717837.49586499995</v>
      </c>
      <c r="K57" s="20">
        <v>276267.15599599999</v>
      </c>
      <c r="L57" s="20">
        <v>901252.88803399995</v>
      </c>
      <c r="M57" s="20">
        <v>852396.06446000002</v>
      </c>
      <c r="N57" s="30">
        <f>SUM(B57:M57)</f>
        <v>8806451.7127720006</v>
      </c>
    </row>
    <row r="58" spans="1:17" ht="18" x14ac:dyDescent="0.25">
      <c r="A58" s="23" t="s">
        <v>17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1"/>
    </row>
    <row r="59" spans="1:17" ht="18" x14ac:dyDescent="0.25">
      <c r="A59" s="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1"/>
    </row>
    <row r="60" spans="1:17" x14ac:dyDescent="0.2">
      <c r="A60" s="50" t="s">
        <v>13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2"/>
      <c r="O60" s="10"/>
      <c r="P60" s="10"/>
      <c r="Q60" s="10"/>
    </row>
    <row r="61" spans="1:17" x14ac:dyDescent="0.2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5"/>
    </row>
    <row r="62" spans="1:17" ht="20.25" x14ac:dyDescent="0.3">
      <c r="A62" s="16" t="s">
        <v>9</v>
      </c>
      <c r="B62" s="17">
        <f>SUM(B64:B64)</f>
        <v>1915.415931</v>
      </c>
      <c r="C62" s="17">
        <f t="shared" ref="C62:J62" si="6">SUM(C64:C64)</f>
        <v>1990.732694</v>
      </c>
      <c r="D62" s="17">
        <f t="shared" si="6"/>
        <v>1790.684624</v>
      </c>
      <c r="E62" s="17">
        <f t="shared" si="6"/>
        <v>1729.80458</v>
      </c>
      <c r="F62" s="17">
        <f t="shared" si="6"/>
        <v>2295.9346650000002</v>
      </c>
      <c r="G62" s="17">
        <f t="shared" si="6"/>
        <v>3011.3827630000001</v>
      </c>
      <c r="H62" s="17">
        <f t="shared" si="6"/>
        <v>2970.2430239999994</v>
      </c>
      <c r="I62" s="17">
        <f t="shared" si="6"/>
        <v>2551.6085979999998</v>
      </c>
      <c r="J62" s="17">
        <f t="shared" si="6"/>
        <v>2620.0147650000004</v>
      </c>
      <c r="K62" s="17">
        <f>SUM(K64:K64)</f>
        <v>2327.7296920000003</v>
      </c>
      <c r="L62" s="17">
        <f>SUM(L64:L64)</f>
        <v>2315.1522439999999</v>
      </c>
      <c r="M62" s="17">
        <f>SUM(M64:M64)</f>
        <v>2622.4216350000002</v>
      </c>
      <c r="N62" s="27">
        <f>SUM(N64:N64)</f>
        <v>28141.125215</v>
      </c>
      <c r="O62" s="1"/>
    </row>
    <row r="63" spans="1:17" ht="18" x14ac:dyDescent="0.25">
      <c r="A63" s="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8"/>
    </row>
    <row r="64" spans="1:17" ht="18" x14ac:dyDescent="0.25">
      <c r="A64" s="7" t="s">
        <v>0</v>
      </c>
      <c r="B64" s="15">
        <v>1915.415931</v>
      </c>
      <c r="C64" s="15">
        <v>1990.732694</v>
      </c>
      <c r="D64" s="15">
        <v>1790.684624</v>
      </c>
      <c r="E64" s="15">
        <v>1729.80458</v>
      </c>
      <c r="F64" s="15">
        <v>2295.9346650000002</v>
      </c>
      <c r="G64" s="15">
        <v>3011.3827630000001</v>
      </c>
      <c r="H64" s="15">
        <v>2970.2430239999994</v>
      </c>
      <c r="I64" s="15">
        <v>2551.6085979999998</v>
      </c>
      <c r="J64" s="15">
        <v>2620.0147650000004</v>
      </c>
      <c r="K64" s="15">
        <v>2327.7296920000003</v>
      </c>
      <c r="L64" s="15">
        <v>2315.1522439999999</v>
      </c>
      <c r="M64" s="15">
        <v>2622.4216350000002</v>
      </c>
      <c r="N64" s="40">
        <f>SUM(B64:M64)</f>
        <v>28141.125215</v>
      </c>
    </row>
    <row r="65" spans="1:17" x14ac:dyDescent="0.2">
      <c r="A65" s="8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32"/>
    </row>
    <row r="66" spans="1:17" ht="18" x14ac:dyDescent="0.25">
      <c r="A66" s="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1"/>
    </row>
    <row r="67" spans="1:17" x14ac:dyDescent="0.2">
      <c r="A67" s="50" t="s">
        <v>12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2"/>
      <c r="O67" s="10"/>
      <c r="P67" s="10"/>
      <c r="Q67" s="10"/>
    </row>
    <row r="68" spans="1:17" x14ac:dyDescent="0.2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</row>
    <row r="69" spans="1:17" ht="20.25" x14ac:dyDescent="0.3">
      <c r="A69" s="16" t="s">
        <v>9</v>
      </c>
      <c r="B69" s="17">
        <f>SUM(B71:B71)</f>
        <v>1404.1405</v>
      </c>
      <c r="C69" s="17">
        <f t="shared" ref="C69:J69" si="7">SUM(C71:C71)</f>
        <v>1253.1715999999999</v>
      </c>
      <c r="D69" s="17">
        <f t="shared" si="7"/>
        <v>1359.9458</v>
      </c>
      <c r="E69" s="17">
        <f t="shared" si="7"/>
        <v>1532.0994000000001</v>
      </c>
      <c r="F69" s="17">
        <f t="shared" si="7"/>
        <v>1560.5543459999999</v>
      </c>
      <c r="G69" s="17">
        <f t="shared" si="7"/>
        <v>1701.06</v>
      </c>
      <c r="H69" s="17">
        <f t="shared" si="7"/>
        <v>1781.9712</v>
      </c>
      <c r="I69" s="17">
        <f t="shared" si="7"/>
        <v>1726.1769100000001</v>
      </c>
      <c r="J69" s="17">
        <f t="shared" si="7"/>
        <v>1335.8715999999999</v>
      </c>
      <c r="K69" s="17">
        <f>SUM(K71:K71)</f>
        <v>1470.66041</v>
      </c>
      <c r="L69" s="17">
        <f>SUM(L71:L71)</f>
        <v>1358.6143</v>
      </c>
      <c r="M69" s="17">
        <f>SUM(M71:M71)</f>
        <v>1306.097501</v>
      </c>
      <c r="N69" s="27">
        <f>SUM(N71:N71)</f>
        <v>17790.363567</v>
      </c>
      <c r="O69" s="1"/>
    </row>
    <row r="70" spans="1:17" ht="18" x14ac:dyDescent="0.25">
      <c r="A70" s="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28"/>
    </row>
    <row r="71" spans="1:17" ht="18" x14ac:dyDescent="0.25">
      <c r="A71" s="7" t="s">
        <v>18</v>
      </c>
      <c r="B71" s="15">
        <v>1404.1405</v>
      </c>
      <c r="C71" s="15">
        <v>1253.1715999999999</v>
      </c>
      <c r="D71" s="15">
        <v>1359.9458</v>
      </c>
      <c r="E71" s="15">
        <v>1532.0994000000001</v>
      </c>
      <c r="F71" s="15">
        <v>1560.5543459999999</v>
      </c>
      <c r="G71" s="15">
        <v>1701.06</v>
      </c>
      <c r="H71" s="15">
        <v>1781.9712</v>
      </c>
      <c r="I71" s="15">
        <v>1726.1769100000001</v>
      </c>
      <c r="J71" s="15">
        <v>1335.8715999999999</v>
      </c>
      <c r="K71" s="15">
        <v>1470.66041</v>
      </c>
      <c r="L71" s="15">
        <v>1358.6143</v>
      </c>
      <c r="M71" s="15">
        <v>1306.097501</v>
      </c>
      <c r="N71" s="40">
        <f>SUM(B71:M71)</f>
        <v>17790.363567</v>
      </c>
    </row>
    <row r="72" spans="1:17" ht="18" x14ac:dyDescent="0.25">
      <c r="A72" s="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8"/>
    </row>
    <row r="73" spans="1:17" ht="20.25" x14ac:dyDescent="0.3">
      <c r="A73" s="18" t="s">
        <v>19</v>
      </c>
      <c r="B73" s="19">
        <v>369.63508999999999</v>
      </c>
      <c r="C73" s="19">
        <v>1469.58484</v>
      </c>
      <c r="D73" s="19">
        <v>1714.1424999999999</v>
      </c>
      <c r="E73" s="19">
        <v>1479.8597</v>
      </c>
      <c r="F73" s="19">
        <v>1644.5972899999999</v>
      </c>
      <c r="G73" s="19">
        <v>1560.209505</v>
      </c>
      <c r="H73" s="19">
        <v>1598.810195</v>
      </c>
      <c r="I73" s="19">
        <v>1704.3673899999999</v>
      </c>
      <c r="J73" s="19">
        <v>1669.3349149999999</v>
      </c>
      <c r="K73" s="19">
        <v>1678.4603500000001</v>
      </c>
      <c r="L73" s="19">
        <v>1563.8976600000001</v>
      </c>
      <c r="M73" s="19">
        <v>1453.55286</v>
      </c>
      <c r="N73" s="30">
        <f>SUM(B73:M73)</f>
        <v>17906.452294999999</v>
      </c>
    </row>
    <row r="74" spans="1:17" ht="18" x14ac:dyDescent="0.25">
      <c r="A74" s="6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1"/>
    </row>
    <row r="75" spans="1:17" ht="12.75" customHeight="1" x14ac:dyDescent="0.2">
      <c r="A75" s="50" t="s">
        <v>40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2"/>
      <c r="O75" s="10"/>
      <c r="P75" s="10"/>
      <c r="Q75" s="10"/>
    </row>
    <row r="76" spans="1:17" x14ac:dyDescent="0.2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5"/>
    </row>
    <row r="77" spans="1:17" ht="18" x14ac:dyDescent="0.25">
      <c r="A77" s="6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8"/>
    </row>
    <row r="78" spans="1:17" ht="20.25" x14ac:dyDescent="0.3">
      <c r="A78" s="18" t="s">
        <v>44</v>
      </c>
      <c r="B78" s="19">
        <v>1482.4738839999998</v>
      </c>
      <c r="C78" s="19">
        <v>1601.2001599999999</v>
      </c>
      <c r="D78" s="19">
        <v>1844.275304</v>
      </c>
      <c r="E78" s="19">
        <v>1436.0015670000003</v>
      </c>
      <c r="F78" s="19">
        <v>2068.2181769999997</v>
      </c>
      <c r="G78" s="19">
        <v>1834.1684439999999</v>
      </c>
      <c r="H78" s="19">
        <v>1866.7772520000001</v>
      </c>
      <c r="I78" s="19">
        <v>1972.3990060000001</v>
      </c>
      <c r="J78" s="19">
        <v>1796.9533060000001</v>
      </c>
      <c r="K78" s="19">
        <v>1922.1082680000002</v>
      </c>
      <c r="L78" s="19">
        <v>2196.8043660000003</v>
      </c>
      <c r="M78" s="19">
        <v>2382.0275099999999</v>
      </c>
      <c r="N78" s="30">
        <f>SUM(B78:M78)</f>
        <v>22403.407243999998</v>
      </c>
    </row>
    <row r="79" spans="1:17" ht="18" x14ac:dyDescent="0.25">
      <c r="A79" s="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1"/>
    </row>
    <row r="80" spans="1:17" ht="12.75" customHeight="1" x14ac:dyDescent="0.2">
      <c r="A80" s="50" t="s">
        <v>41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2"/>
      <c r="O80" s="10"/>
      <c r="P80" s="10"/>
      <c r="Q80" s="10"/>
    </row>
    <row r="81" spans="1:17" x14ac:dyDescent="0.2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5"/>
    </row>
    <row r="82" spans="1:17" ht="18" x14ac:dyDescent="0.25">
      <c r="A82" s="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28"/>
    </row>
    <row r="83" spans="1:17" ht="20.25" x14ac:dyDescent="0.3">
      <c r="A83" s="18" t="s">
        <v>44</v>
      </c>
      <c r="B83" s="19">
        <v>99.648036000000005</v>
      </c>
      <c r="C83" s="19">
        <v>90.369550000000004</v>
      </c>
      <c r="D83" s="19">
        <v>103.324968</v>
      </c>
      <c r="E83" s="19">
        <v>87.001798999999991</v>
      </c>
      <c r="F83" s="19">
        <v>126.59716</v>
      </c>
      <c r="G83" s="19">
        <v>72.558494999999994</v>
      </c>
      <c r="H83" s="19">
        <v>87.293871999999993</v>
      </c>
      <c r="I83" s="19">
        <v>95.241596000000001</v>
      </c>
      <c r="J83" s="19">
        <v>86.784903999999997</v>
      </c>
      <c r="K83" s="19">
        <v>94.383683999999988</v>
      </c>
      <c r="L83" s="19">
        <v>88.871853999999999</v>
      </c>
      <c r="M83" s="19">
        <v>101.20219900000001</v>
      </c>
      <c r="N83" s="30">
        <f>SUM(B83:M83)</f>
        <v>1133.2781170000001</v>
      </c>
    </row>
    <row r="84" spans="1:17" ht="18" x14ac:dyDescent="0.25">
      <c r="A84" s="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1"/>
    </row>
    <row r="85" spans="1:17" ht="12.75" customHeight="1" x14ac:dyDescent="0.2">
      <c r="A85" s="50" t="s">
        <v>42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2"/>
      <c r="O85" s="10"/>
      <c r="P85" s="10"/>
      <c r="Q85" s="10"/>
    </row>
    <row r="86" spans="1:17" x14ac:dyDescent="0.2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5"/>
    </row>
    <row r="87" spans="1:17" ht="18" x14ac:dyDescent="0.25">
      <c r="A87" s="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28"/>
    </row>
    <row r="88" spans="1:17" ht="20.25" x14ac:dyDescent="0.3">
      <c r="A88" s="18" t="s">
        <v>44</v>
      </c>
      <c r="B88" s="19">
        <v>10.927473000000001</v>
      </c>
      <c r="C88" s="19">
        <v>8.3953310000000005</v>
      </c>
      <c r="D88" s="19">
        <v>7.2612749999999995</v>
      </c>
      <c r="E88" s="19">
        <v>5.7377640000000003</v>
      </c>
      <c r="F88" s="19">
        <v>8.7107469999999996</v>
      </c>
      <c r="G88" s="19">
        <v>13.130421</v>
      </c>
      <c r="H88" s="19">
        <v>12.208214</v>
      </c>
      <c r="I88" s="19">
        <v>9.2467030000000001</v>
      </c>
      <c r="J88" s="19">
        <v>11.977331</v>
      </c>
      <c r="K88" s="19">
        <v>12.242520000000001</v>
      </c>
      <c r="L88" s="19">
        <v>12.000577</v>
      </c>
      <c r="M88" s="19">
        <v>11.338393</v>
      </c>
      <c r="N88" s="30">
        <f>SUM(B88:M88)</f>
        <v>123.176749</v>
      </c>
    </row>
    <row r="89" spans="1:17" ht="18" x14ac:dyDescent="0.25">
      <c r="A89" s="3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0"/>
      <c r="O89" s="10"/>
      <c r="P89" s="10"/>
    </row>
    <row r="90" spans="1:17" x14ac:dyDescent="0.2">
      <c r="A90" s="62" t="s">
        <v>43</v>
      </c>
      <c r="B90" s="62"/>
      <c r="C90" s="62"/>
      <c r="D90" s="62"/>
      <c r="E90" s="62"/>
      <c r="F90" s="62"/>
      <c r="G90" s="62"/>
      <c r="H90" s="62"/>
      <c r="I90" s="4"/>
      <c r="J90" s="4"/>
      <c r="K90" s="4"/>
      <c r="L90" s="4"/>
      <c r="M90" s="4"/>
      <c r="N90" s="11"/>
    </row>
    <row r="91" spans="1:17" x14ac:dyDescent="0.2">
      <c r="A91" s="39" t="s">
        <v>37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1"/>
    </row>
    <row r="92" spans="1:17" x14ac:dyDescent="0.2">
      <c r="A92" s="39" t="s">
        <v>35</v>
      </c>
      <c r="B92" s="35"/>
      <c r="C92" s="35"/>
      <c r="D92" s="35"/>
      <c r="E92" s="35"/>
      <c r="F92" s="35"/>
      <c r="G92" s="35"/>
      <c r="H92" s="35"/>
      <c r="I92" s="4"/>
      <c r="J92" s="4"/>
      <c r="K92" s="4"/>
      <c r="L92" s="4"/>
      <c r="M92" s="4"/>
      <c r="N92" s="11"/>
    </row>
    <row r="93" spans="1:17" x14ac:dyDescent="0.2">
      <c r="A93" s="41" t="s">
        <v>45</v>
      </c>
      <c r="B93" s="35"/>
      <c r="C93" s="35"/>
      <c r="D93" s="35"/>
      <c r="E93" s="35"/>
      <c r="F93" s="35"/>
      <c r="G93" s="35"/>
      <c r="H93" s="35"/>
      <c r="I93" s="4"/>
      <c r="J93" s="4"/>
      <c r="K93" s="4"/>
      <c r="L93" s="4"/>
      <c r="M93" s="4"/>
      <c r="N93" s="11"/>
    </row>
    <row r="94" spans="1:17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1"/>
    </row>
    <row r="95" spans="1:17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11"/>
    </row>
    <row r="96" spans="1:17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1"/>
    </row>
    <row r="97" spans="2:14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1"/>
    </row>
    <row r="98" spans="2:14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1"/>
    </row>
    <row r="99" spans="2:14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1"/>
    </row>
    <row r="100" spans="2:14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1"/>
    </row>
    <row r="101" spans="2:14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11"/>
    </row>
    <row r="102" spans="2:14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1"/>
    </row>
    <row r="103" spans="2:14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11"/>
    </row>
    <row r="104" spans="2:14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11"/>
    </row>
    <row r="105" spans="2:14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11"/>
    </row>
    <row r="106" spans="2:14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1"/>
    </row>
    <row r="107" spans="2:14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11"/>
    </row>
    <row r="108" spans="2:14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11"/>
    </row>
    <row r="109" spans="2:14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11"/>
    </row>
    <row r="110" spans="2:14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11"/>
    </row>
    <row r="111" spans="2:14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11"/>
    </row>
    <row r="112" spans="2:14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11"/>
    </row>
    <row r="113" spans="2:14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11"/>
    </row>
    <row r="114" spans="2:14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11"/>
    </row>
    <row r="115" spans="2:14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2:14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2:14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2:14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2:14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2:14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2:14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2:14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2:14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14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2:14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2:14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2:14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2:14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2:14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2:14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2:14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2:14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2:14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2:14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2:14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2:14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14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2:14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2:14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2:14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2:14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2:14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2:14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2:14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2:14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2:14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2:14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2:14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2:14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2:14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2:14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2:14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2:14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2:14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2:14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2:14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2:14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2:14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2:14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2:14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2:14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2:14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2:14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2:14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2:14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2:14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2:14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2:14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2:14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2:14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2:14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2:14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2:14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2:14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2:14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x14ac:dyDescent="0.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x14ac:dyDescent="0.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x14ac:dyDescent="0.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x14ac:dyDescent="0.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x14ac:dyDescent="0.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x14ac:dyDescent="0.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x14ac:dyDescent="0.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x14ac:dyDescent="0.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x14ac:dyDescent="0.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x14ac:dyDescent="0.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x14ac:dyDescent="0.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x14ac:dyDescent="0.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x14ac:dyDescent="0.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x14ac:dyDescent="0.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x14ac:dyDescent="0.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2:14" x14ac:dyDescent="0.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2:14" x14ac:dyDescent="0.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2:14" x14ac:dyDescent="0.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2:14" x14ac:dyDescent="0.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2:14" x14ac:dyDescent="0.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2:14" x14ac:dyDescent="0.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2:14" x14ac:dyDescent="0.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2:14" x14ac:dyDescent="0.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 x14ac:dyDescent="0.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 x14ac:dyDescent="0.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2:14" x14ac:dyDescent="0.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2:14" x14ac:dyDescent="0.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2:14" x14ac:dyDescent="0.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2:14" x14ac:dyDescent="0.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2:14" x14ac:dyDescent="0.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2:14" x14ac:dyDescent="0.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2:14" x14ac:dyDescent="0.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2:14" x14ac:dyDescent="0.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2:14" x14ac:dyDescent="0.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2:14" x14ac:dyDescent="0.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2:14" x14ac:dyDescent="0.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2:14" x14ac:dyDescent="0.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2:14" x14ac:dyDescent="0.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2:14" x14ac:dyDescent="0.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2:14" x14ac:dyDescent="0.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2:14" x14ac:dyDescent="0.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2:14" x14ac:dyDescent="0.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2:14" x14ac:dyDescent="0.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2:14" x14ac:dyDescent="0.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2:14" x14ac:dyDescent="0.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2:14" x14ac:dyDescent="0.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 x14ac:dyDescent="0.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2:14" x14ac:dyDescent="0.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2:14" x14ac:dyDescent="0.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2:14" x14ac:dyDescent="0.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2:14" x14ac:dyDescent="0.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 x14ac:dyDescent="0.2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2:14" x14ac:dyDescent="0.2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 x14ac:dyDescent="0.2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2:14" x14ac:dyDescent="0.2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 x14ac:dyDescent="0.2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2:14" x14ac:dyDescent="0.2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 x14ac:dyDescent="0.2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2:14" x14ac:dyDescent="0.2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2:14" x14ac:dyDescent="0.2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2:14" x14ac:dyDescent="0.2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2:14" x14ac:dyDescent="0.2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2:14" x14ac:dyDescent="0.2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2:14" x14ac:dyDescent="0.2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2:14" x14ac:dyDescent="0.2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2:14" x14ac:dyDescent="0.2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2:14" x14ac:dyDescent="0.2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2:14" x14ac:dyDescent="0.2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2:14" x14ac:dyDescent="0.2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2:14" x14ac:dyDescent="0.2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2:14" x14ac:dyDescent="0.2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2:14" x14ac:dyDescent="0.2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2:14" x14ac:dyDescent="0.2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2:14" x14ac:dyDescent="0.2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2:14" x14ac:dyDescent="0.2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2:14" x14ac:dyDescent="0.2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2:14" x14ac:dyDescent="0.2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2:14" x14ac:dyDescent="0.2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2:14" x14ac:dyDescent="0.2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2:14" x14ac:dyDescent="0.2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2:14" x14ac:dyDescent="0.2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2:14" x14ac:dyDescent="0.2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2:14" x14ac:dyDescent="0.2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2:14" x14ac:dyDescent="0.2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2:14" x14ac:dyDescent="0.2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2:14" x14ac:dyDescent="0.2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2:14" x14ac:dyDescent="0.2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2:14" x14ac:dyDescent="0.2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2:14" x14ac:dyDescent="0.2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2:14" x14ac:dyDescent="0.2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2:14" x14ac:dyDescent="0.2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2:14" x14ac:dyDescent="0.2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2:14" x14ac:dyDescent="0.2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2:14" x14ac:dyDescent="0.2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2:14" x14ac:dyDescent="0.2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2:14" x14ac:dyDescent="0.2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2:14" x14ac:dyDescent="0.2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2:14" x14ac:dyDescent="0.2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2:14" x14ac:dyDescent="0.2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 x14ac:dyDescent="0.2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2:14" x14ac:dyDescent="0.2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2:14" x14ac:dyDescent="0.2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2:14" x14ac:dyDescent="0.2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2:14" x14ac:dyDescent="0.2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2:14" x14ac:dyDescent="0.2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2:14" x14ac:dyDescent="0.2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2:14" x14ac:dyDescent="0.2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2:14" x14ac:dyDescent="0.2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2:14" x14ac:dyDescent="0.2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2:14" x14ac:dyDescent="0.2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2:14" x14ac:dyDescent="0.2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2:14" x14ac:dyDescent="0.2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2:14" x14ac:dyDescent="0.2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2:14" x14ac:dyDescent="0.2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2:14" x14ac:dyDescent="0.2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2:14" x14ac:dyDescent="0.2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2:14" x14ac:dyDescent="0.2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2:14" x14ac:dyDescent="0.2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2:14" x14ac:dyDescent="0.2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2:14" x14ac:dyDescent="0.2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2:14" x14ac:dyDescent="0.2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2:14" x14ac:dyDescent="0.2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2:14" x14ac:dyDescent="0.2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2:14" x14ac:dyDescent="0.2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2:14" x14ac:dyDescent="0.2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2:14" x14ac:dyDescent="0.2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2:14" x14ac:dyDescent="0.2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2:14" x14ac:dyDescent="0.2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2:14" x14ac:dyDescent="0.2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2:14" x14ac:dyDescent="0.2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2:14" x14ac:dyDescent="0.2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2:14" x14ac:dyDescent="0.2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2:14" x14ac:dyDescent="0.2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2:14" x14ac:dyDescent="0.2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2:14" x14ac:dyDescent="0.2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2:14" x14ac:dyDescent="0.2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2:14" x14ac:dyDescent="0.2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2:14" x14ac:dyDescent="0.2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2:14" x14ac:dyDescent="0.2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2:14" x14ac:dyDescent="0.2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2:14" x14ac:dyDescent="0.2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2:14" x14ac:dyDescent="0.2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2:14" x14ac:dyDescent="0.2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2:14" x14ac:dyDescent="0.2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2:14" x14ac:dyDescent="0.2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2:14" x14ac:dyDescent="0.2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2:14" x14ac:dyDescent="0.2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2:14" x14ac:dyDescent="0.2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2:14" x14ac:dyDescent="0.2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2:14" x14ac:dyDescent="0.2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2:14" x14ac:dyDescent="0.2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2:14" x14ac:dyDescent="0.2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2:14" x14ac:dyDescent="0.2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2:14" x14ac:dyDescent="0.2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2:14" x14ac:dyDescent="0.2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2:14" x14ac:dyDescent="0.2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 x14ac:dyDescent="0.2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2:14" x14ac:dyDescent="0.2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2:14" x14ac:dyDescent="0.2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4" x14ac:dyDescent="0.2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2:14" x14ac:dyDescent="0.2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 x14ac:dyDescent="0.2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 x14ac:dyDescent="0.2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 x14ac:dyDescent="0.2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 x14ac:dyDescent="0.2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2:14" x14ac:dyDescent="0.2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2:14" x14ac:dyDescent="0.2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2:14" x14ac:dyDescent="0.2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2:14" x14ac:dyDescent="0.2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2:14" x14ac:dyDescent="0.2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2:14" x14ac:dyDescent="0.2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2:14" x14ac:dyDescent="0.2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2:14" x14ac:dyDescent="0.2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2:14" x14ac:dyDescent="0.2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2:14" x14ac:dyDescent="0.2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2:14" x14ac:dyDescent="0.2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2:14" x14ac:dyDescent="0.2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2:14" x14ac:dyDescent="0.2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2:14" x14ac:dyDescent="0.2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2:14" x14ac:dyDescent="0.2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 x14ac:dyDescent="0.2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 x14ac:dyDescent="0.2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2:14" x14ac:dyDescent="0.2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 x14ac:dyDescent="0.2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2:14" x14ac:dyDescent="0.2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2:14" x14ac:dyDescent="0.2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2:14" x14ac:dyDescent="0.2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2:14" x14ac:dyDescent="0.2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2:14" x14ac:dyDescent="0.2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2:14" x14ac:dyDescent="0.2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2:14" x14ac:dyDescent="0.2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2:14" x14ac:dyDescent="0.2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2:14" x14ac:dyDescent="0.2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2:14" x14ac:dyDescent="0.2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2:14" x14ac:dyDescent="0.2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2:14" x14ac:dyDescent="0.2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2:14" x14ac:dyDescent="0.2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2:14" x14ac:dyDescent="0.2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2:14" x14ac:dyDescent="0.2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2:14" x14ac:dyDescent="0.2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2:14" x14ac:dyDescent="0.2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2:14" x14ac:dyDescent="0.2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2:14" x14ac:dyDescent="0.2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2:14" x14ac:dyDescent="0.2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2:14" x14ac:dyDescent="0.2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2:14" x14ac:dyDescent="0.2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2:14" x14ac:dyDescent="0.2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2:14" x14ac:dyDescent="0.2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2:14" x14ac:dyDescent="0.2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2:14" x14ac:dyDescent="0.2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2:14" x14ac:dyDescent="0.2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2:14" x14ac:dyDescent="0.2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2:14" x14ac:dyDescent="0.2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2:14" x14ac:dyDescent="0.2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2:14" x14ac:dyDescent="0.2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2:14" x14ac:dyDescent="0.2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2:14" x14ac:dyDescent="0.2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2:14" x14ac:dyDescent="0.2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2:14" x14ac:dyDescent="0.2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2:14" x14ac:dyDescent="0.2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2:14" x14ac:dyDescent="0.2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2:14" x14ac:dyDescent="0.2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2:14" x14ac:dyDescent="0.2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2:14" x14ac:dyDescent="0.2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2:14" x14ac:dyDescent="0.2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2:14" x14ac:dyDescent="0.2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2:14" x14ac:dyDescent="0.2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2:14" x14ac:dyDescent="0.2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2:14" x14ac:dyDescent="0.2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2:14" x14ac:dyDescent="0.2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2:14" x14ac:dyDescent="0.2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2:14" x14ac:dyDescent="0.2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2:14" x14ac:dyDescent="0.2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2:14" x14ac:dyDescent="0.2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2:14" x14ac:dyDescent="0.2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2:14" x14ac:dyDescent="0.2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2:14" x14ac:dyDescent="0.2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2:14" x14ac:dyDescent="0.2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2:14" x14ac:dyDescent="0.2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2:14" x14ac:dyDescent="0.2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2:14" x14ac:dyDescent="0.2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2:14" x14ac:dyDescent="0.2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2:14" x14ac:dyDescent="0.2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2:14" x14ac:dyDescent="0.2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2:14" x14ac:dyDescent="0.2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2:14" x14ac:dyDescent="0.2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2:14" x14ac:dyDescent="0.2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2:14" x14ac:dyDescent="0.2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2:14" x14ac:dyDescent="0.2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2:14" x14ac:dyDescent="0.2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2:14" x14ac:dyDescent="0.2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2:14" x14ac:dyDescent="0.2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2:14" x14ac:dyDescent="0.2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2:14" x14ac:dyDescent="0.2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2:14" x14ac:dyDescent="0.2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2:14" x14ac:dyDescent="0.2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2:14" x14ac:dyDescent="0.2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2:14" x14ac:dyDescent="0.2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2:14" x14ac:dyDescent="0.2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2:14" x14ac:dyDescent="0.2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2:14" x14ac:dyDescent="0.2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2:14" x14ac:dyDescent="0.2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2:14" x14ac:dyDescent="0.2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2:14" x14ac:dyDescent="0.2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2:14" x14ac:dyDescent="0.2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2:14" x14ac:dyDescent="0.2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2:14" x14ac:dyDescent="0.2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2:14" x14ac:dyDescent="0.2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2:14" x14ac:dyDescent="0.2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2:14" x14ac:dyDescent="0.2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2:14" x14ac:dyDescent="0.2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2:14" x14ac:dyDescent="0.2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2:14" x14ac:dyDescent="0.2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2:14" x14ac:dyDescent="0.2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2:14" x14ac:dyDescent="0.2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2:14" x14ac:dyDescent="0.2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2:14" x14ac:dyDescent="0.2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2:14" x14ac:dyDescent="0.2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2:14" x14ac:dyDescent="0.2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2:14" x14ac:dyDescent="0.2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2:14" x14ac:dyDescent="0.2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2:14" x14ac:dyDescent="0.2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2:14" x14ac:dyDescent="0.2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2:14" x14ac:dyDescent="0.2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2:14" x14ac:dyDescent="0.2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2:14" x14ac:dyDescent="0.2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2:14" x14ac:dyDescent="0.2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2:14" x14ac:dyDescent="0.2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2:14" x14ac:dyDescent="0.2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2:14" x14ac:dyDescent="0.2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2:14" x14ac:dyDescent="0.2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2:14" x14ac:dyDescent="0.2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2:14" x14ac:dyDescent="0.2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2:14" x14ac:dyDescent="0.2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2:14" x14ac:dyDescent="0.2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2:14" x14ac:dyDescent="0.2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2:14" x14ac:dyDescent="0.2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2:14" x14ac:dyDescent="0.2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2:14" x14ac:dyDescent="0.2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2:14" x14ac:dyDescent="0.2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2:14" x14ac:dyDescent="0.2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2:14" x14ac:dyDescent="0.2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2:14" x14ac:dyDescent="0.2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2:14" x14ac:dyDescent="0.2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2:14" x14ac:dyDescent="0.2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2:14" x14ac:dyDescent="0.2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2:14" x14ac:dyDescent="0.2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2:14" x14ac:dyDescent="0.2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2:14" x14ac:dyDescent="0.2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2:14" x14ac:dyDescent="0.2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2:14" x14ac:dyDescent="0.2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2:14" x14ac:dyDescent="0.2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2:14" x14ac:dyDescent="0.2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2:14" x14ac:dyDescent="0.2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2:14" x14ac:dyDescent="0.2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2:14" x14ac:dyDescent="0.2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2:14" x14ac:dyDescent="0.2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2:14" x14ac:dyDescent="0.2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2:14" x14ac:dyDescent="0.2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2:14" x14ac:dyDescent="0.2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2:14" x14ac:dyDescent="0.2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2:14" x14ac:dyDescent="0.2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2:14" x14ac:dyDescent="0.2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2:14" x14ac:dyDescent="0.2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2:14" x14ac:dyDescent="0.2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2:14" x14ac:dyDescent="0.2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2:14" x14ac:dyDescent="0.2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2:14" x14ac:dyDescent="0.2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2:14" x14ac:dyDescent="0.2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2:14" x14ac:dyDescent="0.2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2:14" x14ac:dyDescent="0.2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2:14" x14ac:dyDescent="0.2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2:14" x14ac:dyDescent="0.2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2:14" x14ac:dyDescent="0.2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2:14" x14ac:dyDescent="0.2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2:14" x14ac:dyDescent="0.2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2:14" x14ac:dyDescent="0.2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2:14" x14ac:dyDescent="0.2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2:14" x14ac:dyDescent="0.2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2:14" x14ac:dyDescent="0.2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2:14" x14ac:dyDescent="0.2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2:14" x14ac:dyDescent="0.2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2:14" x14ac:dyDescent="0.2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2:14" x14ac:dyDescent="0.2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2:14" x14ac:dyDescent="0.2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2:14" x14ac:dyDescent="0.2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2:14" x14ac:dyDescent="0.2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2:14" x14ac:dyDescent="0.2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2:14" x14ac:dyDescent="0.2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2:14" x14ac:dyDescent="0.2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2:14" x14ac:dyDescent="0.2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2:14" x14ac:dyDescent="0.2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2:14" x14ac:dyDescent="0.2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2:14" x14ac:dyDescent="0.2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2:14" x14ac:dyDescent="0.2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2:14" x14ac:dyDescent="0.2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2:14" x14ac:dyDescent="0.2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2:14" x14ac:dyDescent="0.2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2:14" x14ac:dyDescent="0.2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2:14" x14ac:dyDescent="0.2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2:14" x14ac:dyDescent="0.2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2:14" x14ac:dyDescent="0.2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2:14" x14ac:dyDescent="0.2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2:14" x14ac:dyDescent="0.2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2:14" x14ac:dyDescent="0.2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2:14" x14ac:dyDescent="0.2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2:14" x14ac:dyDescent="0.2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2:14" x14ac:dyDescent="0.2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2:14" x14ac:dyDescent="0.2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2:14" x14ac:dyDescent="0.2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2:14" x14ac:dyDescent="0.2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2:14" x14ac:dyDescent="0.2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2:14" x14ac:dyDescent="0.2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2:14" x14ac:dyDescent="0.2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2:14" x14ac:dyDescent="0.2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2:14" x14ac:dyDescent="0.2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2:14" x14ac:dyDescent="0.2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2:14" x14ac:dyDescent="0.2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2:14" x14ac:dyDescent="0.2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2:14" x14ac:dyDescent="0.2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2:14" x14ac:dyDescent="0.2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2:14" x14ac:dyDescent="0.2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2:14" x14ac:dyDescent="0.2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2:14" x14ac:dyDescent="0.2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2:14" x14ac:dyDescent="0.2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2:14" x14ac:dyDescent="0.2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2:14" x14ac:dyDescent="0.2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2:14" x14ac:dyDescent="0.2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2:14" x14ac:dyDescent="0.2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2:14" x14ac:dyDescent="0.2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2:14" x14ac:dyDescent="0.2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2:14" x14ac:dyDescent="0.2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2:14" x14ac:dyDescent="0.2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2:14" x14ac:dyDescent="0.2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2:14" x14ac:dyDescent="0.2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2:14" x14ac:dyDescent="0.2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2:14" x14ac:dyDescent="0.2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2:14" x14ac:dyDescent="0.2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2:14" x14ac:dyDescent="0.2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2:14" x14ac:dyDescent="0.2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2:14" x14ac:dyDescent="0.2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2:14" x14ac:dyDescent="0.2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2:14" x14ac:dyDescent="0.2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2:14" x14ac:dyDescent="0.2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2:14" x14ac:dyDescent="0.2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2:14" x14ac:dyDescent="0.2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2:14" x14ac:dyDescent="0.2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2:14" x14ac:dyDescent="0.2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2:14" x14ac:dyDescent="0.2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2:14" x14ac:dyDescent="0.2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2:14" x14ac:dyDescent="0.2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2:14" x14ac:dyDescent="0.2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2:14" x14ac:dyDescent="0.2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2:14" x14ac:dyDescent="0.2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2:14" x14ac:dyDescent="0.2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2:14" x14ac:dyDescent="0.2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2:14" x14ac:dyDescent="0.2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2:14" x14ac:dyDescent="0.2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2:14" x14ac:dyDescent="0.2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2:14" x14ac:dyDescent="0.2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2:14" x14ac:dyDescent="0.2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2:14" x14ac:dyDescent="0.2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2:14" x14ac:dyDescent="0.2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2:14" x14ac:dyDescent="0.2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2:14" x14ac:dyDescent="0.2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2:14" x14ac:dyDescent="0.2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2:14" x14ac:dyDescent="0.2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2:14" x14ac:dyDescent="0.2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2:14" x14ac:dyDescent="0.2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2:14" x14ac:dyDescent="0.2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2:14" x14ac:dyDescent="0.2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2:14" x14ac:dyDescent="0.2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2:14" x14ac:dyDescent="0.2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2:14" x14ac:dyDescent="0.2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2:14" x14ac:dyDescent="0.2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2:14" x14ac:dyDescent="0.2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2:14" x14ac:dyDescent="0.2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2:14" x14ac:dyDescent="0.2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2:14" x14ac:dyDescent="0.2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2:14" x14ac:dyDescent="0.2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2:14" x14ac:dyDescent="0.2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2:14" x14ac:dyDescent="0.2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2:14" x14ac:dyDescent="0.2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2:14" x14ac:dyDescent="0.2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2:14" x14ac:dyDescent="0.2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2:14" x14ac:dyDescent="0.2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2:14" x14ac:dyDescent="0.2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2:14" x14ac:dyDescent="0.2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2:14" x14ac:dyDescent="0.2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2:14" x14ac:dyDescent="0.2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2:14" x14ac:dyDescent="0.2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2:14" x14ac:dyDescent="0.2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2:14" x14ac:dyDescent="0.2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2:14" x14ac:dyDescent="0.2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2:14" x14ac:dyDescent="0.2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2:14" x14ac:dyDescent="0.2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2:14" x14ac:dyDescent="0.2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2:14" x14ac:dyDescent="0.2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2:14" x14ac:dyDescent="0.2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2:14" x14ac:dyDescent="0.2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2:14" x14ac:dyDescent="0.2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2:14" x14ac:dyDescent="0.2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2:14" x14ac:dyDescent="0.2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2:14" x14ac:dyDescent="0.2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2:14" x14ac:dyDescent="0.2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2:14" x14ac:dyDescent="0.2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2:14" x14ac:dyDescent="0.2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2:14" x14ac:dyDescent="0.2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2:14" x14ac:dyDescent="0.2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2:14" x14ac:dyDescent="0.2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2:14" x14ac:dyDescent="0.2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2:14" x14ac:dyDescent="0.2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2:14" x14ac:dyDescent="0.2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2:14" x14ac:dyDescent="0.2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2:14" x14ac:dyDescent="0.2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2:14" x14ac:dyDescent="0.2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2:14" x14ac:dyDescent="0.2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2:14" x14ac:dyDescent="0.2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2:14" x14ac:dyDescent="0.2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2:14" x14ac:dyDescent="0.2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2:14" x14ac:dyDescent="0.2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2:14" x14ac:dyDescent="0.2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2:14" x14ac:dyDescent="0.2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2:14" x14ac:dyDescent="0.2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2:14" x14ac:dyDescent="0.2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2:14" x14ac:dyDescent="0.2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2:14" x14ac:dyDescent="0.2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2:14" x14ac:dyDescent="0.2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2:14" x14ac:dyDescent="0.2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2:14" x14ac:dyDescent="0.2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2:14" x14ac:dyDescent="0.2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2:14" x14ac:dyDescent="0.2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2:14" x14ac:dyDescent="0.2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2:14" x14ac:dyDescent="0.2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2:14" x14ac:dyDescent="0.2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2:14" x14ac:dyDescent="0.2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2:14" x14ac:dyDescent="0.2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2:14" x14ac:dyDescent="0.2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2:14" x14ac:dyDescent="0.2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2:14" x14ac:dyDescent="0.2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2:14" x14ac:dyDescent="0.2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2:14" x14ac:dyDescent="0.2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2:14" x14ac:dyDescent="0.2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2:14" x14ac:dyDescent="0.2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2:14" x14ac:dyDescent="0.2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2:14" x14ac:dyDescent="0.2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2:14" x14ac:dyDescent="0.2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2:14" x14ac:dyDescent="0.2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2:14" x14ac:dyDescent="0.2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2:14" x14ac:dyDescent="0.2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2:14" x14ac:dyDescent="0.2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2:14" x14ac:dyDescent="0.2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2:14" x14ac:dyDescent="0.2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2:14" x14ac:dyDescent="0.2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2:14" x14ac:dyDescent="0.2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2:14" x14ac:dyDescent="0.2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2:14" x14ac:dyDescent="0.2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2:14" x14ac:dyDescent="0.2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2:14" x14ac:dyDescent="0.2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2:14" x14ac:dyDescent="0.2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2:14" x14ac:dyDescent="0.2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2:14" x14ac:dyDescent="0.2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2:14" x14ac:dyDescent="0.2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2:14" x14ac:dyDescent="0.2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2:14" x14ac:dyDescent="0.2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2:14" x14ac:dyDescent="0.2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2:14" x14ac:dyDescent="0.2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2:14" x14ac:dyDescent="0.2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2:14" x14ac:dyDescent="0.2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2:14" x14ac:dyDescent="0.2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2:14" x14ac:dyDescent="0.2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2:14" x14ac:dyDescent="0.2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2:14" x14ac:dyDescent="0.2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2:14" x14ac:dyDescent="0.2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2:14" x14ac:dyDescent="0.2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2:14" x14ac:dyDescent="0.2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2:14" x14ac:dyDescent="0.2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2:14" x14ac:dyDescent="0.2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2:14" x14ac:dyDescent="0.2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2:14" x14ac:dyDescent="0.2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2:14" x14ac:dyDescent="0.2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2:14" x14ac:dyDescent="0.2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2:14" x14ac:dyDescent="0.2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2:14" x14ac:dyDescent="0.2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2:14" x14ac:dyDescent="0.2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2:14" x14ac:dyDescent="0.2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2:14" x14ac:dyDescent="0.2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2:14" x14ac:dyDescent="0.2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2:14" x14ac:dyDescent="0.2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2:14" x14ac:dyDescent="0.2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2:14" x14ac:dyDescent="0.2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2:14" x14ac:dyDescent="0.2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2:14" x14ac:dyDescent="0.2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2:14" x14ac:dyDescent="0.2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2:14" x14ac:dyDescent="0.2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2:14" x14ac:dyDescent="0.2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2:14" x14ac:dyDescent="0.2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2:14" x14ac:dyDescent="0.2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2:14" x14ac:dyDescent="0.2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2:14" x14ac:dyDescent="0.2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2:14" x14ac:dyDescent="0.2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2:14" x14ac:dyDescent="0.2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2:14" x14ac:dyDescent="0.2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2:14" x14ac:dyDescent="0.2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2:14" x14ac:dyDescent="0.2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2:14" x14ac:dyDescent="0.2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2:14" x14ac:dyDescent="0.2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2:14" x14ac:dyDescent="0.2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2:14" x14ac:dyDescent="0.2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2:14" x14ac:dyDescent="0.2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2:14" x14ac:dyDescent="0.2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2:14" x14ac:dyDescent="0.2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2:14" x14ac:dyDescent="0.2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2:14" x14ac:dyDescent="0.2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2:14" x14ac:dyDescent="0.2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2:14" x14ac:dyDescent="0.2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2:14" x14ac:dyDescent="0.2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2:14" x14ac:dyDescent="0.2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2:14" x14ac:dyDescent="0.2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2:14" x14ac:dyDescent="0.2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2:14" x14ac:dyDescent="0.2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2:14" x14ac:dyDescent="0.2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2:14" x14ac:dyDescent="0.2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2:14" x14ac:dyDescent="0.2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2:14" x14ac:dyDescent="0.2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2:14" x14ac:dyDescent="0.2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2:14" x14ac:dyDescent="0.2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2:14" x14ac:dyDescent="0.2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2:14" x14ac:dyDescent="0.2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2:14" x14ac:dyDescent="0.2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2:14" x14ac:dyDescent="0.2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2:14" x14ac:dyDescent="0.2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2:14" x14ac:dyDescent="0.2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2:14" x14ac:dyDescent="0.2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2:14" x14ac:dyDescent="0.2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2:14" x14ac:dyDescent="0.2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2:14" x14ac:dyDescent="0.2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2:14" x14ac:dyDescent="0.2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2:14" x14ac:dyDescent="0.2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2:14" x14ac:dyDescent="0.2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2:14" x14ac:dyDescent="0.2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2:14" x14ac:dyDescent="0.2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2:14" x14ac:dyDescent="0.2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2:14" x14ac:dyDescent="0.2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2:14" x14ac:dyDescent="0.2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2:14" x14ac:dyDescent="0.2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2:14" x14ac:dyDescent="0.2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2:14" x14ac:dyDescent="0.2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2:14" x14ac:dyDescent="0.2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2:14" x14ac:dyDescent="0.2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2:14" x14ac:dyDescent="0.2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2:14" x14ac:dyDescent="0.2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2:14" x14ac:dyDescent="0.2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2:14" x14ac:dyDescent="0.2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2:14" x14ac:dyDescent="0.2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2:14" x14ac:dyDescent="0.2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2:14" x14ac:dyDescent="0.2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2:14" x14ac:dyDescent="0.2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2:14" x14ac:dyDescent="0.2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2:14" x14ac:dyDescent="0.2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2:14" x14ac:dyDescent="0.2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2:14" x14ac:dyDescent="0.2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2:14" x14ac:dyDescent="0.2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2:14" x14ac:dyDescent="0.2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2:14" x14ac:dyDescent="0.2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2:14" x14ac:dyDescent="0.2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2:14" x14ac:dyDescent="0.2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2:14" x14ac:dyDescent="0.2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2:14" x14ac:dyDescent="0.2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2:14" x14ac:dyDescent="0.2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2:14" x14ac:dyDescent="0.2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2:14" x14ac:dyDescent="0.2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2:14" x14ac:dyDescent="0.2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2:14" x14ac:dyDescent="0.2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2:14" x14ac:dyDescent="0.2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2:14" x14ac:dyDescent="0.2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2:14" x14ac:dyDescent="0.2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2:14" x14ac:dyDescent="0.2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2:14" x14ac:dyDescent="0.2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2:14" x14ac:dyDescent="0.2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2:14" x14ac:dyDescent="0.2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2:14" x14ac:dyDescent="0.2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2:14" x14ac:dyDescent="0.2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2:14" x14ac:dyDescent="0.2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2:14" x14ac:dyDescent="0.2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2:14" x14ac:dyDescent="0.2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2:14" x14ac:dyDescent="0.2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2:14" x14ac:dyDescent="0.2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2:14" x14ac:dyDescent="0.2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2:14" x14ac:dyDescent="0.2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2:14" x14ac:dyDescent="0.2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2:14" x14ac:dyDescent="0.2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2:14" x14ac:dyDescent="0.2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2:14" x14ac:dyDescent="0.2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2:14" x14ac:dyDescent="0.2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2:14" x14ac:dyDescent="0.2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2:14" x14ac:dyDescent="0.2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2:14" x14ac:dyDescent="0.2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2:14" x14ac:dyDescent="0.2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2:14" x14ac:dyDescent="0.2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2:14" x14ac:dyDescent="0.2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2:14" x14ac:dyDescent="0.2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2:14" x14ac:dyDescent="0.2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2:14" x14ac:dyDescent="0.2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2:14" x14ac:dyDescent="0.2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2:14" x14ac:dyDescent="0.2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2:14" x14ac:dyDescent="0.2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2:14" x14ac:dyDescent="0.2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2:14" x14ac:dyDescent="0.2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2:14" x14ac:dyDescent="0.2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2:14" x14ac:dyDescent="0.2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2:14" x14ac:dyDescent="0.2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2:14" x14ac:dyDescent="0.2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2:14" x14ac:dyDescent="0.2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2:14" x14ac:dyDescent="0.2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2:14" x14ac:dyDescent="0.2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2:14" x14ac:dyDescent="0.2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2:14" x14ac:dyDescent="0.2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2:14" x14ac:dyDescent="0.2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2:14" x14ac:dyDescent="0.2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2:14" x14ac:dyDescent="0.2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2:14" x14ac:dyDescent="0.2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2:14" x14ac:dyDescent="0.2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2:14" x14ac:dyDescent="0.2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2:14" x14ac:dyDescent="0.2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2:14" x14ac:dyDescent="0.2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2:14" x14ac:dyDescent="0.2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2:14" x14ac:dyDescent="0.2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2:14" x14ac:dyDescent="0.2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2:14" x14ac:dyDescent="0.2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2:14" x14ac:dyDescent="0.2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2:14" x14ac:dyDescent="0.2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2:14" x14ac:dyDescent="0.2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2:14" x14ac:dyDescent="0.2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2:14" x14ac:dyDescent="0.2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2:14" x14ac:dyDescent="0.2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2:14" x14ac:dyDescent="0.2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2:14" x14ac:dyDescent="0.2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2:14" x14ac:dyDescent="0.2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2:14" x14ac:dyDescent="0.2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2:14" x14ac:dyDescent="0.2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2:14" x14ac:dyDescent="0.2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2:14" x14ac:dyDescent="0.2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2:14" x14ac:dyDescent="0.2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2:14" x14ac:dyDescent="0.2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2:14" x14ac:dyDescent="0.2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2:14" x14ac:dyDescent="0.2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2:14" x14ac:dyDescent="0.2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2:14" x14ac:dyDescent="0.2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2:14" x14ac:dyDescent="0.2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2:14" x14ac:dyDescent="0.2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2:14" x14ac:dyDescent="0.2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2:14" x14ac:dyDescent="0.2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2:14" x14ac:dyDescent="0.2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2:14" x14ac:dyDescent="0.2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2:14" x14ac:dyDescent="0.2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2:14" x14ac:dyDescent="0.2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2:14" x14ac:dyDescent="0.2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2:14" x14ac:dyDescent="0.2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2:14" x14ac:dyDescent="0.2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2:14" x14ac:dyDescent="0.2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2:14" x14ac:dyDescent="0.2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2:14" x14ac:dyDescent="0.2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2:14" x14ac:dyDescent="0.2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2:14" x14ac:dyDescent="0.2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2:14" x14ac:dyDescent="0.2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2:14" x14ac:dyDescent="0.2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2:14" x14ac:dyDescent="0.2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2:14" x14ac:dyDescent="0.2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2:14" x14ac:dyDescent="0.2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2:14" x14ac:dyDescent="0.2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2:14" x14ac:dyDescent="0.2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2:14" x14ac:dyDescent="0.2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2:14" x14ac:dyDescent="0.2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2:14" x14ac:dyDescent="0.2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2:14" x14ac:dyDescent="0.2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2:14" x14ac:dyDescent="0.2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2:14" x14ac:dyDescent="0.2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2:14" x14ac:dyDescent="0.2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2:14" x14ac:dyDescent="0.2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2:14" x14ac:dyDescent="0.2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2:14" x14ac:dyDescent="0.2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2:14" x14ac:dyDescent="0.2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2:14" x14ac:dyDescent="0.2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2:14" x14ac:dyDescent="0.2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2:14" x14ac:dyDescent="0.2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2:14" x14ac:dyDescent="0.2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2:14" x14ac:dyDescent="0.2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2:14" x14ac:dyDescent="0.2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2:14" x14ac:dyDescent="0.2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2:14" x14ac:dyDescent="0.2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2:14" x14ac:dyDescent="0.2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2:14" x14ac:dyDescent="0.2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2:14" x14ac:dyDescent="0.2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2:14" x14ac:dyDescent="0.2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2:14" x14ac:dyDescent="0.2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2:14" x14ac:dyDescent="0.2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2:14" x14ac:dyDescent="0.2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2:14" x14ac:dyDescent="0.2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2:14" x14ac:dyDescent="0.2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2:14" x14ac:dyDescent="0.2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2:14" x14ac:dyDescent="0.2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2:14" x14ac:dyDescent="0.2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2:14" x14ac:dyDescent="0.2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2:14" x14ac:dyDescent="0.2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2:14" x14ac:dyDescent="0.2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2:14" x14ac:dyDescent="0.2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2:14" x14ac:dyDescent="0.2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2:14" x14ac:dyDescent="0.2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2:14" x14ac:dyDescent="0.2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2:14" x14ac:dyDescent="0.2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2:14" x14ac:dyDescent="0.2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2:14" x14ac:dyDescent="0.2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2:14" x14ac:dyDescent="0.2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2:14" x14ac:dyDescent="0.2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2:14" x14ac:dyDescent="0.2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2:14" x14ac:dyDescent="0.2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2:14" x14ac:dyDescent="0.2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2:14" x14ac:dyDescent="0.2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2:14" x14ac:dyDescent="0.2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2:14" x14ac:dyDescent="0.2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2:14" x14ac:dyDescent="0.2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2:14" x14ac:dyDescent="0.2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2:14" x14ac:dyDescent="0.2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2:14" x14ac:dyDescent="0.2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2:14" x14ac:dyDescent="0.2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2:14" x14ac:dyDescent="0.2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2:14" x14ac:dyDescent="0.2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2:14" x14ac:dyDescent="0.2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2:14" x14ac:dyDescent="0.2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2:14" x14ac:dyDescent="0.2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2:14" x14ac:dyDescent="0.2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2:14" x14ac:dyDescent="0.2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2:14" x14ac:dyDescent="0.2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2:14" x14ac:dyDescent="0.2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2:14" x14ac:dyDescent="0.2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2:14" x14ac:dyDescent="0.2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2:14" x14ac:dyDescent="0.2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2:14" x14ac:dyDescent="0.2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2:14" x14ac:dyDescent="0.2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2:14" x14ac:dyDescent="0.2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2:14" x14ac:dyDescent="0.2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2:14" x14ac:dyDescent="0.2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2:14" x14ac:dyDescent="0.2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2:14" x14ac:dyDescent="0.2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2:14" x14ac:dyDescent="0.2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2:14" x14ac:dyDescent="0.2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2:14" x14ac:dyDescent="0.2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2:14" x14ac:dyDescent="0.2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2:14" x14ac:dyDescent="0.2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2:14" x14ac:dyDescent="0.2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2:14" x14ac:dyDescent="0.2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2:14" x14ac:dyDescent="0.2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2:14" x14ac:dyDescent="0.2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2:14" x14ac:dyDescent="0.2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2:14" x14ac:dyDescent="0.2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2:14" x14ac:dyDescent="0.2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2:14" x14ac:dyDescent="0.2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2:14" x14ac:dyDescent="0.2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2:14" x14ac:dyDescent="0.2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2:14" x14ac:dyDescent="0.2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2:14" x14ac:dyDescent="0.2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2:14" x14ac:dyDescent="0.2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2:14" x14ac:dyDescent="0.2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2:14" x14ac:dyDescent="0.2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2:14" x14ac:dyDescent="0.2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2:14" x14ac:dyDescent="0.2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2:14" x14ac:dyDescent="0.2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2:14" x14ac:dyDescent="0.2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2:14" x14ac:dyDescent="0.2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2:14" x14ac:dyDescent="0.2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2:14" x14ac:dyDescent="0.2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2:14" x14ac:dyDescent="0.2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2:14" x14ac:dyDescent="0.2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2:14" x14ac:dyDescent="0.2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2:14" x14ac:dyDescent="0.2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2:14" x14ac:dyDescent="0.2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2:14" x14ac:dyDescent="0.2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2:14" x14ac:dyDescent="0.2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2:14" x14ac:dyDescent="0.2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2:14" x14ac:dyDescent="0.2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2:14" x14ac:dyDescent="0.2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2:14" x14ac:dyDescent="0.2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2:14" x14ac:dyDescent="0.2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2:14" x14ac:dyDescent="0.2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2:14" x14ac:dyDescent="0.2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2:14" x14ac:dyDescent="0.2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2:14" x14ac:dyDescent="0.2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2:14" x14ac:dyDescent="0.2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2:14" x14ac:dyDescent="0.2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2:14" x14ac:dyDescent="0.2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2:14" x14ac:dyDescent="0.2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2:14" x14ac:dyDescent="0.2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2:14" x14ac:dyDescent="0.2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2:14" x14ac:dyDescent="0.2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2:14" x14ac:dyDescent="0.2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2:14" x14ac:dyDescent="0.2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2:14" x14ac:dyDescent="0.2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2:14" x14ac:dyDescent="0.2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2:14" x14ac:dyDescent="0.2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2:14" x14ac:dyDescent="0.2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2:14" x14ac:dyDescent="0.2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2:14" x14ac:dyDescent="0.2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2:14" x14ac:dyDescent="0.2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2:14" x14ac:dyDescent="0.2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2:14" x14ac:dyDescent="0.2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2:14" x14ac:dyDescent="0.2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2:14" x14ac:dyDescent="0.2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2:14" x14ac:dyDescent="0.2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2:14" x14ac:dyDescent="0.2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2:14" x14ac:dyDescent="0.2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2:14" x14ac:dyDescent="0.2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2:14" x14ac:dyDescent="0.2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2:14" x14ac:dyDescent="0.2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2:14" x14ac:dyDescent="0.2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2:14" x14ac:dyDescent="0.2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2:14" x14ac:dyDescent="0.2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2:14" x14ac:dyDescent="0.2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2:14" x14ac:dyDescent="0.2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2:14" x14ac:dyDescent="0.2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2:14" x14ac:dyDescent="0.2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2:14" x14ac:dyDescent="0.2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2:14" x14ac:dyDescent="0.2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2:14" x14ac:dyDescent="0.2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2:14" x14ac:dyDescent="0.2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2:14" x14ac:dyDescent="0.2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2:14" x14ac:dyDescent="0.2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2:14" x14ac:dyDescent="0.2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2:14" x14ac:dyDescent="0.2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2:14" x14ac:dyDescent="0.2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2:14" x14ac:dyDescent="0.2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2:14" x14ac:dyDescent="0.2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2:14" x14ac:dyDescent="0.2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2:14" x14ac:dyDescent="0.2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2:14" x14ac:dyDescent="0.2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2:14" x14ac:dyDescent="0.2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2:14" x14ac:dyDescent="0.2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2:14" x14ac:dyDescent="0.2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2:14" x14ac:dyDescent="0.2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2:14" x14ac:dyDescent="0.2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2:14" x14ac:dyDescent="0.2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2:14" x14ac:dyDescent="0.2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2:14" x14ac:dyDescent="0.2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2:14" x14ac:dyDescent="0.2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2:14" x14ac:dyDescent="0.2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2:14" x14ac:dyDescent="0.2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2:14" x14ac:dyDescent="0.2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2:14" x14ac:dyDescent="0.2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2:14" x14ac:dyDescent="0.2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2:14" x14ac:dyDescent="0.2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2:14" x14ac:dyDescent="0.2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2:14" x14ac:dyDescent="0.2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2:14" x14ac:dyDescent="0.2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2:14" x14ac:dyDescent="0.2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2:14" x14ac:dyDescent="0.2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2:14" x14ac:dyDescent="0.2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2:14" x14ac:dyDescent="0.2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2:14" x14ac:dyDescent="0.2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2:14" x14ac:dyDescent="0.2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2:14" x14ac:dyDescent="0.2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2:14" x14ac:dyDescent="0.2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2:14" x14ac:dyDescent="0.2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2:14" x14ac:dyDescent="0.2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2:14" x14ac:dyDescent="0.2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2:14" x14ac:dyDescent="0.2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2:14" x14ac:dyDescent="0.2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2:14" x14ac:dyDescent="0.2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2:14" x14ac:dyDescent="0.2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2:14" x14ac:dyDescent="0.2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2:14" x14ac:dyDescent="0.2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2:14" x14ac:dyDescent="0.2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2:14" x14ac:dyDescent="0.2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2:14" x14ac:dyDescent="0.2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2:14" x14ac:dyDescent="0.2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2:14" x14ac:dyDescent="0.2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2:14" x14ac:dyDescent="0.2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2:14" x14ac:dyDescent="0.2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2:14" x14ac:dyDescent="0.2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2:14" x14ac:dyDescent="0.2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2:14" x14ac:dyDescent="0.2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2:14" x14ac:dyDescent="0.2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2:14" x14ac:dyDescent="0.2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2:14" x14ac:dyDescent="0.2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2:14" x14ac:dyDescent="0.2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2:14" x14ac:dyDescent="0.2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2:14" x14ac:dyDescent="0.2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2:14" x14ac:dyDescent="0.2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2:14" x14ac:dyDescent="0.2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2:14" x14ac:dyDescent="0.2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2:14" x14ac:dyDescent="0.2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2:14" x14ac:dyDescent="0.2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2:14" x14ac:dyDescent="0.2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2:14" x14ac:dyDescent="0.2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2:14" x14ac:dyDescent="0.2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2:14" x14ac:dyDescent="0.2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2:14" x14ac:dyDescent="0.2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2:14" x14ac:dyDescent="0.2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2:14" x14ac:dyDescent="0.2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2:14" x14ac:dyDescent="0.2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2:14" x14ac:dyDescent="0.2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2:14" x14ac:dyDescent="0.2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2:14" x14ac:dyDescent="0.2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2:14" x14ac:dyDescent="0.2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2:14" x14ac:dyDescent="0.2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2:14" x14ac:dyDescent="0.2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2:14" x14ac:dyDescent="0.2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2:14" x14ac:dyDescent="0.2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2:14" x14ac:dyDescent="0.2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2:14" x14ac:dyDescent="0.2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2:14" x14ac:dyDescent="0.2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2:14" x14ac:dyDescent="0.2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2:14" x14ac:dyDescent="0.2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2:14" x14ac:dyDescent="0.2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2:14" x14ac:dyDescent="0.2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2:14" x14ac:dyDescent="0.2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2:14" x14ac:dyDescent="0.2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2:14" x14ac:dyDescent="0.2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2:14" x14ac:dyDescent="0.2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2:14" x14ac:dyDescent="0.2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2:14" x14ac:dyDescent="0.2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2:14" x14ac:dyDescent="0.2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2:14" x14ac:dyDescent="0.2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2:14" x14ac:dyDescent="0.2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2:14" x14ac:dyDescent="0.2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2:14" x14ac:dyDescent="0.2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2:14" x14ac:dyDescent="0.2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2:14" x14ac:dyDescent="0.2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2:14" x14ac:dyDescent="0.2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2:14" x14ac:dyDescent="0.2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2:14" x14ac:dyDescent="0.2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2:14" x14ac:dyDescent="0.2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2:14" x14ac:dyDescent="0.2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2:14" x14ac:dyDescent="0.2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2:14" x14ac:dyDescent="0.2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2:14" x14ac:dyDescent="0.2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2:14" x14ac:dyDescent="0.2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2:14" x14ac:dyDescent="0.2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2:14" x14ac:dyDescent="0.2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2:14" x14ac:dyDescent="0.2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2:14" x14ac:dyDescent="0.2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2:14" x14ac:dyDescent="0.2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2:14" x14ac:dyDescent="0.2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2:14" x14ac:dyDescent="0.2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2:14" x14ac:dyDescent="0.2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2:14" x14ac:dyDescent="0.2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2:14" x14ac:dyDescent="0.2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2:14" x14ac:dyDescent="0.2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2:14" x14ac:dyDescent="0.2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2:14" x14ac:dyDescent="0.2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2:14" x14ac:dyDescent="0.2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2:14" x14ac:dyDescent="0.2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2:14" x14ac:dyDescent="0.2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2:14" x14ac:dyDescent="0.2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2:14" x14ac:dyDescent="0.2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2:14" x14ac:dyDescent="0.2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2:14" x14ac:dyDescent="0.2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2:14" x14ac:dyDescent="0.2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2:14" x14ac:dyDescent="0.2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2:14" x14ac:dyDescent="0.2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2:14" x14ac:dyDescent="0.2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2:14" x14ac:dyDescent="0.2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2:14" x14ac:dyDescent="0.2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2:14" x14ac:dyDescent="0.2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2:14" x14ac:dyDescent="0.2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2:14" x14ac:dyDescent="0.2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2:14" x14ac:dyDescent="0.2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2:14" x14ac:dyDescent="0.2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2:14" x14ac:dyDescent="0.2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2:14" x14ac:dyDescent="0.2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2:14" x14ac:dyDescent="0.2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2:14" x14ac:dyDescent="0.2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2:14" x14ac:dyDescent="0.2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2:14" x14ac:dyDescent="0.2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2:14" x14ac:dyDescent="0.2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2:14" x14ac:dyDescent="0.2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2:14" x14ac:dyDescent="0.2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2:14" x14ac:dyDescent="0.2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2:14" x14ac:dyDescent="0.2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2:14" x14ac:dyDescent="0.2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2:14" x14ac:dyDescent="0.2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2:14" x14ac:dyDescent="0.2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2:14" x14ac:dyDescent="0.2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2:14" x14ac:dyDescent="0.2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2:14" x14ac:dyDescent="0.2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2:14" x14ac:dyDescent="0.2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2:14" x14ac:dyDescent="0.2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2:14" x14ac:dyDescent="0.2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2:14" x14ac:dyDescent="0.2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2:14" x14ac:dyDescent="0.2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2:14" x14ac:dyDescent="0.2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2:14" x14ac:dyDescent="0.2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2:14" x14ac:dyDescent="0.2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2:14" x14ac:dyDescent="0.2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2:14" x14ac:dyDescent="0.2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2:14" x14ac:dyDescent="0.2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2:14" x14ac:dyDescent="0.2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2:14" x14ac:dyDescent="0.2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2:14" x14ac:dyDescent="0.2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2:14" x14ac:dyDescent="0.2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2:14" x14ac:dyDescent="0.2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2:14" x14ac:dyDescent="0.2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2:14" x14ac:dyDescent="0.2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2:14" x14ac:dyDescent="0.2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2:14" x14ac:dyDescent="0.2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2:14" x14ac:dyDescent="0.2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2:14" x14ac:dyDescent="0.2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2:14" x14ac:dyDescent="0.2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2:14" x14ac:dyDescent="0.2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2:14" x14ac:dyDescent="0.2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2:14" x14ac:dyDescent="0.2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2:14" x14ac:dyDescent="0.2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2:14" x14ac:dyDescent="0.2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2:14" x14ac:dyDescent="0.2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2:14" x14ac:dyDescent="0.2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2:14" x14ac:dyDescent="0.2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2:14" x14ac:dyDescent="0.2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2:14" x14ac:dyDescent="0.2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2:14" x14ac:dyDescent="0.2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2:14" x14ac:dyDescent="0.2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2:14" x14ac:dyDescent="0.2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2:14" x14ac:dyDescent="0.2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2:14" x14ac:dyDescent="0.2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2:14" x14ac:dyDescent="0.2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2:14" x14ac:dyDescent="0.2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2:14" x14ac:dyDescent="0.2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2:14" x14ac:dyDescent="0.2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2:14" x14ac:dyDescent="0.2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2:14" x14ac:dyDescent="0.2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2:14" x14ac:dyDescent="0.2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2:14" x14ac:dyDescent="0.2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2:14" x14ac:dyDescent="0.2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2:14" x14ac:dyDescent="0.2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2:14" x14ac:dyDescent="0.2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2:14" x14ac:dyDescent="0.2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2:14" x14ac:dyDescent="0.2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2:14" x14ac:dyDescent="0.2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2:14" x14ac:dyDescent="0.2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2:14" x14ac:dyDescent="0.2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2:14" x14ac:dyDescent="0.2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2:14" x14ac:dyDescent="0.2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2:14" x14ac:dyDescent="0.2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2:14" x14ac:dyDescent="0.2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2:14" x14ac:dyDescent="0.2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2:14" x14ac:dyDescent="0.2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2:14" x14ac:dyDescent="0.2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2:14" x14ac:dyDescent="0.2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2:14" x14ac:dyDescent="0.2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2:14" x14ac:dyDescent="0.2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2:14" x14ac:dyDescent="0.2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2:14" x14ac:dyDescent="0.2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2:14" x14ac:dyDescent="0.2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2:14" x14ac:dyDescent="0.2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2:14" x14ac:dyDescent="0.2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2:14" x14ac:dyDescent="0.2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2:14" x14ac:dyDescent="0.2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2:14" x14ac:dyDescent="0.2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2:14" x14ac:dyDescent="0.2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2:14" x14ac:dyDescent="0.2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2:14" x14ac:dyDescent="0.2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2:14" x14ac:dyDescent="0.2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2:14" x14ac:dyDescent="0.2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2:14" x14ac:dyDescent="0.2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2:14" x14ac:dyDescent="0.2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2:14" x14ac:dyDescent="0.2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2:14" x14ac:dyDescent="0.2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2:14" x14ac:dyDescent="0.2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2:14" x14ac:dyDescent="0.2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2:14" x14ac:dyDescent="0.2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2:14" x14ac:dyDescent="0.2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2:14" x14ac:dyDescent="0.2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2:14" x14ac:dyDescent="0.2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2:14" x14ac:dyDescent="0.2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2:14" x14ac:dyDescent="0.2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2:14" x14ac:dyDescent="0.2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2:14" x14ac:dyDescent="0.2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2:14" x14ac:dyDescent="0.2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2:14" x14ac:dyDescent="0.2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2:14" x14ac:dyDescent="0.2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2:14" x14ac:dyDescent="0.2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2:14" x14ac:dyDescent="0.2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2:14" x14ac:dyDescent="0.2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2:14" x14ac:dyDescent="0.2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2:14" x14ac:dyDescent="0.2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2:14" x14ac:dyDescent="0.2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2:14" x14ac:dyDescent="0.2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2:14" x14ac:dyDescent="0.2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2:14" x14ac:dyDescent="0.2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2:14" x14ac:dyDescent="0.2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2:14" x14ac:dyDescent="0.2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2:14" x14ac:dyDescent="0.2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2:14" x14ac:dyDescent="0.2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2:14" x14ac:dyDescent="0.2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2:14" x14ac:dyDescent="0.2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2:14" x14ac:dyDescent="0.2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2:14" x14ac:dyDescent="0.2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2:14" x14ac:dyDescent="0.2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2:14" x14ac:dyDescent="0.2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2:14" x14ac:dyDescent="0.2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2:14" x14ac:dyDescent="0.2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2:14" x14ac:dyDescent="0.2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2:14" x14ac:dyDescent="0.2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2:14" x14ac:dyDescent="0.2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2:14" x14ac:dyDescent="0.2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2:14" x14ac:dyDescent="0.2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2:14" x14ac:dyDescent="0.2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2:14" x14ac:dyDescent="0.2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2:14" x14ac:dyDescent="0.2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2:14" x14ac:dyDescent="0.2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2:14" x14ac:dyDescent="0.2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2:14" x14ac:dyDescent="0.2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2:14" x14ac:dyDescent="0.2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2:14" x14ac:dyDescent="0.2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2:14" x14ac:dyDescent="0.2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2:14" x14ac:dyDescent="0.2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2:14" x14ac:dyDescent="0.2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2:14" x14ac:dyDescent="0.2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2:14" x14ac:dyDescent="0.2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2:14" x14ac:dyDescent="0.2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2:14" x14ac:dyDescent="0.2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2:14" x14ac:dyDescent="0.2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2:14" x14ac:dyDescent="0.2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2:14" x14ac:dyDescent="0.2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2:14" x14ac:dyDescent="0.2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2:14" x14ac:dyDescent="0.2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2:14" x14ac:dyDescent="0.2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2:14" x14ac:dyDescent="0.2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2:14" x14ac:dyDescent="0.2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2:14" x14ac:dyDescent="0.2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2:14" x14ac:dyDescent="0.2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2:14" x14ac:dyDescent="0.2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2:14" x14ac:dyDescent="0.2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2:14" x14ac:dyDescent="0.2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2:14" x14ac:dyDescent="0.2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2:14" x14ac:dyDescent="0.2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2:14" x14ac:dyDescent="0.2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2:14" x14ac:dyDescent="0.2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2:14" x14ac:dyDescent="0.2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2:14" x14ac:dyDescent="0.2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2:14" x14ac:dyDescent="0.2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2:14" x14ac:dyDescent="0.2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2:14" x14ac:dyDescent="0.2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2:14" x14ac:dyDescent="0.2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2:14" x14ac:dyDescent="0.2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2:14" x14ac:dyDescent="0.2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2:14" x14ac:dyDescent="0.2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2:14" x14ac:dyDescent="0.2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2:14" x14ac:dyDescent="0.2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2:14" x14ac:dyDescent="0.2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2:14" x14ac:dyDescent="0.2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2:14" x14ac:dyDescent="0.2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2:14" x14ac:dyDescent="0.2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2:14" x14ac:dyDescent="0.2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2:14" x14ac:dyDescent="0.2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2:14" x14ac:dyDescent="0.2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2:14" x14ac:dyDescent="0.2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2:14" x14ac:dyDescent="0.2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2:14" x14ac:dyDescent="0.2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2:14" x14ac:dyDescent="0.2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2:14" x14ac:dyDescent="0.2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2:14" x14ac:dyDescent="0.2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2:14" x14ac:dyDescent="0.2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2:14" x14ac:dyDescent="0.2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2:14" x14ac:dyDescent="0.2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2:14" x14ac:dyDescent="0.2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2:14" x14ac:dyDescent="0.2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2:14" x14ac:dyDescent="0.2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2:14" x14ac:dyDescent="0.2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2:14" x14ac:dyDescent="0.2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2:14" x14ac:dyDescent="0.2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2:14" x14ac:dyDescent="0.2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2:14" x14ac:dyDescent="0.2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2:14" x14ac:dyDescent="0.2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2:14" x14ac:dyDescent="0.2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2:14" x14ac:dyDescent="0.2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2:14" x14ac:dyDescent="0.2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2:14" x14ac:dyDescent="0.2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2:14" x14ac:dyDescent="0.2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2:14" x14ac:dyDescent="0.2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2:14" x14ac:dyDescent="0.2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2:14" x14ac:dyDescent="0.2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2:14" x14ac:dyDescent="0.2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2:14" x14ac:dyDescent="0.2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2:14" x14ac:dyDescent="0.2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2:14" x14ac:dyDescent="0.2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2:14" x14ac:dyDescent="0.2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2:14" x14ac:dyDescent="0.2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2:14" x14ac:dyDescent="0.2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2:14" x14ac:dyDescent="0.2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2:14" x14ac:dyDescent="0.2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2:14" x14ac:dyDescent="0.2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2:14" x14ac:dyDescent="0.2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2:14" x14ac:dyDescent="0.2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2:14" x14ac:dyDescent="0.2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2:14" x14ac:dyDescent="0.2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2:14" x14ac:dyDescent="0.2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2:14" x14ac:dyDescent="0.2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2:14" x14ac:dyDescent="0.2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2:14" x14ac:dyDescent="0.2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2:14" x14ac:dyDescent="0.2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2:14" x14ac:dyDescent="0.2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2:14" x14ac:dyDescent="0.2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2:14" x14ac:dyDescent="0.2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2:14" x14ac:dyDescent="0.2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2:14" x14ac:dyDescent="0.2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2:14" x14ac:dyDescent="0.2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2:14" x14ac:dyDescent="0.2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2:14" x14ac:dyDescent="0.2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2:14" x14ac:dyDescent="0.2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2:14" x14ac:dyDescent="0.2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2:14" x14ac:dyDescent="0.2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2:14" x14ac:dyDescent="0.2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2:14" x14ac:dyDescent="0.2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2:14" x14ac:dyDescent="0.2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2:14" x14ac:dyDescent="0.2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2:14" x14ac:dyDescent="0.2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2:14" x14ac:dyDescent="0.2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2:14" x14ac:dyDescent="0.2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2:14" x14ac:dyDescent="0.2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2:14" x14ac:dyDescent="0.2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2:14" x14ac:dyDescent="0.2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2:14" x14ac:dyDescent="0.2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2:14" x14ac:dyDescent="0.2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2:14" x14ac:dyDescent="0.2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2:14" x14ac:dyDescent="0.2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2:14" x14ac:dyDescent="0.2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2:14" x14ac:dyDescent="0.2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2:14" x14ac:dyDescent="0.2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2:14" x14ac:dyDescent="0.2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2:14" x14ac:dyDescent="0.2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2:14" x14ac:dyDescent="0.2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2:14" x14ac:dyDescent="0.2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2:14" x14ac:dyDescent="0.2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2:14" x14ac:dyDescent="0.2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2:14" x14ac:dyDescent="0.2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2:14" x14ac:dyDescent="0.2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2:14" x14ac:dyDescent="0.2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2:14" x14ac:dyDescent="0.2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2:14" x14ac:dyDescent="0.2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2:14" x14ac:dyDescent="0.2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2:14" x14ac:dyDescent="0.2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2:14" x14ac:dyDescent="0.2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2:14" x14ac:dyDescent="0.2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2:14" x14ac:dyDescent="0.2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2:14" x14ac:dyDescent="0.2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2:14" x14ac:dyDescent="0.2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2:14" x14ac:dyDescent="0.2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2:14" x14ac:dyDescent="0.2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2:14" x14ac:dyDescent="0.2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2:14" x14ac:dyDescent="0.2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2:14" x14ac:dyDescent="0.2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2:14" x14ac:dyDescent="0.2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2:14" x14ac:dyDescent="0.2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2:14" x14ac:dyDescent="0.2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2:14" x14ac:dyDescent="0.2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2:14" x14ac:dyDescent="0.2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2:14" x14ac:dyDescent="0.2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2:14" x14ac:dyDescent="0.2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2:14" x14ac:dyDescent="0.2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2:14" x14ac:dyDescent="0.2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2:14" x14ac:dyDescent="0.2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2:14" x14ac:dyDescent="0.2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2:14" x14ac:dyDescent="0.2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2:14" x14ac:dyDescent="0.2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2:14" x14ac:dyDescent="0.2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2:14" x14ac:dyDescent="0.2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2:14" x14ac:dyDescent="0.2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2:14" x14ac:dyDescent="0.2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2:14" x14ac:dyDescent="0.2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2:14" x14ac:dyDescent="0.2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2:14" x14ac:dyDescent="0.2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2:14" x14ac:dyDescent="0.2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2:14" x14ac:dyDescent="0.2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2:14" x14ac:dyDescent="0.2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2:14" x14ac:dyDescent="0.2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2:14" x14ac:dyDescent="0.2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2:14" x14ac:dyDescent="0.2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2:14" x14ac:dyDescent="0.2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2:14" x14ac:dyDescent="0.2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2:14" x14ac:dyDescent="0.2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2:14" x14ac:dyDescent="0.2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2:14" x14ac:dyDescent="0.2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2:14" x14ac:dyDescent="0.2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2:14" x14ac:dyDescent="0.2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2:14" x14ac:dyDescent="0.2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2:14" x14ac:dyDescent="0.2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2:14" x14ac:dyDescent="0.2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2:14" x14ac:dyDescent="0.2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2:14" x14ac:dyDescent="0.2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2:14" x14ac:dyDescent="0.2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2:14" x14ac:dyDescent="0.2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2:14" x14ac:dyDescent="0.2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2:14" x14ac:dyDescent="0.2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2:14" x14ac:dyDescent="0.2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2:14" x14ac:dyDescent="0.2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2:14" x14ac:dyDescent="0.2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2:14" x14ac:dyDescent="0.2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2:14" x14ac:dyDescent="0.2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2:14" x14ac:dyDescent="0.2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2:14" x14ac:dyDescent="0.2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2:14" x14ac:dyDescent="0.2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2:14" x14ac:dyDescent="0.2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2:14" x14ac:dyDescent="0.2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2:14" x14ac:dyDescent="0.2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2:14" x14ac:dyDescent="0.2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2:14" x14ac:dyDescent="0.2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2:14" x14ac:dyDescent="0.2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2:14" x14ac:dyDescent="0.2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2:14" x14ac:dyDescent="0.2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2:14" x14ac:dyDescent="0.2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2:14" x14ac:dyDescent="0.2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2:14" x14ac:dyDescent="0.2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2:14" x14ac:dyDescent="0.2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2:14" x14ac:dyDescent="0.2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2:14" x14ac:dyDescent="0.2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2:14" x14ac:dyDescent="0.2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2:14" x14ac:dyDescent="0.2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2:14" x14ac:dyDescent="0.2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2:14" x14ac:dyDescent="0.2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2:14" x14ac:dyDescent="0.2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2:14" x14ac:dyDescent="0.2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2:14" x14ac:dyDescent="0.2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2:14" x14ac:dyDescent="0.2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2:14" x14ac:dyDescent="0.2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2:14" x14ac:dyDescent="0.2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2:14" x14ac:dyDescent="0.2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2:14" x14ac:dyDescent="0.2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2:14" x14ac:dyDescent="0.2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2:14" x14ac:dyDescent="0.2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2:14" x14ac:dyDescent="0.2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2:14" x14ac:dyDescent="0.2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2:14" x14ac:dyDescent="0.2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2:14" x14ac:dyDescent="0.2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2:14" x14ac:dyDescent="0.2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2:14" x14ac:dyDescent="0.2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2:14" x14ac:dyDescent="0.2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2:14" x14ac:dyDescent="0.2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2:14" x14ac:dyDescent="0.2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2:14" x14ac:dyDescent="0.2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2:14" x14ac:dyDescent="0.2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2:14" x14ac:dyDescent="0.2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2:14" x14ac:dyDescent="0.2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2:14" x14ac:dyDescent="0.2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2:14" x14ac:dyDescent="0.2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2:14" x14ac:dyDescent="0.2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2:14" x14ac:dyDescent="0.2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2:14" x14ac:dyDescent="0.2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2:14" x14ac:dyDescent="0.2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2:14" x14ac:dyDescent="0.2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2:14" x14ac:dyDescent="0.2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2:14" x14ac:dyDescent="0.2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2:14" x14ac:dyDescent="0.2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2:14" x14ac:dyDescent="0.2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2:14" x14ac:dyDescent="0.2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2:14" x14ac:dyDescent="0.2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2:14" x14ac:dyDescent="0.2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2:14" x14ac:dyDescent="0.2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2:14" x14ac:dyDescent="0.2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2:14" x14ac:dyDescent="0.2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2:14" x14ac:dyDescent="0.2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2:14" x14ac:dyDescent="0.2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2:14" x14ac:dyDescent="0.2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2:14" x14ac:dyDescent="0.2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2:14" x14ac:dyDescent="0.2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2:14" x14ac:dyDescent="0.2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2:14" x14ac:dyDescent="0.2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2:14" x14ac:dyDescent="0.2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2:14" x14ac:dyDescent="0.2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2:14" x14ac:dyDescent="0.2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2:14" x14ac:dyDescent="0.2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2:14" x14ac:dyDescent="0.2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2:14" x14ac:dyDescent="0.2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2:14" x14ac:dyDescent="0.2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2:14" x14ac:dyDescent="0.2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2:14" x14ac:dyDescent="0.2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2:14" x14ac:dyDescent="0.2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2:14" x14ac:dyDescent="0.2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2:14" x14ac:dyDescent="0.2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2:14" x14ac:dyDescent="0.2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2:14" x14ac:dyDescent="0.2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2:14" x14ac:dyDescent="0.2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2:14" x14ac:dyDescent="0.2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2:14" x14ac:dyDescent="0.2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2:14" x14ac:dyDescent="0.2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2:14" x14ac:dyDescent="0.2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2:14" x14ac:dyDescent="0.2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2:14" x14ac:dyDescent="0.2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2:14" x14ac:dyDescent="0.2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2:14" x14ac:dyDescent="0.2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2:14" x14ac:dyDescent="0.2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2:14" x14ac:dyDescent="0.2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2:14" x14ac:dyDescent="0.2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2:14" x14ac:dyDescent="0.2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2:14" x14ac:dyDescent="0.2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2:14" x14ac:dyDescent="0.2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2:14" x14ac:dyDescent="0.2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2:14" x14ac:dyDescent="0.2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2:14" x14ac:dyDescent="0.2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2:14" x14ac:dyDescent="0.2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2:14" x14ac:dyDescent="0.2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2:14" x14ac:dyDescent="0.2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2:14" x14ac:dyDescent="0.2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2:14" x14ac:dyDescent="0.2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2:14" x14ac:dyDescent="0.2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2:14" x14ac:dyDescent="0.2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2:14" x14ac:dyDescent="0.2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2:14" x14ac:dyDescent="0.2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2:14" x14ac:dyDescent="0.2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2:14" x14ac:dyDescent="0.2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2:14" x14ac:dyDescent="0.2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2:14" x14ac:dyDescent="0.2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2:14" x14ac:dyDescent="0.2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2:14" x14ac:dyDescent="0.2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2:14" x14ac:dyDescent="0.2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2:14" x14ac:dyDescent="0.2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2:14" x14ac:dyDescent="0.2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2:14" x14ac:dyDescent="0.2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2:14" x14ac:dyDescent="0.2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2:14" x14ac:dyDescent="0.2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2:14" x14ac:dyDescent="0.2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2:14" x14ac:dyDescent="0.2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2:14" x14ac:dyDescent="0.2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2:14" x14ac:dyDescent="0.2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2:14" x14ac:dyDescent="0.2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2:14" x14ac:dyDescent="0.2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2:14" x14ac:dyDescent="0.2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2:14" x14ac:dyDescent="0.2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2:14" x14ac:dyDescent="0.2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2:14" x14ac:dyDescent="0.2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2:14" x14ac:dyDescent="0.2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2:14" x14ac:dyDescent="0.2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2:14" x14ac:dyDescent="0.2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2:14" x14ac:dyDescent="0.2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2:14" x14ac:dyDescent="0.2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2:14" x14ac:dyDescent="0.2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2:14" x14ac:dyDescent="0.2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2:14" x14ac:dyDescent="0.2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2:14" x14ac:dyDescent="0.2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2:14" x14ac:dyDescent="0.2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2:14" x14ac:dyDescent="0.2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2:14" x14ac:dyDescent="0.2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2:14" x14ac:dyDescent="0.2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2:14" x14ac:dyDescent="0.2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2:14" x14ac:dyDescent="0.2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2:14" x14ac:dyDescent="0.2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2:14" x14ac:dyDescent="0.2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2:14" x14ac:dyDescent="0.2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2:14" x14ac:dyDescent="0.2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2:14" x14ac:dyDescent="0.2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2:14" x14ac:dyDescent="0.2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2:14" x14ac:dyDescent="0.2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2:14" x14ac:dyDescent="0.2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2:14" x14ac:dyDescent="0.2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2:14" x14ac:dyDescent="0.2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2:14" x14ac:dyDescent="0.2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2:14" x14ac:dyDescent="0.2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2:14" x14ac:dyDescent="0.2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2:14" x14ac:dyDescent="0.2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2:14" x14ac:dyDescent="0.2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2:14" x14ac:dyDescent="0.2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2:14" x14ac:dyDescent="0.2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2:14" x14ac:dyDescent="0.2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2:14" x14ac:dyDescent="0.2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2:14" x14ac:dyDescent="0.2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2:14" x14ac:dyDescent="0.2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2:14" x14ac:dyDescent="0.2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2:14" x14ac:dyDescent="0.2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2:14" x14ac:dyDescent="0.2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2:14" x14ac:dyDescent="0.2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2:14" x14ac:dyDescent="0.2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2:14" x14ac:dyDescent="0.2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2:14" x14ac:dyDescent="0.2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2:14" x14ac:dyDescent="0.2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2:14" x14ac:dyDescent="0.2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2:14" x14ac:dyDescent="0.2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2:14" x14ac:dyDescent="0.2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2:14" x14ac:dyDescent="0.2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2:14" x14ac:dyDescent="0.2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2:14" x14ac:dyDescent="0.2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2:14" x14ac:dyDescent="0.2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2:14" x14ac:dyDescent="0.2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2:14" x14ac:dyDescent="0.2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2:14" x14ac:dyDescent="0.2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2:14" x14ac:dyDescent="0.2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2:14" x14ac:dyDescent="0.2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2:14" x14ac:dyDescent="0.2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2:14" x14ac:dyDescent="0.2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2:14" x14ac:dyDescent="0.2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2:14" x14ac:dyDescent="0.2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2:14" x14ac:dyDescent="0.2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2:14" x14ac:dyDescent="0.2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2:14" x14ac:dyDescent="0.2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2:14" x14ac:dyDescent="0.2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2:14" x14ac:dyDescent="0.2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2:14" x14ac:dyDescent="0.2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2:14" x14ac:dyDescent="0.2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2:14" x14ac:dyDescent="0.2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2:14" x14ac:dyDescent="0.2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2:14" x14ac:dyDescent="0.2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2:14" x14ac:dyDescent="0.2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2:14" x14ac:dyDescent="0.2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2:14" x14ac:dyDescent="0.2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2:14" x14ac:dyDescent="0.2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2:14" x14ac:dyDescent="0.2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2:14" x14ac:dyDescent="0.2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2:14" x14ac:dyDescent="0.2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2:14" x14ac:dyDescent="0.2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2:14" x14ac:dyDescent="0.2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2:14" x14ac:dyDescent="0.2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2:14" x14ac:dyDescent="0.2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2:14" x14ac:dyDescent="0.2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2:14" x14ac:dyDescent="0.2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2:14" x14ac:dyDescent="0.2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2:14" x14ac:dyDescent="0.2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2:14" x14ac:dyDescent="0.2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2:14" x14ac:dyDescent="0.2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2:14" x14ac:dyDescent="0.2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2:14" x14ac:dyDescent="0.2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2:14" x14ac:dyDescent="0.2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2:14" x14ac:dyDescent="0.2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2:14" x14ac:dyDescent="0.2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2:14" x14ac:dyDescent="0.2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2:14" x14ac:dyDescent="0.2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2:14" x14ac:dyDescent="0.2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2:14" x14ac:dyDescent="0.2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2:14" x14ac:dyDescent="0.2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2:14" x14ac:dyDescent="0.2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2:14" x14ac:dyDescent="0.2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2:14" x14ac:dyDescent="0.2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2:14" x14ac:dyDescent="0.2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2:14" x14ac:dyDescent="0.2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2:14" x14ac:dyDescent="0.2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2:14" x14ac:dyDescent="0.2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2:14" x14ac:dyDescent="0.2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2:14" x14ac:dyDescent="0.2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2:14" x14ac:dyDescent="0.2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2:14" x14ac:dyDescent="0.2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2:14" x14ac:dyDescent="0.2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2:14" x14ac:dyDescent="0.2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2:14" x14ac:dyDescent="0.2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2:14" x14ac:dyDescent="0.2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2:14" x14ac:dyDescent="0.2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2:14" x14ac:dyDescent="0.2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2:14" x14ac:dyDescent="0.2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2:14" x14ac:dyDescent="0.2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2:14" x14ac:dyDescent="0.2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2:14" x14ac:dyDescent="0.2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2:14" x14ac:dyDescent="0.2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2:14" x14ac:dyDescent="0.2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2:14" x14ac:dyDescent="0.2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2:14" x14ac:dyDescent="0.2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2:14" x14ac:dyDescent="0.2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2:14" x14ac:dyDescent="0.2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2:14" x14ac:dyDescent="0.2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2:14" x14ac:dyDescent="0.2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2:14" x14ac:dyDescent="0.2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2:14" x14ac:dyDescent="0.2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2:14" x14ac:dyDescent="0.2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2:14" x14ac:dyDescent="0.2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2:14" x14ac:dyDescent="0.2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2:14" x14ac:dyDescent="0.2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2:14" x14ac:dyDescent="0.2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2:14" x14ac:dyDescent="0.2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2:14" x14ac:dyDescent="0.2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2:14" x14ac:dyDescent="0.2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2:14" x14ac:dyDescent="0.2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2:14" x14ac:dyDescent="0.2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2:14" x14ac:dyDescent="0.2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2:14" x14ac:dyDescent="0.2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2:14" x14ac:dyDescent="0.2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2:14" x14ac:dyDescent="0.2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2:14" x14ac:dyDescent="0.2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2:14" x14ac:dyDescent="0.2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2:14" x14ac:dyDescent="0.2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2:14" x14ac:dyDescent="0.2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2:14" x14ac:dyDescent="0.2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2:14" x14ac:dyDescent="0.2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2:14" x14ac:dyDescent="0.2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2:14" x14ac:dyDescent="0.2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2:14" x14ac:dyDescent="0.2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2:14" x14ac:dyDescent="0.2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2:14" x14ac:dyDescent="0.2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2:14" x14ac:dyDescent="0.2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2:14" x14ac:dyDescent="0.2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2:14" x14ac:dyDescent="0.2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2:14" x14ac:dyDescent="0.2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2:14" x14ac:dyDescent="0.2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2:14" x14ac:dyDescent="0.2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2:14" x14ac:dyDescent="0.2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2:14" x14ac:dyDescent="0.2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2:14" x14ac:dyDescent="0.2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2:14" x14ac:dyDescent="0.2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2:14" x14ac:dyDescent="0.2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2:14" x14ac:dyDescent="0.2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2:14" x14ac:dyDescent="0.2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2:14" x14ac:dyDescent="0.2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2:14" x14ac:dyDescent="0.2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2:14" x14ac:dyDescent="0.2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2:14" x14ac:dyDescent="0.2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2:14" x14ac:dyDescent="0.2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2:14" x14ac:dyDescent="0.2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2:14" x14ac:dyDescent="0.2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2:14" x14ac:dyDescent="0.2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2:14" x14ac:dyDescent="0.2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2:14" x14ac:dyDescent="0.2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2:14" x14ac:dyDescent="0.2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2:14" x14ac:dyDescent="0.2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2:14" x14ac:dyDescent="0.2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2:14" x14ac:dyDescent="0.2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2:14" x14ac:dyDescent="0.2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2:14" x14ac:dyDescent="0.2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2:14" x14ac:dyDescent="0.2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2:14" x14ac:dyDescent="0.2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2:14" x14ac:dyDescent="0.2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2:14" x14ac:dyDescent="0.2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2:14" x14ac:dyDescent="0.2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2:14" x14ac:dyDescent="0.2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2:14" x14ac:dyDescent="0.2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2:14" x14ac:dyDescent="0.2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2:14" x14ac:dyDescent="0.2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2:14" x14ac:dyDescent="0.2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2:14" x14ac:dyDescent="0.2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2:14" x14ac:dyDescent="0.2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2:14" x14ac:dyDescent="0.2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2:14" x14ac:dyDescent="0.2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2:14" x14ac:dyDescent="0.2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2:14" x14ac:dyDescent="0.2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2:14" x14ac:dyDescent="0.2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2:14" x14ac:dyDescent="0.2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2:14" x14ac:dyDescent="0.2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2:14" x14ac:dyDescent="0.2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2:14" x14ac:dyDescent="0.2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2:14" x14ac:dyDescent="0.2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2:14" x14ac:dyDescent="0.2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2:14" x14ac:dyDescent="0.2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2:14" x14ac:dyDescent="0.2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2:14" x14ac:dyDescent="0.2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2:14" x14ac:dyDescent="0.2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2:14" x14ac:dyDescent="0.2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2:14" x14ac:dyDescent="0.2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2:14" x14ac:dyDescent="0.2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2:14" x14ac:dyDescent="0.2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2:14" x14ac:dyDescent="0.2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2:14" x14ac:dyDescent="0.2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2:14" x14ac:dyDescent="0.2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2:14" x14ac:dyDescent="0.2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2:14" x14ac:dyDescent="0.2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2:14" x14ac:dyDescent="0.2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2:14" x14ac:dyDescent="0.2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2:14" x14ac:dyDescent="0.2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2:14" x14ac:dyDescent="0.2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2:14" x14ac:dyDescent="0.2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2:14" x14ac:dyDescent="0.2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2:14" x14ac:dyDescent="0.2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2:14" x14ac:dyDescent="0.2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2:14" x14ac:dyDescent="0.2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2:14" x14ac:dyDescent="0.2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2:14" x14ac:dyDescent="0.2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2:14" x14ac:dyDescent="0.2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2:14" x14ac:dyDescent="0.2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2:14" x14ac:dyDescent="0.2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2:14" x14ac:dyDescent="0.2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2:14" x14ac:dyDescent="0.2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2:14" x14ac:dyDescent="0.2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2:14" x14ac:dyDescent="0.2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2:14" x14ac:dyDescent="0.2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2:14" x14ac:dyDescent="0.2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2:14" x14ac:dyDescent="0.2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2:14" x14ac:dyDescent="0.2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2:14" x14ac:dyDescent="0.2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2:14" x14ac:dyDescent="0.2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2:14" x14ac:dyDescent="0.2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2:14" x14ac:dyDescent="0.2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2:14" x14ac:dyDescent="0.2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2:14" x14ac:dyDescent="0.2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2:14" x14ac:dyDescent="0.2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2:14" x14ac:dyDescent="0.2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2:14" x14ac:dyDescent="0.2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2:14" x14ac:dyDescent="0.2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2:14" x14ac:dyDescent="0.2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2:14" x14ac:dyDescent="0.2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2:14" x14ac:dyDescent="0.2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2:14" x14ac:dyDescent="0.2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2:14" x14ac:dyDescent="0.2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2:14" x14ac:dyDescent="0.2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2:14" x14ac:dyDescent="0.2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2:14" x14ac:dyDescent="0.2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2:14" x14ac:dyDescent="0.2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2:14" x14ac:dyDescent="0.2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2:14" x14ac:dyDescent="0.2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2:14" x14ac:dyDescent="0.2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2:14" x14ac:dyDescent="0.2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2:14" x14ac:dyDescent="0.2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2:14" x14ac:dyDescent="0.2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2:14" x14ac:dyDescent="0.2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2:14" x14ac:dyDescent="0.2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2:14" x14ac:dyDescent="0.2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2:14" x14ac:dyDescent="0.2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2:14" x14ac:dyDescent="0.2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2:14" x14ac:dyDescent="0.2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2:14" x14ac:dyDescent="0.2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2:14" x14ac:dyDescent="0.2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2:14" x14ac:dyDescent="0.2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2:14" x14ac:dyDescent="0.2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2:14" x14ac:dyDescent="0.2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2:14" x14ac:dyDescent="0.2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2:14" x14ac:dyDescent="0.2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2:14" x14ac:dyDescent="0.2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2:14" x14ac:dyDescent="0.2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2:14" x14ac:dyDescent="0.2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2:14" x14ac:dyDescent="0.2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2:14" x14ac:dyDescent="0.2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2:14" x14ac:dyDescent="0.2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2:14" x14ac:dyDescent="0.2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2:14" x14ac:dyDescent="0.2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2:14" x14ac:dyDescent="0.2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2:14" x14ac:dyDescent="0.2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2:14" x14ac:dyDescent="0.2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2:14" x14ac:dyDescent="0.2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2:14" x14ac:dyDescent="0.2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2:14" x14ac:dyDescent="0.2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2:14" x14ac:dyDescent="0.2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2:14" x14ac:dyDescent="0.2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2:14" x14ac:dyDescent="0.2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2:14" x14ac:dyDescent="0.2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2:14" x14ac:dyDescent="0.2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2:14" x14ac:dyDescent="0.2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2:14" x14ac:dyDescent="0.2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2:14" x14ac:dyDescent="0.2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2:14" x14ac:dyDescent="0.2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2:14" x14ac:dyDescent="0.2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2:14" x14ac:dyDescent="0.2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2:14" x14ac:dyDescent="0.2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2:14" x14ac:dyDescent="0.2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2:14" x14ac:dyDescent="0.2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2:14" x14ac:dyDescent="0.2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2:14" x14ac:dyDescent="0.2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2:14" x14ac:dyDescent="0.2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2:14" x14ac:dyDescent="0.2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2:14" x14ac:dyDescent="0.2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2:14" x14ac:dyDescent="0.2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2:14" x14ac:dyDescent="0.2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2:14" x14ac:dyDescent="0.2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2:14" x14ac:dyDescent="0.2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2:14" x14ac:dyDescent="0.2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2:14" x14ac:dyDescent="0.2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2:14" x14ac:dyDescent="0.2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2:14" x14ac:dyDescent="0.2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2:14" x14ac:dyDescent="0.2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2:14" x14ac:dyDescent="0.2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2:14" x14ac:dyDescent="0.2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2:14" x14ac:dyDescent="0.2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2:14" x14ac:dyDescent="0.2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2:14" x14ac:dyDescent="0.2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2:14" x14ac:dyDescent="0.2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2:14" x14ac:dyDescent="0.2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2:14" x14ac:dyDescent="0.2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2:14" x14ac:dyDescent="0.2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2:14" x14ac:dyDescent="0.2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2:14" x14ac:dyDescent="0.2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2:14" x14ac:dyDescent="0.2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2:14" x14ac:dyDescent="0.2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2:14" x14ac:dyDescent="0.2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2:14" x14ac:dyDescent="0.2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2:14" x14ac:dyDescent="0.2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2:14" x14ac:dyDescent="0.2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2:14" x14ac:dyDescent="0.2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2:14" x14ac:dyDescent="0.2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2:14" x14ac:dyDescent="0.2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2:14" x14ac:dyDescent="0.2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2:14" x14ac:dyDescent="0.2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2:14" x14ac:dyDescent="0.2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2:14" x14ac:dyDescent="0.2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2:14" x14ac:dyDescent="0.2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2:14" x14ac:dyDescent="0.2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2:14" x14ac:dyDescent="0.2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2:14" x14ac:dyDescent="0.2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2:14" x14ac:dyDescent="0.2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2:14" x14ac:dyDescent="0.2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2:14" x14ac:dyDescent="0.2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2:14" x14ac:dyDescent="0.2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2:14" x14ac:dyDescent="0.2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2:14" x14ac:dyDescent="0.2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2:14" x14ac:dyDescent="0.2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2:14" x14ac:dyDescent="0.2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2:14" x14ac:dyDescent="0.2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2:14" x14ac:dyDescent="0.2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2:14" x14ac:dyDescent="0.2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2:14" x14ac:dyDescent="0.2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2:14" x14ac:dyDescent="0.2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2:14" x14ac:dyDescent="0.2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2:14" x14ac:dyDescent="0.2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2:14" x14ac:dyDescent="0.2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2:14" x14ac:dyDescent="0.2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2:14" x14ac:dyDescent="0.2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2:14" x14ac:dyDescent="0.2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2:14" x14ac:dyDescent="0.2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2:14" x14ac:dyDescent="0.2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2:14" x14ac:dyDescent="0.2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2:14" x14ac:dyDescent="0.2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2:14" x14ac:dyDescent="0.2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2:14" x14ac:dyDescent="0.2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2:14" x14ac:dyDescent="0.2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2:14" x14ac:dyDescent="0.2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2:14" x14ac:dyDescent="0.2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2:14" x14ac:dyDescent="0.2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2:14" x14ac:dyDescent="0.2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2:14" x14ac:dyDescent="0.2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2:14" x14ac:dyDescent="0.2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2:14" x14ac:dyDescent="0.2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2:14" x14ac:dyDescent="0.2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2:14" x14ac:dyDescent="0.2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2:14" x14ac:dyDescent="0.2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2:14" x14ac:dyDescent="0.2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2:14" x14ac:dyDescent="0.2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2:14" x14ac:dyDescent="0.2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2:14" x14ac:dyDescent="0.2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2:14" x14ac:dyDescent="0.2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2:14" x14ac:dyDescent="0.2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2:14" x14ac:dyDescent="0.2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2:14" x14ac:dyDescent="0.2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2:14" x14ac:dyDescent="0.2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2:14" x14ac:dyDescent="0.2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2:14" x14ac:dyDescent="0.2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2:14" x14ac:dyDescent="0.2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2:14" x14ac:dyDescent="0.2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2:14" x14ac:dyDescent="0.2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2:14" x14ac:dyDescent="0.2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2:14" x14ac:dyDescent="0.2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2:14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2:14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2:14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2:14" x14ac:dyDescent="0.2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2:14" x14ac:dyDescent="0.2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2:14" x14ac:dyDescent="0.2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2:14" x14ac:dyDescent="0.2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2:14" x14ac:dyDescent="0.2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2:14" x14ac:dyDescent="0.2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2:14" x14ac:dyDescent="0.2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2:14" x14ac:dyDescent="0.2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2:14" x14ac:dyDescent="0.2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2:14" x14ac:dyDescent="0.2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2:14" x14ac:dyDescent="0.2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2:14" x14ac:dyDescent="0.2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2:14" x14ac:dyDescent="0.2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2:14" x14ac:dyDescent="0.2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2:14" x14ac:dyDescent="0.2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2:14" x14ac:dyDescent="0.2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2:14" x14ac:dyDescent="0.2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2:14" x14ac:dyDescent="0.2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2:14" x14ac:dyDescent="0.2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2:14" x14ac:dyDescent="0.2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2:14" x14ac:dyDescent="0.2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2:14" x14ac:dyDescent="0.2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2:14" x14ac:dyDescent="0.2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2:14" x14ac:dyDescent="0.2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2:14" x14ac:dyDescent="0.2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2:14" x14ac:dyDescent="0.2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2:14" x14ac:dyDescent="0.2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2:14" x14ac:dyDescent="0.2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2:14" x14ac:dyDescent="0.2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2:14" x14ac:dyDescent="0.2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2:14" x14ac:dyDescent="0.2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2:14" x14ac:dyDescent="0.2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2:14" x14ac:dyDescent="0.2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2:14" x14ac:dyDescent="0.2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2:14" x14ac:dyDescent="0.2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2:14" x14ac:dyDescent="0.2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2:14" x14ac:dyDescent="0.2"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2:14" x14ac:dyDescent="0.2"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2:14" x14ac:dyDescent="0.2"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2:14" x14ac:dyDescent="0.2"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2:14" x14ac:dyDescent="0.2"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2:14" x14ac:dyDescent="0.2"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2:14" x14ac:dyDescent="0.2"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2:14" x14ac:dyDescent="0.2"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2:14" x14ac:dyDescent="0.2"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2:14" x14ac:dyDescent="0.2"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2:14" x14ac:dyDescent="0.2"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2:14" x14ac:dyDescent="0.2"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2:14" x14ac:dyDescent="0.2"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2:14" x14ac:dyDescent="0.2"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2:14" x14ac:dyDescent="0.2"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2:14" x14ac:dyDescent="0.2"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2:14" x14ac:dyDescent="0.2"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2:14" x14ac:dyDescent="0.2"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2:14" x14ac:dyDescent="0.2"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2:14" x14ac:dyDescent="0.2"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2:14" x14ac:dyDescent="0.2"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2:14" x14ac:dyDescent="0.2"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2:14" x14ac:dyDescent="0.2"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2:14" x14ac:dyDescent="0.2"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2:14" x14ac:dyDescent="0.2"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2:14" x14ac:dyDescent="0.2"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2:14" x14ac:dyDescent="0.2"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2:14" x14ac:dyDescent="0.2"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2:14" x14ac:dyDescent="0.2"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2:14" x14ac:dyDescent="0.2"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2:14" x14ac:dyDescent="0.2"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2:14" x14ac:dyDescent="0.2"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2:14" x14ac:dyDescent="0.2"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2:14" x14ac:dyDescent="0.2"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2:14" x14ac:dyDescent="0.2"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2:14" x14ac:dyDescent="0.2"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2:14" x14ac:dyDescent="0.2"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2:14" x14ac:dyDescent="0.2"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2:14" x14ac:dyDescent="0.2"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2:14" x14ac:dyDescent="0.2"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2:14" x14ac:dyDescent="0.2"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2:14" x14ac:dyDescent="0.2"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2:14" x14ac:dyDescent="0.2"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2:14" x14ac:dyDescent="0.2"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2:14" x14ac:dyDescent="0.2"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2:14" x14ac:dyDescent="0.2"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2:14" x14ac:dyDescent="0.2"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2:14" x14ac:dyDescent="0.2"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2:14" x14ac:dyDescent="0.2"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2:14" x14ac:dyDescent="0.2"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2:14" x14ac:dyDescent="0.2"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2:14" x14ac:dyDescent="0.2"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2:14" x14ac:dyDescent="0.2"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2:14" x14ac:dyDescent="0.2"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2:14" x14ac:dyDescent="0.2"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2:14" x14ac:dyDescent="0.2"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2:14" x14ac:dyDescent="0.2"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2:14" x14ac:dyDescent="0.2"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2:14" x14ac:dyDescent="0.2"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2:14" x14ac:dyDescent="0.2"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2:14" x14ac:dyDescent="0.2"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2:14" x14ac:dyDescent="0.2"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2:14" x14ac:dyDescent="0.2"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2:14" x14ac:dyDescent="0.2"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2:14" x14ac:dyDescent="0.2"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2:14" x14ac:dyDescent="0.2"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2:14" x14ac:dyDescent="0.2"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2:14" x14ac:dyDescent="0.2"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2:14" x14ac:dyDescent="0.2"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2:14" x14ac:dyDescent="0.2"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2:14" x14ac:dyDescent="0.2"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2:14" x14ac:dyDescent="0.2"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2:14" x14ac:dyDescent="0.2"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2:14" x14ac:dyDescent="0.2"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2:14" x14ac:dyDescent="0.2"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2:14" x14ac:dyDescent="0.2"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2:14" x14ac:dyDescent="0.2"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2:14" x14ac:dyDescent="0.2"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2:14" x14ac:dyDescent="0.2"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2:14" x14ac:dyDescent="0.2"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2:14" x14ac:dyDescent="0.2"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2:14" x14ac:dyDescent="0.2"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2:14" x14ac:dyDescent="0.2"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2:14" x14ac:dyDescent="0.2"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2:14" x14ac:dyDescent="0.2"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2:14" x14ac:dyDescent="0.2"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2:14" x14ac:dyDescent="0.2"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2:14" x14ac:dyDescent="0.2"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2:14" x14ac:dyDescent="0.2"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2:14" x14ac:dyDescent="0.2"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2:14" x14ac:dyDescent="0.2"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2:14" x14ac:dyDescent="0.2"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2:14" x14ac:dyDescent="0.2"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2:14" x14ac:dyDescent="0.2"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2:14" x14ac:dyDescent="0.2"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2:14" x14ac:dyDescent="0.2"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2:14" x14ac:dyDescent="0.2"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2:14" x14ac:dyDescent="0.2"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2:14" x14ac:dyDescent="0.2"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2:14" x14ac:dyDescent="0.2"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2:14" x14ac:dyDescent="0.2"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2:14" x14ac:dyDescent="0.2"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2:14" x14ac:dyDescent="0.2"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2:14" x14ac:dyDescent="0.2"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2:14" x14ac:dyDescent="0.2"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2:14" x14ac:dyDescent="0.2"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2:14" x14ac:dyDescent="0.2"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2:14" x14ac:dyDescent="0.2"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2:14" x14ac:dyDescent="0.2"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2:14" x14ac:dyDescent="0.2"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2:14" x14ac:dyDescent="0.2"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2:14" x14ac:dyDescent="0.2"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2:14" x14ac:dyDescent="0.2"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2:14" x14ac:dyDescent="0.2"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2:14" x14ac:dyDescent="0.2"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2:14" x14ac:dyDescent="0.2"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2:14" x14ac:dyDescent="0.2"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2:14" x14ac:dyDescent="0.2"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2:14" x14ac:dyDescent="0.2"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2:14" x14ac:dyDescent="0.2"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2:14" x14ac:dyDescent="0.2"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2:14" x14ac:dyDescent="0.2"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2:14" x14ac:dyDescent="0.2"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2:14" x14ac:dyDescent="0.2"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2:14" x14ac:dyDescent="0.2"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2:14" x14ac:dyDescent="0.2"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2:14" x14ac:dyDescent="0.2"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2:14" x14ac:dyDescent="0.2"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2:14" x14ac:dyDescent="0.2"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2:14" x14ac:dyDescent="0.2"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2:14" x14ac:dyDescent="0.2"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2:14" x14ac:dyDescent="0.2"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2:14" x14ac:dyDescent="0.2"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2:14" x14ac:dyDescent="0.2"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2:14" x14ac:dyDescent="0.2"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2:14" x14ac:dyDescent="0.2"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2:14" x14ac:dyDescent="0.2"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2:14" x14ac:dyDescent="0.2"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2:14" x14ac:dyDescent="0.2"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2:14" x14ac:dyDescent="0.2"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2:14" x14ac:dyDescent="0.2"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2:14" x14ac:dyDescent="0.2"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2:14" x14ac:dyDescent="0.2"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2:14" x14ac:dyDescent="0.2"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2:14" x14ac:dyDescent="0.2"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2:14" x14ac:dyDescent="0.2"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2:14" x14ac:dyDescent="0.2"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2:14" x14ac:dyDescent="0.2"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2:14" x14ac:dyDescent="0.2"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2:14" x14ac:dyDescent="0.2"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2:14" x14ac:dyDescent="0.2"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2:14" x14ac:dyDescent="0.2"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2:14" x14ac:dyDescent="0.2"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2:14" x14ac:dyDescent="0.2"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2:14" x14ac:dyDescent="0.2"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2:14" x14ac:dyDescent="0.2"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2:14" x14ac:dyDescent="0.2"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2:14" x14ac:dyDescent="0.2"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2:14" x14ac:dyDescent="0.2"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2:14" x14ac:dyDescent="0.2"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2:14" x14ac:dyDescent="0.2"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2:14" x14ac:dyDescent="0.2"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2:14" x14ac:dyDescent="0.2"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2:14" x14ac:dyDescent="0.2"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2:14" x14ac:dyDescent="0.2"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2:14" x14ac:dyDescent="0.2"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2:14" x14ac:dyDescent="0.2"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2:14" x14ac:dyDescent="0.2"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2:14" x14ac:dyDescent="0.2"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2:14" x14ac:dyDescent="0.2"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2:14" x14ac:dyDescent="0.2"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2:14" x14ac:dyDescent="0.2"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2:14" x14ac:dyDescent="0.2"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2:14" x14ac:dyDescent="0.2"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2:14" x14ac:dyDescent="0.2"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2:14" x14ac:dyDescent="0.2"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2:14" x14ac:dyDescent="0.2"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2:14" x14ac:dyDescent="0.2"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2:14" x14ac:dyDescent="0.2"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2:14" x14ac:dyDescent="0.2"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2:14" x14ac:dyDescent="0.2"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2:14" x14ac:dyDescent="0.2"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2:14" x14ac:dyDescent="0.2"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2:14" x14ac:dyDescent="0.2"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2:14" x14ac:dyDescent="0.2"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2:14" x14ac:dyDescent="0.2"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2:14" x14ac:dyDescent="0.2"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2:14" x14ac:dyDescent="0.2"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2:14" x14ac:dyDescent="0.2"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2:14" x14ac:dyDescent="0.2"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2:14" x14ac:dyDescent="0.2"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2:14" x14ac:dyDescent="0.2"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2:14" x14ac:dyDescent="0.2"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2:14" x14ac:dyDescent="0.2"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2:14" x14ac:dyDescent="0.2"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2:14" x14ac:dyDescent="0.2"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2:14" x14ac:dyDescent="0.2"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2:14" x14ac:dyDescent="0.2"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2:14" x14ac:dyDescent="0.2"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2:14" x14ac:dyDescent="0.2"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2:14" x14ac:dyDescent="0.2"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2:14" x14ac:dyDescent="0.2"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2:14" x14ac:dyDescent="0.2"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2:14" x14ac:dyDescent="0.2"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2:14" x14ac:dyDescent="0.2"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2:14" x14ac:dyDescent="0.2"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2:14" x14ac:dyDescent="0.2"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2:14" x14ac:dyDescent="0.2"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2:14" x14ac:dyDescent="0.2"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2:14" x14ac:dyDescent="0.2"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2:14" x14ac:dyDescent="0.2"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2:14" x14ac:dyDescent="0.2"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2:14" x14ac:dyDescent="0.2"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2:14" x14ac:dyDescent="0.2"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2:14" x14ac:dyDescent="0.2"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2:14" x14ac:dyDescent="0.2"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2:14" x14ac:dyDescent="0.2"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2:14" x14ac:dyDescent="0.2"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2:14" x14ac:dyDescent="0.2"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2:14" x14ac:dyDescent="0.2"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2:14" x14ac:dyDescent="0.2"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2:14" x14ac:dyDescent="0.2"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2:14" x14ac:dyDescent="0.2"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2:14" x14ac:dyDescent="0.2"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2:14" x14ac:dyDescent="0.2"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2:14" x14ac:dyDescent="0.2"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2:14" x14ac:dyDescent="0.2"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2:14" x14ac:dyDescent="0.2"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2:14" x14ac:dyDescent="0.2"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2:14" x14ac:dyDescent="0.2"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2:14" x14ac:dyDescent="0.2"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2:14" x14ac:dyDescent="0.2"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2:14" x14ac:dyDescent="0.2"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2:14" x14ac:dyDescent="0.2"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2:14" x14ac:dyDescent="0.2"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2:14" x14ac:dyDescent="0.2"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2:14" x14ac:dyDescent="0.2"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2:14" x14ac:dyDescent="0.2"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2:14" x14ac:dyDescent="0.2"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2:14" x14ac:dyDescent="0.2">
      <c r="B2450" s="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2:14" x14ac:dyDescent="0.2">
      <c r="B2451" s="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2:14" x14ac:dyDescent="0.2">
      <c r="B2452" s="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2:14" x14ac:dyDescent="0.2">
      <c r="B2453" s="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2:14" x14ac:dyDescent="0.2"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2:14" x14ac:dyDescent="0.2">
      <c r="B2455" s="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2:14" x14ac:dyDescent="0.2"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2:14" x14ac:dyDescent="0.2">
      <c r="B2457" s="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2:14" x14ac:dyDescent="0.2">
      <c r="B2458" s="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2:14" x14ac:dyDescent="0.2"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2:14" x14ac:dyDescent="0.2"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2:14" x14ac:dyDescent="0.2"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2:14" x14ac:dyDescent="0.2">
      <c r="B2462" s="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2:14" x14ac:dyDescent="0.2">
      <c r="B2463" s="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2:14" x14ac:dyDescent="0.2">
      <c r="B2464" s="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2:14" x14ac:dyDescent="0.2"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2:14" x14ac:dyDescent="0.2">
      <c r="B2466" s="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2:14" x14ac:dyDescent="0.2">
      <c r="B2467" s="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2:14" x14ac:dyDescent="0.2"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2:14" x14ac:dyDescent="0.2">
      <c r="B2469" s="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2:14" x14ac:dyDescent="0.2">
      <c r="B2470" s="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2:14" x14ac:dyDescent="0.2">
      <c r="B2471" s="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2:14" x14ac:dyDescent="0.2">
      <c r="B2472" s="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2:14" x14ac:dyDescent="0.2"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2:14" x14ac:dyDescent="0.2">
      <c r="B2474" s="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2:14" x14ac:dyDescent="0.2">
      <c r="B2475" s="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2:14" x14ac:dyDescent="0.2">
      <c r="B2476" s="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2:14" x14ac:dyDescent="0.2">
      <c r="B2477" s="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2:14" x14ac:dyDescent="0.2">
      <c r="B2478" s="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2:14" x14ac:dyDescent="0.2"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2:14" x14ac:dyDescent="0.2">
      <c r="B2480" s="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2:14" x14ac:dyDescent="0.2">
      <c r="B2481" s="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2:14" x14ac:dyDescent="0.2">
      <c r="B2482" s="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2:14" x14ac:dyDescent="0.2">
      <c r="B2483" s="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2:14" x14ac:dyDescent="0.2">
      <c r="B2484" s="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2:14" x14ac:dyDescent="0.2">
      <c r="B2485" s="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2:14" x14ac:dyDescent="0.2">
      <c r="B2486" s="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2:14" x14ac:dyDescent="0.2">
      <c r="B2487" s="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2:14" x14ac:dyDescent="0.2">
      <c r="B2488" s="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2:14" x14ac:dyDescent="0.2">
      <c r="B2489" s="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2:14" x14ac:dyDescent="0.2">
      <c r="B2490" s="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2:14" x14ac:dyDescent="0.2">
      <c r="B2491" s="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2:14" x14ac:dyDescent="0.2">
      <c r="B2492" s="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2:14" x14ac:dyDescent="0.2">
      <c r="B2493" s="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2:14" x14ac:dyDescent="0.2">
      <c r="B2494" s="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2:14" x14ac:dyDescent="0.2"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2:14" x14ac:dyDescent="0.2">
      <c r="B2496" s="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2:14" x14ac:dyDescent="0.2">
      <c r="B2497" s="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2:14" x14ac:dyDescent="0.2"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2:14" x14ac:dyDescent="0.2"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2:14" x14ac:dyDescent="0.2">
      <c r="B2500" s="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2:14" x14ac:dyDescent="0.2">
      <c r="B2501" s="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2:14" x14ac:dyDescent="0.2"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2:14" x14ac:dyDescent="0.2"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2:14" x14ac:dyDescent="0.2">
      <c r="B2504" s="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2:14" x14ac:dyDescent="0.2">
      <c r="B2505" s="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2:14" x14ac:dyDescent="0.2">
      <c r="B2506" s="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2:14" x14ac:dyDescent="0.2">
      <c r="B2507" s="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2:14" x14ac:dyDescent="0.2">
      <c r="B2508" s="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2:14" x14ac:dyDescent="0.2">
      <c r="B2509" s="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2:14" x14ac:dyDescent="0.2"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2:14" x14ac:dyDescent="0.2">
      <c r="B2511" s="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2:14" x14ac:dyDescent="0.2">
      <c r="B2512" s="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2:14" x14ac:dyDescent="0.2">
      <c r="B2513" s="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2:14" x14ac:dyDescent="0.2">
      <c r="B2514" s="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2:14" x14ac:dyDescent="0.2">
      <c r="B2515" s="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2:14" x14ac:dyDescent="0.2">
      <c r="B2516" s="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2:14" x14ac:dyDescent="0.2"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2:14" x14ac:dyDescent="0.2"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2:14" x14ac:dyDescent="0.2">
      <c r="B2519" s="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2:14" x14ac:dyDescent="0.2">
      <c r="B2520" s="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2:14" x14ac:dyDescent="0.2">
      <c r="B2521" s="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2:14" x14ac:dyDescent="0.2">
      <c r="B2522" s="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2:14" x14ac:dyDescent="0.2">
      <c r="B2523" s="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2:14" x14ac:dyDescent="0.2"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2:14" x14ac:dyDescent="0.2"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2:14" x14ac:dyDescent="0.2">
      <c r="B2526" s="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2:14" x14ac:dyDescent="0.2">
      <c r="B2527" s="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2:14" x14ac:dyDescent="0.2">
      <c r="B2528" s="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2:14" x14ac:dyDescent="0.2">
      <c r="B2529" s="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2:14" x14ac:dyDescent="0.2">
      <c r="B2530" s="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2:14" x14ac:dyDescent="0.2">
      <c r="B2531" s="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2:14" x14ac:dyDescent="0.2"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2:14" x14ac:dyDescent="0.2">
      <c r="B2533" s="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2:14" x14ac:dyDescent="0.2">
      <c r="B2534" s="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2:14" x14ac:dyDescent="0.2">
      <c r="B2535" s="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2:14" x14ac:dyDescent="0.2"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2:14" x14ac:dyDescent="0.2"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2:14" x14ac:dyDescent="0.2"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2:14" x14ac:dyDescent="0.2">
      <c r="B2539" s="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2:14" x14ac:dyDescent="0.2">
      <c r="B2540" s="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2:14" x14ac:dyDescent="0.2">
      <c r="B2541" s="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2:14" x14ac:dyDescent="0.2">
      <c r="B2542" s="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2:14" x14ac:dyDescent="0.2">
      <c r="B2543" s="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2:14" x14ac:dyDescent="0.2">
      <c r="B2544" s="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2:14" x14ac:dyDescent="0.2">
      <c r="B2545" s="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2:14" x14ac:dyDescent="0.2">
      <c r="B2546" s="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2:14" x14ac:dyDescent="0.2">
      <c r="B2547" s="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2:14" x14ac:dyDescent="0.2">
      <c r="B2548" s="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2:14" x14ac:dyDescent="0.2">
      <c r="B2549" s="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2:14" x14ac:dyDescent="0.2">
      <c r="B2550" s="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2:14" x14ac:dyDescent="0.2">
      <c r="B2551" s="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2:14" x14ac:dyDescent="0.2">
      <c r="B2552" s="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2:14" x14ac:dyDescent="0.2">
      <c r="B2553" s="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2:14" x14ac:dyDescent="0.2">
      <c r="B2554" s="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2:14" x14ac:dyDescent="0.2"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2:14" x14ac:dyDescent="0.2">
      <c r="B2556" s="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2:14" x14ac:dyDescent="0.2">
      <c r="B2557" s="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2:14" x14ac:dyDescent="0.2">
      <c r="B2558" s="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2:14" x14ac:dyDescent="0.2">
      <c r="B2559" s="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2:14" x14ac:dyDescent="0.2">
      <c r="B2560" s="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2:14" x14ac:dyDescent="0.2"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2:14" x14ac:dyDescent="0.2"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2:14" x14ac:dyDescent="0.2">
      <c r="B2563" s="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2:14" x14ac:dyDescent="0.2">
      <c r="B2564" s="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2:14" x14ac:dyDescent="0.2">
      <c r="B2565" s="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2:14" x14ac:dyDescent="0.2"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2:14" x14ac:dyDescent="0.2">
      <c r="B2567" s="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2:14" x14ac:dyDescent="0.2">
      <c r="B2568" s="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2:14" x14ac:dyDescent="0.2">
      <c r="B2569" s="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2:14" x14ac:dyDescent="0.2">
      <c r="B2570" s="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2:14" x14ac:dyDescent="0.2">
      <c r="B2571" s="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2:14" x14ac:dyDescent="0.2">
      <c r="B2572" s="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2:14" x14ac:dyDescent="0.2">
      <c r="B2573" s="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2:14" x14ac:dyDescent="0.2"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2:14" x14ac:dyDescent="0.2"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2:14" x14ac:dyDescent="0.2">
      <c r="B2576" s="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2:14" x14ac:dyDescent="0.2"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2:14" x14ac:dyDescent="0.2"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2:14" x14ac:dyDescent="0.2">
      <c r="B2579" s="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2:14" x14ac:dyDescent="0.2">
      <c r="B2580" s="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2:14" x14ac:dyDescent="0.2">
      <c r="B2581" s="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2:14" x14ac:dyDescent="0.2">
      <c r="B2582" s="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2:14" x14ac:dyDescent="0.2"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2:14" x14ac:dyDescent="0.2">
      <c r="B2584" s="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2:14" x14ac:dyDescent="0.2"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2:14" x14ac:dyDescent="0.2">
      <c r="B2586" s="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2:14" x14ac:dyDescent="0.2">
      <c r="B2587" s="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2:14" x14ac:dyDescent="0.2">
      <c r="B2588" s="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2:14" x14ac:dyDescent="0.2">
      <c r="B2589" s="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2:14" x14ac:dyDescent="0.2">
      <c r="B2590" s="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2:14" x14ac:dyDescent="0.2"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2:14" x14ac:dyDescent="0.2">
      <c r="B2592" s="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2:14" x14ac:dyDescent="0.2">
      <c r="B2593" s="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2:14" x14ac:dyDescent="0.2">
      <c r="B2594" s="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2:14" x14ac:dyDescent="0.2">
      <c r="B2595" s="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2:14" x14ac:dyDescent="0.2">
      <c r="B2596" s="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2:14" x14ac:dyDescent="0.2"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2:14" x14ac:dyDescent="0.2">
      <c r="B2598" s="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2:14" x14ac:dyDescent="0.2">
      <c r="B2599" s="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2:14" x14ac:dyDescent="0.2">
      <c r="B2600" s="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2:14" x14ac:dyDescent="0.2">
      <c r="B2601" s="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2:14" x14ac:dyDescent="0.2">
      <c r="B2602" s="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2:14" x14ac:dyDescent="0.2">
      <c r="B2603" s="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2:14" x14ac:dyDescent="0.2">
      <c r="B2604" s="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2:14" x14ac:dyDescent="0.2">
      <c r="B2605" s="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2:14" x14ac:dyDescent="0.2">
      <c r="B2606" s="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2:14" x14ac:dyDescent="0.2">
      <c r="B2607" s="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2:14" x14ac:dyDescent="0.2">
      <c r="B2608" s="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2:14" x14ac:dyDescent="0.2">
      <c r="B2609" s="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2:14" x14ac:dyDescent="0.2">
      <c r="B2610" s="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2:14" x14ac:dyDescent="0.2">
      <c r="B2611" s="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2:14" x14ac:dyDescent="0.2"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2:14" x14ac:dyDescent="0.2">
      <c r="B2613" s="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2:14" x14ac:dyDescent="0.2">
      <c r="B2614" s="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2:14" x14ac:dyDescent="0.2"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2:14" x14ac:dyDescent="0.2">
      <c r="B2616" s="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2:14" x14ac:dyDescent="0.2">
      <c r="B2617" s="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2:14" x14ac:dyDescent="0.2">
      <c r="B2618" s="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2:14" x14ac:dyDescent="0.2">
      <c r="B2619" s="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2:14" x14ac:dyDescent="0.2"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2:14" x14ac:dyDescent="0.2"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2:14" x14ac:dyDescent="0.2"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2:14" x14ac:dyDescent="0.2">
      <c r="B2623" s="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2:14" x14ac:dyDescent="0.2">
      <c r="B2624" s="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2:14" x14ac:dyDescent="0.2">
      <c r="B2625" s="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2:14" x14ac:dyDescent="0.2">
      <c r="B2626" s="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2:14" x14ac:dyDescent="0.2">
      <c r="B2627" s="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2:14" x14ac:dyDescent="0.2">
      <c r="B2628" s="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2:14" x14ac:dyDescent="0.2">
      <c r="B2629" s="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2:14" x14ac:dyDescent="0.2">
      <c r="B2630" s="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2:14" x14ac:dyDescent="0.2">
      <c r="B2631" s="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2:14" x14ac:dyDescent="0.2">
      <c r="B2632" s="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2:14" x14ac:dyDescent="0.2">
      <c r="B2633" s="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2:14" x14ac:dyDescent="0.2">
      <c r="B2634" s="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2:14" x14ac:dyDescent="0.2">
      <c r="B2635" s="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2:14" x14ac:dyDescent="0.2"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2:14" x14ac:dyDescent="0.2">
      <c r="B2637" s="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2:14" x14ac:dyDescent="0.2">
      <c r="B2638" s="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2:14" x14ac:dyDescent="0.2"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2:14" x14ac:dyDescent="0.2">
      <c r="B2640" s="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2:14" x14ac:dyDescent="0.2">
      <c r="B2641" s="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2:14" x14ac:dyDescent="0.2"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2:14" x14ac:dyDescent="0.2">
      <c r="B2643" s="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2:14" x14ac:dyDescent="0.2">
      <c r="B2644" s="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2:14" x14ac:dyDescent="0.2"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2:14" x14ac:dyDescent="0.2">
      <c r="B2646" s="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2:14" x14ac:dyDescent="0.2">
      <c r="B2647" s="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2:14" x14ac:dyDescent="0.2">
      <c r="B2648" s="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2:14" x14ac:dyDescent="0.2">
      <c r="B2649" s="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2:14" x14ac:dyDescent="0.2"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2:14" x14ac:dyDescent="0.2">
      <c r="B2651" s="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2:14" x14ac:dyDescent="0.2">
      <c r="B2652" s="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2:14" x14ac:dyDescent="0.2">
      <c r="B2653" s="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2:14" x14ac:dyDescent="0.2">
      <c r="B2654" s="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2:14" x14ac:dyDescent="0.2">
      <c r="B2655" s="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2:14" x14ac:dyDescent="0.2"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2:14" x14ac:dyDescent="0.2">
      <c r="B2657" s="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2:14" x14ac:dyDescent="0.2">
      <c r="B2658" s="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2:14" x14ac:dyDescent="0.2">
      <c r="B2659" s="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2:14" x14ac:dyDescent="0.2">
      <c r="B2660" s="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2:14" x14ac:dyDescent="0.2">
      <c r="B2661" s="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2:14" x14ac:dyDescent="0.2">
      <c r="B2662" s="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2:14" x14ac:dyDescent="0.2">
      <c r="B2663" s="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2:14" x14ac:dyDescent="0.2">
      <c r="B2664" s="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2:14" x14ac:dyDescent="0.2">
      <c r="B2665" s="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2:14" x14ac:dyDescent="0.2">
      <c r="B2666" s="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2:14" x14ac:dyDescent="0.2">
      <c r="B2667" s="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2:14" x14ac:dyDescent="0.2">
      <c r="B2668" s="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2:14" x14ac:dyDescent="0.2">
      <c r="B2669" s="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2:14" x14ac:dyDescent="0.2">
      <c r="B2670" s="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2:14" x14ac:dyDescent="0.2">
      <c r="B2671" s="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2:14" x14ac:dyDescent="0.2">
      <c r="B2672" s="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2:14" x14ac:dyDescent="0.2">
      <c r="B2673" s="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2:14" x14ac:dyDescent="0.2">
      <c r="B2674" s="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2:14" x14ac:dyDescent="0.2"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2:14" x14ac:dyDescent="0.2">
      <c r="B2676" s="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2:14" x14ac:dyDescent="0.2">
      <c r="B2677" s="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2:14" x14ac:dyDescent="0.2"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2:14" x14ac:dyDescent="0.2"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2:14" x14ac:dyDescent="0.2"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2:14" x14ac:dyDescent="0.2">
      <c r="B2681" s="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2:14" x14ac:dyDescent="0.2">
      <c r="B2682" s="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2:14" x14ac:dyDescent="0.2">
      <c r="B2683" s="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2:14" x14ac:dyDescent="0.2">
      <c r="B2684" s="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2:14" x14ac:dyDescent="0.2">
      <c r="B2685" s="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2:14" x14ac:dyDescent="0.2">
      <c r="B2686" s="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2:14" x14ac:dyDescent="0.2">
      <c r="B2687" s="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2:14" x14ac:dyDescent="0.2"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2:14" x14ac:dyDescent="0.2">
      <c r="B2689" s="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2:14" x14ac:dyDescent="0.2">
      <c r="B2690" s="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2:14" x14ac:dyDescent="0.2">
      <c r="B2691" s="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2:14" x14ac:dyDescent="0.2">
      <c r="B2692" s="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2:14" x14ac:dyDescent="0.2">
      <c r="B2693" s="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2:14" x14ac:dyDescent="0.2">
      <c r="B2694" s="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2:14" x14ac:dyDescent="0.2"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2:14" x14ac:dyDescent="0.2">
      <c r="B2696" s="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2:14" x14ac:dyDescent="0.2">
      <c r="B2697" s="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2:14" x14ac:dyDescent="0.2"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2:14" x14ac:dyDescent="0.2">
      <c r="B2699" s="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2:14" x14ac:dyDescent="0.2">
      <c r="B2700" s="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2:14" x14ac:dyDescent="0.2"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2:14" x14ac:dyDescent="0.2">
      <c r="B2702" s="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2:14" x14ac:dyDescent="0.2">
      <c r="B2703" s="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2:14" x14ac:dyDescent="0.2">
      <c r="B2704" s="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2:14" x14ac:dyDescent="0.2"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2:14" x14ac:dyDescent="0.2">
      <c r="B2706" s="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2:14" x14ac:dyDescent="0.2">
      <c r="B2707" s="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2:14" x14ac:dyDescent="0.2">
      <c r="B2708" s="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2:14" x14ac:dyDescent="0.2"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2:14" x14ac:dyDescent="0.2">
      <c r="B2710" s="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2:14" x14ac:dyDescent="0.2">
      <c r="B2711" s="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2:14" x14ac:dyDescent="0.2">
      <c r="B2712" s="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2:14" x14ac:dyDescent="0.2">
      <c r="B2713" s="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2:14" x14ac:dyDescent="0.2">
      <c r="B2714" s="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2:14" x14ac:dyDescent="0.2">
      <c r="B2715" s="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2:14" x14ac:dyDescent="0.2">
      <c r="B2716" s="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2:14" x14ac:dyDescent="0.2">
      <c r="B2717" s="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2:14" x14ac:dyDescent="0.2">
      <c r="B2718" s="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2:14" x14ac:dyDescent="0.2">
      <c r="B2719" s="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2:14" x14ac:dyDescent="0.2">
      <c r="B2720" s="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2:14" x14ac:dyDescent="0.2">
      <c r="B2721" s="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2:14" x14ac:dyDescent="0.2">
      <c r="B2722" s="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2:14" x14ac:dyDescent="0.2">
      <c r="B2723" s="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2:14" x14ac:dyDescent="0.2">
      <c r="B2724" s="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2:14" x14ac:dyDescent="0.2">
      <c r="B2725" s="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2:14" x14ac:dyDescent="0.2"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2:14" x14ac:dyDescent="0.2">
      <c r="B2727" s="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2:14" x14ac:dyDescent="0.2">
      <c r="B2728" s="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2:14" x14ac:dyDescent="0.2">
      <c r="B2729" s="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2:14" x14ac:dyDescent="0.2">
      <c r="B2730" s="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2:14" x14ac:dyDescent="0.2">
      <c r="B2731" s="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2:14" x14ac:dyDescent="0.2">
      <c r="B2732" s="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2:14" x14ac:dyDescent="0.2">
      <c r="B2733" s="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2:14" x14ac:dyDescent="0.2"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2:14" x14ac:dyDescent="0.2"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2:14" x14ac:dyDescent="0.2">
      <c r="B2736" s="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2:14" x14ac:dyDescent="0.2">
      <c r="B2737" s="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2:14" x14ac:dyDescent="0.2"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2:14" x14ac:dyDescent="0.2"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2:14" x14ac:dyDescent="0.2">
      <c r="B2740" s="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2:14" x14ac:dyDescent="0.2">
      <c r="B2741" s="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2:14" x14ac:dyDescent="0.2">
      <c r="B2742" s="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2:14" x14ac:dyDescent="0.2">
      <c r="B2743" s="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2:14" x14ac:dyDescent="0.2">
      <c r="B2744" s="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2:14" x14ac:dyDescent="0.2">
      <c r="B2745" s="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2:14" x14ac:dyDescent="0.2">
      <c r="B2746" s="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2:14" x14ac:dyDescent="0.2">
      <c r="B2747" s="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2:14" x14ac:dyDescent="0.2">
      <c r="B2748" s="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2:14" x14ac:dyDescent="0.2">
      <c r="B2749" s="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2:14" x14ac:dyDescent="0.2">
      <c r="B2750" s="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2:14" x14ac:dyDescent="0.2">
      <c r="B2751" s="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2:14" x14ac:dyDescent="0.2">
      <c r="B2752" s="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2:14" x14ac:dyDescent="0.2">
      <c r="B2753" s="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2:14" x14ac:dyDescent="0.2">
      <c r="B2754" s="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2:14" x14ac:dyDescent="0.2">
      <c r="B2755" s="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2:14" x14ac:dyDescent="0.2">
      <c r="B2756" s="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2:14" x14ac:dyDescent="0.2">
      <c r="B2757" s="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2:14" x14ac:dyDescent="0.2">
      <c r="B2758" s="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2:14" x14ac:dyDescent="0.2"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2:14" x14ac:dyDescent="0.2"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2:14" x14ac:dyDescent="0.2">
      <c r="B2761" s="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2:14" x14ac:dyDescent="0.2">
      <c r="B2762" s="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2:14" x14ac:dyDescent="0.2">
      <c r="B2763" s="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2:14" x14ac:dyDescent="0.2"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2:14" x14ac:dyDescent="0.2"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2:14" x14ac:dyDescent="0.2">
      <c r="B2766" s="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2:14" x14ac:dyDescent="0.2">
      <c r="B2767" s="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2:14" x14ac:dyDescent="0.2"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2:14" x14ac:dyDescent="0.2">
      <c r="B2769" s="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2:14" x14ac:dyDescent="0.2">
      <c r="B2770" s="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2:14" x14ac:dyDescent="0.2">
      <c r="B2771" s="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2:14" x14ac:dyDescent="0.2">
      <c r="B2772" s="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2:14" x14ac:dyDescent="0.2">
      <c r="B2773" s="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2:14" x14ac:dyDescent="0.2">
      <c r="B2774" s="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2:14" x14ac:dyDescent="0.2">
      <c r="B2775" s="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2:14" x14ac:dyDescent="0.2">
      <c r="B2776" s="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2:14" x14ac:dyDescent="0.2">
      <c r="B2777" s="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2:14" x14ac:dyDescent="0.2">
      <c r="B2778" s="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2:14" x14ac:dyDescent="0.2">
      <c r="B2779" s="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2:14" x14ac:dyDescent="0.2">
      <c r="B2780" s="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2:14" x14ac:dyDescent="0.2">
      <c r="B2781" s="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2:14" x14ac:dyDescent="0.2">
      <c r="B2782" s="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2:14" x14ac:dyDescent="0.2">
      <c r="B2783" s="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2:14" x14ac:dyDescent="0.2">
      <c r="B2784" s="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2:14" x14ac:dyDescent="0.2">
      <c r="B2785" s="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2:14" x14ac:dyDescent="0.2">
      <c r="B2786" s="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2:14" x14ac:dyDescent="0.2">
      <c r="B2787" s="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2:14" x14ac:dyDescent="0.2">
      <c r="B2788" s="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2:14" x14ac:dyDescent="0.2">
      <c r="B2789" s="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2:14" x14ac:dyDescent="0.2">
      <c r="B2790" s="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2:14" x14ac:dyDescent="0.2">
      <c r="B2791" s="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2:14" x14ac:dyDescent="0.2"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2:14" x14ac:dyDescent="0.2"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2:14" x14ac:dyDescent="0.2">
      <c r="B2794" s="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2:14" x14ac:dyDescent="0.2"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2:14" x14ac:dyDescent="0.2">
      <c r="B2796" s="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2:14" x14ac:dyDescent="0.2"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2:14" x14ac:dyDescent="0.2">
      <c r="B2798" s="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2:14" x14ac:dyDescent="0.2">
      <c r="B2799" s="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2:14" x14ac:dyDescent="0.2">
      <c r="B2800" s="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2:14" x14ac:dyDescent="0.2">
      <c r="B2801" s="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2:14" x14ac:dyDescent="0.2"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2:14" x14ac:dyDescent="0.2">
      <c r="B2803" s="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2:14" x14ac:dyDescent="0.2">
      <c r="B2804" s="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2:14" x14ac:dyDescent="0.2">
      <c r="B2805" s="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2:14" x14ac:dyDescent="0.2">
      <c r="B2806" s="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2:14" x14ac:dyDescent="0.2">
      <c r="B2807" s="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2:14" x14ac:dyDescent="0.2">
      <c r="B2808" s="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2:14" x14ac:dyDescent="0.2">
      <c r="B2809" s="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2:14" x14ac:dyDescent="0.2">
      <c r="B2810" s="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2:14" x14ac:dyDescent="0.2">
      <c r="B2811" s="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2:14" x14ac:dyDescent="0.2">
      <c r="B2812" s="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2:14" x14ac:dyDescent="0.2">
      <c r="B2813" s="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2:14" x14ac:dyDescent="0.2">
      <c r="B2814" s="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2:14" x14ac:dyDescent="0.2">
      <c r="B2815" s="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2:14" x14ac:dyDescent="0.2">
      <c r="B2816" s="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2:14" x14ac:dyDescent="0.2">
      <c r="B2817" s="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2:14" x14ac:dyDescent="0.2">
      <c r="B2818" s="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2:14" x14ac:dyDescent="0.2"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2:14" x14ac:dyDescent="0.2"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2:14" x14ac:dyDescent="0.2">
      <c r="B2821" s="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2:14" x14ac:dyDescent="0.2">
      <c r="B2822" s="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2:14" x14ac:dyDescent="0.2">
      <c r="B2823" s="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2:14" x14ac:dyDescent="0.2">
      <c r="B2824" s="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2:14" x14ac:dyDescent="0.2"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2:14" x14ac:dyDescent="0.2">
      <c r="B2826" s="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2:14" x14ac:dyDescent="0.2"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2:14" x14ac:dyDescent="0.2">
      <c r="B2828" s="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2:14" x14ac:dyDescent="0.2">
      <c r="B2829" s="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2:14" x14ac:dyDescent="0.2">
      <c r="B2830" s="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2:14" x14ac:dyDescent="0.2">
      <c r="B2831" s="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2:14" x14ac:dyDescent="0.2">
      <c r="B2832" s="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2:14" x14ac:dyDescent="0.2">
      <c r="B2833" s="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2:14" x14ac:dyDescent="0.2">
      <c r="B2834" s="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2:14" x14ac:dyDescent="0.2">
      <c r="B2835" s="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2:14" x14ac:dyDescent="0.2">
      <c r="B2836" s="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2:14" x14ac:dyDescent="0.2">
      <c r="B2837" s="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2:14" x14ac:dyDescent="0.2">
      <c r="B2838" s="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2:14" x14ac:dyDescent="0.2">
      <c r="B2839" s="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2:14" x14ac:dyDescent="0.2"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2:14" x14ac:dyDescent="0.2">
      <c r="B2841" s="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2:14" x14ac:dyDescent="0.2">
      <c r="B2842" s="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2:14" x14ac:dyDescent="0.2">
      <c r="B2843" s="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2:14" x14ac:dyDescent="0.2">
      <c r="B2844" s="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2:14" x14ac:dyDescent="0.2">
      <c r="B2845" s="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2:14" x14ac:dyDescent="0.2">
      <c r="B2846" s="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2:14" x14ac:dyDescent="0.2">
      <c r="B2847" s="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2:14" x14ac:dyDescent="0.2">
      <c r="B2848" s="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2:14" x14ac:dyDescent="0.2">
      <c r="B2849" s="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2:14" x14ac:dyDescent="0.2">
      <c r="B2850" s="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2:14" x14ac:dyDescent="0.2">
      <c r="B2851" s="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2:14" x14ac:dyDescent="0.2">
      <c r="B2852" s="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2:14" x14ac:dyDescent="0.2">
      <c r="B2853" s="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2:14" x14ac:dyDescent="0.2">
      <c r="B2854" s="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2:14" x14ac:dyDescent="0.2"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2:14" x14ac:dyDescent="0.2"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2:14" x14ac:dyDescent="0.2">
      <c r="B2857" s="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2:14" x14ac:dyDescent="0.2">
      <c r="B2858" s="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2:14" x14ac:dyDescent="0.2">
      <c r="B2859" s="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2:14" x14ac:dyDescent="0.2">
      <c r="B2860" s="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2:14" x14ac:dyDescent="0.2">
      <c r="B2861" s="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2:14" x14ac:dyDescent="0.2">
      <c r="B2862" s="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2:14" x14ac:dyDescent="0.2">
      <c r="B2863" s="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2:14" x14ac:dyDescent="0.2">
      <c r="B2864" s="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2:14" x14ac:dyDescent="0.2">
      <c r="B2865" s="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2:14" x14ac:dyDescent="0.2">
      <c r="B2866" s="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2:14" x14ac:dyDescent="0.2">
      <c r="B2867" s="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2:14" x14ac:dyDescent="0.2">
      <c r="B2868" s="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2:14" x14ac:dyDescent="0.2">
      <c r="B2869" s="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2:14" x14ac:dyDescent="0.2">
      <c r="B2870" s="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2:14" x14ac:dyDescent="0.2">
      <c r="B2871" s="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2:14" x14ac:dyDescent="0.2">
      <c r="B2872" s="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2:14" x14ac:dyDescent="0.2">
      <c r="B2873" s="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2:14" x14ac:dyDescent="0.2">
      <c r="B2874" s="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2:14" x14ac:dyDescent="0.2">
      <c r="B2875" s="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2:14" x14ac:dyDescent="0.2">
      <c r="B2876" s="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2:14" x14ac:dyDescent="0.2">
      <c r="B2877" s="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2:14" x14ac:dyDescent="0.2"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2:14" x14ac:dyDescent="0.2">
      <c r="B2879" s="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2:14" x14ac:dyDescent="0.2">
      <c r="B2880" s="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2:14" x14ac:dyDescent="0.2">
      <c r="B2881" s="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2:14" x14ac:dyDescent="0.2">
      <c r="B2882" s="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2:14" x14ac:dyDescent="0.2">
      <c r="B2883" s="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2:14" x14ac:dyDescent="0.2">
      <c r="B2884" s="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2:14" x14ac:dyDescent="0.2"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2:14" x14ac:dyDescent="0.2"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2:14" x14ac:dyDescent="0.2">
      <c r="B2887" s="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2:14" x14ac:dyDescent="0.2">
      <c r="B2888" s="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2:14" x14ac:dyDescent="0.2">
      <c r="B2889" s="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2:14" x14ac:dyDescent="0.2">
      <c r="B2890" s="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2:14" x14ac:dyDescent="0.2">
      <c r="B2891" s="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2:14" x14ac:dyDescent="0.2">
      <c r="B2892" s="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2:14" x14ac:dyDescent="0.2">
      <c r="B2893" s="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2:14" x14ac:dyDescent="0.2">
      <c r="B2894" s="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2:14" x14ac:dyDescent="0.2">
      <c r="B2895" s="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2:14" x14ac:dyDescent="0.2">
      <c r="B2896" s="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2:14" x14ac:dyDescent="0.2">
      <c r="B2897" s="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2:14" x14ac:dyDescent="0.2">
      <c r="B2898" s="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2:14" x14ac:dyDescent="0.2">
      <c r="B2899" s="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2:14" x14ac:dyDescent="0.2">
      <c r="B2900" s="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2:14" x14ac:dyDescent="0.2">
      <c r="B2901" s="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2:14" x14ac:dyDescent="0.2">
      <c r="B2902" s="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2:14" x14ac:dyDescent="0.2">
      <c r="B2903" s="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2:14" x14ac:dyDescent="0.2">
      <c r="B2904" s="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2:14" x14ac:dyDescent="0.2">
      <c r="B2905" s="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2:14" x14ac:dyDescent="0.2">
      <c r="B2906" s="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2:14" x14ac:dyDescent="0.2">
      <c r="B2907" s="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2:14" x14ac:dyDescent="0.2">
      <c r="B2908" s="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2:14" x14ac:dyDescent="0.2">
      <c r="B2909" s="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2:14" x14ac:dyDescent="0.2">
      <c r="B2910" s="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2:14" x14ac:dyDescent="0.2">
      <c r="B2911" s="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2:14" x14ac:dyDescent="0.2">
      <c r="B2912" s="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2:14" x14ac:dyDescent="0.2">
      <c r="B2913" s="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2:14" x14ac:dyDescent="0.2">
      <c r="B2914" s="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2:14" x14ac:dyDescent="0.2"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2:14" x14ac:dyDescent="0.2"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2:14" x14ac:dyDescent="0.2">
      <c r="B2917" s="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2:14" x14ac:dyDescent="0.2">
      <c r="B2918" s="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2:14" x14ac:dyDescent="0.2">
      <c r="B2919" s="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2:14" x14ac:dyDescent="0.2">
      <c r="B2920" s="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2:14" x14ac:dyDescent="0.2">
      <c r="B2921" s="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2:14" x14ac:dyDescent="0.2">
      <c r="B2922" s="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2:14" x14ac:dyDescent="0.2">
      <c r="B2923" s="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2:14" x14ac:dyDescent="0.2">
      <c r="B2924" s="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2:14" x14ac:dyDescent="0.2">
      <c r="B2925" s="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2:14" x14ac:dyDescent="0.2">
      <c r="B2926" s="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2:14" x14ac:dyDescent="0.2">
      <c r="B2927" s="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2:14" x14ac:dyDescent="0.2">
      <c r="B2928" s="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2:14" x14ac:dyDescent="0.2">
      <c r="B2929" s="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2:14" x14ac:dyDescent="0.2">
      <c r="B2930" s="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2:14" x14ac:dyDescent="0.2">
      <c r="B2931" s="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2:14" x14ac:dyDescent="0.2">
      <c r="B2932" s="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2:14" x14ac:dyDescent="0.2">
      <c r="B2933" s="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2:14" x14ac:dyDescent="0.2">
      <c r="B2934" s="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2:14" x14ac:dyDescent="0.2">
      <c r="B2935" s="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2:14" x14ac:dyDescent="0.2">
      <c r="B2936" s="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2:14" x14ac:dyDescent="0.2">
      <c r="B2937" s="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2:14" x14ac:dyDescent="0.2">
      <c r="B2938" s="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2:14" x14ac:dyDescent="0.2">
      <c r="B2939" s="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2:14" x14ac:dyDescent="0.2">
      <c r="B2940" s="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2:14" x14ac:dyDescent="0.2">
      <c r="B2941" s="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2:14" x14ac:dyDescent="0.2">
      <c r="B2942" s="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2:14" x14ac:dyDescent="0.2">
      <c r="B2943" s="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2:14" x14ac:dyDescent="0.2">
      <c r="B2944" s="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2:14" x14ac:dyDescent="0.2">
      <c r="B2945" s="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2:14" x14ac:dyDescent="0.2">
      <c r="B2946" s="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2:14" x14ac:dyDescent="0.2">
      <c r="B2947" s="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2:14" x14ac:dyDescent="0.2">
      <c r="B2948" s="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2:14" x14ac:dyDescent="0.2">
      <c r="B2949" s="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2:14" x14ac:dyDescent="0.2">
      <c r="B2950" s="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2:14" x14ac:dyDescent="0.2">
      <c r="B2951" s="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2:14" x14ac:dyDescent="0.2">
      <c r="B2952" s="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2:14" x14ac:dyDescent="0.2">
      <c r="B2953" s="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2:14" x14ac:dyDescent="0.2"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2:14" x14ac:dyDescent="0.2">
      <c r="B2955" s="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2:14" x14ac:dyDescent="0.2">
      <c r="B2956" s="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2:14" x14ac:dyDescent="0.2">
      <c r="B2957" s="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2:14" x14ac:dyDescent="0.2">
      <c r="B2958" s="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2:14" x14ac:dyDescent="0.2">
      <c r="B2959" s="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2:14" x14ac:dyDescent="0.2">
      <c r="B2960" s="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2:14" x14ac:dyDescent="0.2">
      <c r="B2961" s="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2:14" x14ac:dyDescent="0.2">
      <c r="B2962" s="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2:14" x14ac:dyDescent="0.2">
      <c r="B2963" s="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2:14" x14ac:dyDescent="0.2">
      <c r="B2964" s="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2:14" x14ac:dyDescent="0.2">
      <c r="B2965" s="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2:14" x14ac:dyDescent="0.2">
      <c r="B2966" s="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2:14" x14ac:dyDescent="0.2">
      <c r="B2967" s="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2:14" x14ac:dyDescent="0.2">
      <c r="B2968" s="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2:14" x14ac:dyDescent="0.2">
      <c r="B2969" s="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2:14" x14ac:dyDescent="0.2">
      <c r="B2970" s="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2:14" x14ac:dyDescent="0.2">
      <c r="B2971" s="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2:14" x14ac:dyDescent="0.2">
      <c r="B2972" s="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2:14" x14ac:dyDescent="0.2">
      <c r="B2973" s="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2:14" x14ac:dyDescent="0.2"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2:14" x14ac:dyDescent="0.2">
      <c r="B2975" s="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2:14" x14ac:dyDescent="0.2">
      <c r="B2976" s="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2:14" x14ac:dyDescent="0.2">
      <c r="B2977" s="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2:14" x14ac:dyDescent="0.2">
      <c r="B2978" s="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2:14" x14ac:dyDescent="0.2">
      <c r="B2979" s="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2:14" x14ac:dyDescent="0.2">
      <c r="B2980" s="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2:14" x14ac:dyDescent="0.2">
      <c r="B2981" s="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2:14" x14ac:dyDescent="0.2">
      <c r="B2982" s="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2:14" x14ac:dyDescent="0.2">
      <c r="B2983" s="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2:14" x14ac:dyDescent="0.2">
      <c r="B2984" s="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2:14" x14ac:dyDescent="0.2">
      <c r="B2985" s="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2:14" x14ac:dyDescent="0.2">
      <c r="B2986" s="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2:14" x14ac:dyDescent="0.2">
      <c r="B2987" s="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2:14" x14ac:dyDescent="0.2">
      <c r="B2988" s="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2:14" x14ac:dyDescent="0.2">
      <c r="B2989" s="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2:14" x14ac:dyDescent="0.2">
      <c r="B2990" s="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2:14" x14ac:dyDescent="0.2">
      <c r="B2991" s="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2:14" x14ac:dyDescent="0.2"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2:14" x14ac:dyDescent="0.2">
      <c r="B2993" s="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2:14" x14ac:dyDescent="0.2">
      <c r="B2994" s="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2:14" x14ac:dyDescent="0.2">
      <c r="B2995" s="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2:14" x14ac:dyDescent="0.2">
      <c r="B2996" s="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2:14" x14ac:dyDescent="0.2">
      <c r="B2997" s="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2:14" x14ac:dyDescent="0.2">
      <c r="B2998" s="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2:14" x14ac:dyDescent="0.2">
      <c r="B2999" s="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2:14" x14ac:dyDescent="0.2">
      <c r="B3000" s="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2:14" x14ac:dyDescent="0.2">
      <c r="B3001" s="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2:14" x14ac:dyDescent="0.2">
      <c r="B3002" s="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2:14" x14ac:dyDescent="0.2">
      <c r="B3003" s="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2:14" x14ac:dyDescent="0.2">
      <c r="B3004" s="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2:14" x14ac:dyDescent="0.2">
      <c r="B3005" s="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2:14" x14ac:dyDescent="0.2">
      <c r="B3006" s="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2:14" x14ac:dyDescent="0.2">
      <c r="B3007" s="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2:14" x14ac:dyDescent="0.2">
      <c r="B3008" s="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2:14" x14ac:dyDescent="0.2">
      <c r="B3009" s="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2:14" x14ac:dyDescent="0.2">
      <c r="B3010" s="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2:14" x14ac:dyDescent="0.2">
      <c r="B3011" s="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2:14" x14ac:dyDescent="0.2">
      <c r="B3012" s="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2:14" x14ac:dyDescent="0.2">
      <c r="B3013" s="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2:14" x14ac:dyDescent="0.2">
      <c r="B3014" s="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2:14" x14ac:dyDescent="0.2">
      <c r="B3015" s="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2:14" x14ac:dyDescent="0.2">
      <c r="B3016" s="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2:14" x14ac:dyDescent="0.2">
      <c r="B3017" s="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2:14" x14ac:dyDescent="0.2">
      <c r="B3018" s="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2:14" x14ac:dyDescent="0.2">
      <c r="B3019" s="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2:14" x14ac:dyDescent="0.2">
      <c r="B3020" s="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2:14" x14ac:dyDescent="0.2">
      <c r="B3021" s="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2:14" x14ac:dyDescent="0.2">
      <c r="B3022" s="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2:14" x14ac:dyDescent="0.2">
      <c r="B3023" s="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2:14" x14ac:dyDescent="0.2">
      <c r="B3024" s="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2:14" x14ac:dyDescent="0.2">
      <c r="B3025" s="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2:14" x14ac:dyDescent="0.2">
      <c r="B3026" s="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2:14" x14ac:dyDescent="0.2">
      <c r="B3027" s="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2:14" x14ac:dyDescent="0.2">
      <c r="B3028" s="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2:14" x14ac:dyDescent="0.2">
      <c r="B3029" s="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2:14" x14ac:dyDescent="0.2"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2:14" x14ac:dyDescent="0.2">
      <c r="B3031" s="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2:14" x14ac:dyDescent="0.2">
      <c r="B3032" s="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2:14" x14ac:dyDescent="0.2"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2:14" x14ac:dyDescent="0.2">
      <c r="B3034" s="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2:14" x14ac:dyDescent="0.2">
      <c r="B3035" s="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2:14" x14ac:dyDescent="0.2">
      <c r="B3036" s="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2:14" x14ac:dyDescent="0.2">
      <c r="B3037" s="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2:14" x14ac:dyDescent="0.2">
      <c r="B3038" s="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2:14" x14ac:dyDescent="0.2">
      <c r="B3039" s="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2:14" x14ac:dyDescent="0.2">
      <c r="B3040" s="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2:14" x14ac:dyDescent="0.2">
      <c r="B3041" s="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2:14" x14ac:dyDescent="0.2">
      <c r="B3042" s="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2:14" x14ac:dyDescent="0.2">
      <c r="B3043" s="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2:14" x14ac:dyDescent="0.2">
      <c r="B3044" s="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2:14" x14ac:dyDescent="0.2">
      <c r="B3045" s="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2:14" x14ac:dyDescent="0.2">
      <c r="B3046" s="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2:14" x14ac:dyDescent="0.2">
      <c r="B3047" s="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2:14" x14ac:dyDescent="0.2">
      <c r="B3048" s="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2:14" x14ac:dyDescent="0.2">
      <c r="B3049" s="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2:14" x14ac:dyDescent="0.2">
      <c r="B3050" s="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2:14" x14ac:dyDescent="0.2">
      <c r="B3051" s="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2:14" x14ac:dyDescent="0.2">
      <c r="B3052" s="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2:14" x14ac:dyDescent="0.2">
      <c r="B3053" s="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2:14" x14ac:dyDescent="0.2">
      <c r="B3054" s="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2:14" x14ac:dyDescent="0.2">
      <c r="B3055" s="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2:14" x14ac:dyDescent="0.2">
      <c r="B3056" s="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2:14" x14ac:dyDescent="0.2">
      <c r="B3057" s="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2:14" x14ac:dyDescent="0.2">
      <c r="B3058" s="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2:14" x14ac:dyDescent="0.2">
      <c r="B3059" s="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2:14" x14ac:dyDescent="0.2">
      <c r="B3060" s="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2:14" x14ac:dyDescent="0.2">
      <c r="B3061" s="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2:14" x14ac:dyDescent="0.2">
      <c r="B3062" s="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2:14" x14ac:dyDescent="0.2">
      <c r="B3063" s="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2:14" x14ac:dyDescent="0.2">
      <c r="B3064" s="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2:14" x14ac:dyDescent="0.2">
      <c r="B3065" s="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2:14" x14ac:dyDescent="0.2">
      <c r="B3066" s="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2:14" x14ac:dyDescent="0.2">
      <c r="B3067" s="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2:14" x14ac:dyDescent="0.2"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2:14" x14ac:dyDescent="0.2">
      <c r="B3069" s="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2:14" x14ac:dyDescent="0.2">
      <c r="B3070" s="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2:14" x14ac:dyDescent="0.2">
      <c r="B3071" s="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2:14" x14ac:dyDescent="0.2">
      <c r="B3072" s="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2:14" x14ac:dyDescent="0.2">
      <c r="B3073" s="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2:14" x14ac:dyDescent="0.2">
      <c r="B3074" s="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2:14" x14ac:dyDescent="0.2">
      <c r="B3075" s="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2:14" x14ac:dyDescent="0.2">
      <c r="B3076" s="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2:14" x14ac:dyDescent="0.2">
      <c r="B3077" s="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2:14" x14ac:dyDescent="0.2">
      <c r="B3078" s="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2:14" x14ac:dyDescent="0.2">
      <c r="B3079" s="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2:14" x14ac:dyDescent="0.2">
      <c r="B3080" s="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2:14" x14ac:dyDescent="0.2">
      <c r="B3081" s="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2:14" x14ac:dyDescent="0.2">
      <c r="B3082" s="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2:14" x14ac:dyDescent="0.2">
      <c r="B3083" s="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2:14" x14ac:dyDescent="0.2">
      <c r="B3084" s="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2:14" x14ac:dyDescent="0.2">
      <c r="B3085" s="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2:14" x14ac:dyDescent="0.2">
      <c r="B3086" s="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2:14" x14ac:dyDescent="0.2">
      <c r="B3087" s="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2:14" x14ac:dyDescent="0.2">
      <c r="B3088" s="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2:14" x14ac:dyDescent="0.2">
      <c r="B3089" s="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2:14" x14ac:dyDescent="0.2">
      <c r="B3090" s="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2:14" x14ac:dyDescent="0.2">
      <c r="B3091" s="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2:14" x14ac:dyDescent="0.2">
      <c r="B3092" s="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2:14" x14ac:dyDescent="0.2">
      <c r="B3093" s="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2:14" x14ac:dyDescent="0.2">
      <c r="B3094" s="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2:14" x14ac:dyDescent="0.2">
      <c r="B3095" s="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2:14" x14ac:dyDescent="0.2">
      <c r="B3096" s="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2:14" x14ac:dyDescent="0.2">
      <c r="B3097" s="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2:14" x14ac:dyDescent="0.2">
      <c r="B3098" s="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2:14" x14ac:dyDescent="0.2">
      <c r="B3099" s="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2:14" x14ac:dyDescent="0.2">
      <c r="B3100" s="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2:14" x14ac:dyDescent="0.2">
      <c r="B3101" s="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2:14" x14ac:dyDescent="0.2">
      <c r="B3102" s="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2:14" x14ac:dyDescent="0.2">
      <c r="B3103" s="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2:14" x14ac:dyDescent="0.2">
      <c r="B3104" s="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2:14" x14ac:dyDescent="0.2">
      <c r="B3105" s="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2:14" x14ac:dyDescent="0.2"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2:14" x14ac:dyDescent="0.2">
      <c r="B3107" s="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2:14" x14ac:dyDescent="0.2">
      <c r="B3108" s="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2:14" x14ac:dyDescent="0.2">
      <c r="B3109" s="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2:14" x14ac:dyDescent="0.2">
      <c r="B3110" s="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2:14" x14ac:dyDescent="0.2">
      <c r="B3111" s="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2:14" x14ac:dyDescent="0.2">
      <c r="B3112" s="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2:14" x14ac:dyDescent="0.2">
      <c r="B3113" s="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2:14" x14ac:dyDescent="0.2">
      <c r="B3114" s="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2:14" x14ac:dyDescent="0.2">
      <c r="B3115" s="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2:14" x14ac:dyDescent="0.2">
      <c r="B3116" s="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2:14" x14ac:dyDescent="0.2">
      <c r="B3117" s="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2:14" x14ac:dyDescent="0.2">
      <c r="B3118" s="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2:14" x14ac:dyDescent="0.2">
      <c r="B3119" s="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2:14" x14ac:dyDescent="0.2">
      <c r="B3120" s="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2:14" x14ac:dyDescent="0.2">
      <c r="B3121" s="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2:14" x14ac:dyDescent="0.2">
      <c r="B3122" s="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2:14" x14ac:dyDescent="0.2">
      <c r="B3123" s="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2:14" x14ac:dyDescent="0.2">
      <c r="B3124" s="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2:14" x14ac:dyDescent="0.2">
      <c r="B3125" s="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2:14" x14ac:dyDescent="0.2">
      <c r="B3126" s="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2:14" x14ac:dyDescent="0.2">
      <c r="B3127" s="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2:14" x14ac:dyDescent="0.2">
      <c r="B3128" s="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2:14" x14ac:dyDescent="0.2">
      <c r="B3129" s="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2:14" x14ac:dyDescent="0.2">
      <c r="B3130" s="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2:14" x14ac:dyDescent="0.2">
      <c r="B3131" s="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2:14" x14ac:dyDescent="0.2">
      <c r="B3132" s="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2:14" x14ac:dyDescent="0.2">
      <c r="B3133" s="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2:14" x14ac:dyDescent="0.2">
      <c r="B3134" s="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2:14" x14ac:dyDescent="0.2">
      <c r="B3135" s="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2:14" x14ac:dyDescent="0.2">
      <c r="B3136" s="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2:14" x14ac:dyDescent="0.2">
      <c r="B3137" s="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2:14" x14ac:dyDescent="0.2">
      <c r="B3138" s="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2:14" x14ac:dyDescent="0.2">
      <c r="B3139" s="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2:14" x14ac:dyDescent="0.2">
      <c r="B3140" s="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2:14" x14ac:dyDescent="0.2">
      <c r="B3141" s="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2:14" x14ac:dyDescent="0.2">
      <c r="B3142" s="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2:14" x14ac:dyDescent="0.2">
      <c r="B3143" s="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2:14" x14ac:dyDescent="0.2"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2:14" x14ac:dyDescent="0.2">
      <c r="B3145" s="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2:14" x14ac:dyDescent="0.2">
      <c r="B3146" s="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2:14" x14ac:dyDescent="0.2">
      <c r="B3147" s="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2:14" x14ac:dyDescent="0.2">
      <c r="B3148" s="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2:14" x14ac:dyDescent="0.2">
      <c r="B3149" s="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2:14" x14ac:dyDescent="0.2">
      <c r="B3150" s="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2:14" x14ac:dyDescent="0.2">
      <c r="B3151" s="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2:14" x14ac:dyDescent="0.2">
      <c r="B3152" s="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2:14" x14ac:dyDescent="0.2">
      <c r="B3153" s="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2:14" x14ac:dyDescent="0.2">
      <c r="B3154" s="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2:14" x14ac:dyDescent="0.2">
      <c r="B3155" s="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2:14" x14ac:dyDescent="0.2">
      <c r="B3156" s="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2:14" x14ac:dyDescent="0.2">
      <c r="B3157" s="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2:14" x14ac:dyDescent="0.2">
      <c r="B3158" s="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2:14" x14ac:dyDescent="0.2">
      <c r="B3159" s="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2:14" x14ac:dyDescent="0.2">
      <c r="B3160" s="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2:14" x14ac:dyDescent="0.2">
      <c r="B3161" s="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2:14" x14ac:dyDescent="0.2">
      <c r="B3162" s="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2:14" x14ac:dyDescent="0.2">
      <c r="B3163" s="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2:14" x14ac:dyDescent="0.2">
      <c r="B3164" s="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2:14" x14ac:dyDescent="0.2">
      <c r="B3165" s="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2:14" x14ac:dyDescent="0.2">
      <c r="B3166" s="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2:14" x14ac:dyDescent="0.2">
      <c r="B3167" s="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2:14" x14ac:dyDescent="0.2">
      <c r="B3168" s="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2:14" x14ac:dyDescent="0.2">
      <c r="B3169" s="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2:14" x14ac:dyDescent="0.2">
      <c r="B3170" s="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2:14" x14ac:dyDescent="0.2">
      <c r="B3171" s="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2:14" x14ac:dyDescent="0.2">
      <c r="B3172" s="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2:14" x14ac:dyDescent="0.2">
      <c r="B3173" s="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2:14" x14ac:dyDescent="0.2">
      <c r="B3174" s="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2:14" x14ac:dyDescent="0.2">
      <c r="B3175" s="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2:14" x14ac:dyDescent="0.2">
      <c r="B3176" s="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2:14" x14ac:dyDescent="0.2">
      <c r="B3177" s="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2:14" x14ac:dyDescent="0.2">
      <c r="B3178" s="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2:14" x14ac:dyDescent="0.2">
      <c r="B3179" s="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2:14" x14ac:dyDescent="0.2">
      <c r="B3180" s="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2:14" x14ac:dyDescent="0.2">
      <c r="B3181" s="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2:14" x14ac:dyDescent="0.2"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2:14" x14ac:dyDescent="0.2">
      <c r="B3183" s="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2:14" x14ac:dyDescent="0.2">
      <c r="B3184" s="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2:14" x14ac:dyDescent="0.2">
      <c r="B3185" s="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2:14" x14ac:dyDescent="0.2">
      <c r="B3186" s="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2:14" x14ac:dyDescent="0.2">
      <c r="B3187" s="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2:14" x14ac:dyDescent="0.2">
      <c r="B3188" s="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2:14" x14ac:dyDescent="0.2">
      <c r="B3189" s="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2:14" x14ac:dyDescent="0.2">
      <c r="B3190" s="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2:14" x14ac:dyDescent="0.2">
      <c r="B3191" s="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2:14" x14ac:dyDescent="0.2">
      <c r="B3192" s="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2:14" x14ac:dyDescent="0.2">
      <c r="B3193" s="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2:14" x14ac:dyDescent="0.2">
      <c r="B3194" s="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2:14" x14ac:dyDescent="0.2">
      <c r="B3195" s="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2:14" x14ac:dyDescent="0.2">
      <c r="B3196" s="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2:14" x14ac:dyDescent="0.2">
      <c r="B3197" s="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2:14" x14ac:dyDescent="0.2">
      <c r="B3198" s="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2:14" x14ac:dyDescent="0.2">
      <c r="B3199" s="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2:14" x14ac:dyDescent="0.2">
      <c r="B3200" s="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2:14" x14ac:dyDescent="0.2">
      <c r="B3201" s="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2:14" x14ac:dyDescent="0.2">
      <c r="B3202" s="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2:14" x14ac:dyDescent="0.2">
      <c r="B3203" s="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2:14" x14ac:dyDescent="0.2">
      <c r="B3204" s="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2:14" x14ac:dyDescent="0.2">
      <c r="B3205" s="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2:14" x14ac:dyDescent="0.2">
      <c r="B3206" s="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2:14" x14ac:dyDescent="0.2">
      <c r="B3207" s="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2:14" x14ac:dyDescent="0.2">
      <c r="B3208" s="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2:14" x14ac:dyDescent="0.2">
      <c r="B3209" s="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2:14" x14ac:dyDescent="0.2">
      <c r="B3210" s="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2:14" x14ac:dyDescent="0.2">
      <c r="B3211" s="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2:14" x14ac:dyDescent="0.2">
      <c r="B3212" s="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2:14" x14ac:dyDescent="0.2">
      <c r="B3213" s="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2:14" x14ac:dyDescent="0.2">
      <c r="B3214" s="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2:14" x14ac:dyDescent="0.2">
      <c r="B3215" s="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2:14" x14ac:dyDescent="0.2">
      <c r="B3216" s="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2:14" x14ac:dyDescent="0.2">
      <c r="B3217" s="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2:14" x14ac:dyDescent="0.2">
      <c r="B3218" s="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2:14" x14ac:dyDescent="0.2">
      <c r="B3219" s="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2:14" x14ac:dyDescent="0.2"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2:14" x14ac:dyDescent="0.2">
      <c r="B3221" s="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2:14" x14ac:dyDescent="0.2">
      <c r="B3222" s="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2:14" x14ac:dyDescent="0.2">
      <c r="B3223" s="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2:14" x14ac:dyDescent="0.2">
      <c r="B3224" s="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2:14" x14ac:dyDescent="0.2">
      <c r="B3225" s="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2:14" x14ac:dyDescent="0.2">
      <c r="B3226" s="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2:14" x14ac:dyDescent="0.2">
      <c r="B3227" s="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2:14" x14ac:dyDescent="0.2">
      <c r="B3228" s="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2:14" x14ac:dyDescent="0.2">
      <c r="B3229" s="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2:14" x14ac:dyDescent="0.2">
      <c r="B3230" s="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2:14" x14ac:dyDescent="0.2">
      <c r="B3231" s="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2:14" x14ac:dyDescent="0.2">
      <c r="B3232" s="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2:14" x14ac:dyDescent="0.2">
      <c r="B3233" s="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2:14" x14ac:dyDescent="0.2">
      <c r="B3234" s="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2:14" x14ac:dyDescent="0.2">
      <c r="B3235" s="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2:14" x14ac:dyDescent="0.2">
      <c r="B3236" s="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2:14" x14ac:dyDescent="0.2">
      <c r="B3237" s="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2:14" x14ac:dyDescent="0.2">
      <c r="B3238" s="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2:14" x14ac:dyDescent="0.2">
      <c r="B3239" s="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2:14" x14ac:dyDescent="0.2">
      <c r="B3240" s="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2:14" x14ac:dyDescent="0.2">
      <c r="B3241" s="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2:14" x14ac:dyDescent="0.2">
      <c r="B3242" s="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2:14" x14ac:dyDescent="0.2">
      <c r="B3243" s="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2:14" x14ac:dyDescent="0.2">
      <c r="B3244" s="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2:14" x14ac:dyDescent="0.2">
      <c r="B3245" s="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2:14" x14ac:dyDescent="0.2">
      <c r="B3246" s="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2:14" x14ac:dyDescent="0.2">
      <c r="B3247" s="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2:14" x14ac:dyDescent="0.2">
      <c r="B3248" s="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2:14" x14ac:dyDescent="0.2">
      <c r="B3249" s="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2:14" x14ac:dyDescent="0.2">
      <c r="B3250" s="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2:14" x14ac:dyDescent="0.2">
      <c r="B3251" s="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2:14" x14ac:dyDescent="0.2">
      <c r="B3252" s="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2:14" x14ac:dyDescent="0.2">
      <c r="B3253" s="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2:14" x14ac:dyDescent="0.2">
      <c r="B3254" s="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2:14" x14ac:dyDescent="0.2">
      <c r="B3255" s="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2:14" x14ac:dyDescent="0.2">
      <c r="B3256" s="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2:14" x14ac:dyDescent="0.2">
      <c r="B3257" s="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2:14" x14ac:dyDescent="0.2"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2:14" x14ac:dyDescent="0.2">
      <c r="B3259" s="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2:14" x14ac:dyDescent="0.2">
      <c r="B3260" s="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2:14" x14ac:dyDescent="0.2">
      <c r="B3261" s="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2:14" x14ac:dyDescent="0.2">
      <c r="B3262" s="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2:14" x14ac:dyDescent="0.2">
      <c r="B3263" s="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2:14" x14ac:dyDescent="0.2">
      <c r="B3264" s="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2:14" x14ac:dyDescent="0.2">
      <c r="B3265" s="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2:14" x14ac:dyDescent="0.2">
      <c r="B3266" s="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2:14" x14ac:dyDescent="0.2">
      <c r="B3267" s="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2:14" x14ac:dyDescent="0.2">
      <c r="B3268" s="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2:14" x14ac:dyDescent="0.2">
      <c r="B3269" s="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2:14" x14ac:dyDescent="0.2">
      <c r="B3270" s="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2:14" x14ac:dyDescent="0.2">
      <c r="B3271" s="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2:14" x14ac:dyDescent="0.2">
      <c r="B3272" s="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2:14" x14ac:dyDescent="0.2">
      <c r="B3273" s="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2:14" x14ac:dyDescent="0.2">
      <c r="B3274" s="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2:14" x14ac:dyDescent="0.2">
      <c r="B3275" s="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2:14" x14ac:dyDescent="0.2">
      <c r="B3276" s="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2:14" x14ac:dyDescent="0.2">
      <c r="B3277" s="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2:14" x14ac:dyDescent="0.2">
      <c r="B3278" s="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2:14" x14ac:dyDescent="0.2">
      <c r="B3279" s="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2:14" x14ac:dyDescent="0.2">
      <c r="B3280" s="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2:14" x14ac:dyDescent="0.2">
      <c r="B3281" s="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2:14" x14ac:dyDescent="0.2">
      <c r="B3282" s="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2:14" x14ac:dyDescent="0.2">
      <c r="B3283" s="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2:14" x14ac:dyDescent="0.2">
      <c r="B3284" s="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2:14" x14ac:dyDescent="0.2">
      <c r="B3285" s="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2:14" x14ac:dyDescent="0.2">
      <c r="B3286" s="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2:14" x14ac:dyDescent="0.2">
      <c r="B3287" s="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2:14" x14ac:dyDescent="0.2">
      <c r="B3288" s="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2:14" x14ac:dyDescent="0.2">
      <c r="B3289" s="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2:14" x14ac:dyDescent="0.2">
      <c r="B3290" s="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2:14" x14ac:dyDescent="0.2">
      <c r="B3291" s="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2:14" x14ac:dyDescent="0.2">
      <c r="B3292" s="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2:14" x14ac:dyDescent="0.2">
      <c r="B3293" s="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2:14" x14ac:dyDescent="0.2">
      <c r="B3294" s="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2:14" x14ac:dyDescent="0.2">
      <c r="B3295" s="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2:14" x14ac:dyDescent="0.2"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2:14" x14ac:dyDescent="0.2">
      <c r="B3297" s="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2:14" x14ac:dyDescent="0.2">
      <c r="B3298" s="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2:14" x14ac:dyDescent="0.2">
      <c r="B3299" s="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2:14" x14ac:dyDescent="0.2">
      <c r="B3300" s="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2:14" x14ac:dyDescent="0.2">
      <c r="B3301" s="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2:14" x14ac:dyDescent="0.2">
      <c r="B3302" s="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2:14" x14ac:dyDescent="0.2">
      <c r="B3303" s="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2:14" x14ac:dyDescent="0.2">
      <c r="B3304" s="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2:14" x14ac:dyDescent="0.2">
      <c r="B3305" s="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2:14" x14ac:dyDescent="0.2">
      <c r="B3306" s="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2:14" x14ac:dyDescent="0.2">
      <c r="B3307" s="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2:14" x14ac:dyDescent="0.2">
      <c r="B3308" s="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2:14" x14ac:dyDescent="0.2">
      <c r="B3309" s="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2:14" x14ac:dyDescent="0.2">
      <c r="B3310" s="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2:14" x14ac:dyDescent="0.2">
      <c r="B3311" s="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2:14" x14ac:dyDescent="0.2">
      <c r="B3312" s="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2:14" x14ac:dyDescent="0.2"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2:14" x14ac:dyDescent="0.2">
      <c r="B3314" s="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2:14" x14ac:dyDescent="0.2">
      <c r="B3315" s="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2:14" x14ac:dyDescent="0.2">
      <c r="B3316" s="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2:14" x14ac:dyDescent="0.2">
      <c r="B3317" s="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2:14" x14ac:dyDescent="0.2">
      <c r="B3318" s="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2:14" x14ac:dyDescent="0.2">
      <c r="B3319" s="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2:14" x14ac:dyDescent="0.2">
      <c r="B3320" s="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2:14" x14ac:dyDescent="0.2">
      <c r="B3321" s="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2:14" x14ac:dyDescent="0.2">
      <c r="B3322" s="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2:14" x14ac:dyDescent="0.2">
      <c r="B3323" s="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2:14" x14ac:dyDescent="0.2">
      <c r="B3324" s="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2:14" x14ac:dyDescent="0.2">
      <c r="B3325" s="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2:14" x14ac:dyDescent="0.2">
      <c r="B3326" s="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2:14" x14ac:dyDescent="0.2">
      <c r="B3327" s="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2:14" x14ac:dyDescent="0.2">
      <c r="B3328" s="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2:14" x14ac:dyDescent="0.2">
      <c r="B3329" s="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2:14" x14ac:dyDescent="0.2">
      <c r="B3330" s="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2:14" x14ac:dyDescent="0.2">
      <c r="B3331" s="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2:14" x14ac:dyDescent="0.2">
      <c r="B3332" s="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2:14" x14ac:dyDescent="0.2">
      <c r="B3333" s="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2:14" x14ac:dyDescent="0.2"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2:14" x14ac:dyDescent="0.2">
      <c r="B3335" s="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2:14" x14ac:dyDescent="0.2">
      <c r="B3336" s="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2:14" x14ac:dyDescent="0.2">
      <c r="B3337" s="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2:14" x14ac:dyDescent="0.2">
      <c r="B3338" s="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2:14" x14ac:dyDescent="0.2">
      <c r="B3339" s="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2:14" x14ac:dyDescent="0.2">
      <c r="B3340" s="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2:14" x14ac:dyDescent="0.2">
      <c r="B3341" s="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2:14" x14ac:dyDescent="0.2">
      <c r="B3342" s="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2:14" x14ac:dyDescent="0.2">
      <c r="B3343" s="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2:14" x14ac:dyDescent="0.2">
      <c r="B3344" s="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2:14" x14ac:dyDescent="0.2">
      <c r="B3345" s="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2:14" x14ac:dyDescent="0.2">
      <c r="B3346" s="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2:14" x14ac:dyDescent="0.2">
      <c r="B3347" s="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2:14" x14ac:dyDescent="0.2">
      <c r="B3348" s="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2:14" x14ac:dyDescent="0.2">
      <c r="B3349" s="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2:14" x14ac:dyDescent="0.2">
      <c r="B3350" s="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2:14" x14ac:dyDescent="0.2">
      <c r="B3351" s="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2:14" x14ac:dyDescent="0.2">
      <c r="B3352" s="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2:14" x14ac:dyDescent="0.2">
      <c r="B3353" s="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2:14" x14ac:dyDescent="0.2">
      <c r="B3354" s="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2:14" x14ac:dyDescent="0.2">
      <c r="B3355" s="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2:14" x14ac:dyDescent="0.2">
      <c r="B3356" s="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2:14" x14ac:dyDescent="0.2">
      <c r="B3357" s="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2:14" x14ac:dyDescent="0.2">
      <c r="B3358" s="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2:14" x14ac:dyDescent="0.2">
      <c r="B3359" s="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2:14" x14ac:dyDescent="0.2">
      <c r="B3360" s="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2:14" x14ac:dyDescent="0.2">
      <c r="B3361" s="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2:14" x14ac:dyDescent="0.2">
      <c r="B3362" s="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2:14" x14ac:dyDescent="0.2">
      <c r="B3363" s="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2:14" x14ac:dyDescent="0.2">
      <c r="B3364" s="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2:14" x14ac:dyDescent="0.2">
      <c r="B3365" s="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2:14" x14ac:dyDescent="0.2">
      <c r="B3366" s="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2:14" x14ac:dyDescent="0.2">
      <c r="B3367" s="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2:14" x14ac:dyDescent="0.2">
      <c r="B3368" s="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2:14" x14ac:dyDescent="0.2">
      <c r="B3369" s="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2:14" x14ac:dyDescent="0.2">
      <c r="B3370" s="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2:14" x14ac:dyDescent="0.2">
      <c r="B3371" s="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2:14" x14ac:dyDescent="0.2"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2:14" x14ac:dyDescent="0.2">
      <c r="B3373" s="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2:14" x14ac:dyDescent="0.2">
      <c r="B3374" s="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2:14" x14ac:dyDescent="0.2">
      <c r="B3375" s="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2:14" x14ac:dyDescent="0.2">
      <c r="B3376" s="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2:14" x14ac:dyDescent="0.2">
      <c r="B3377" s="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2:14" x14ac:dyDescent="0.2">
      <c r="B3378" s="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2:14" x14ac:dyDescent="0.2">
      <c r="B3379" s="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2:14" x14ac:dyDescent="0.2">
      <c r="B3380" s="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2:14" x14ac:dyDescent="0.2">
      <c r="B3381" s="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2:14" x14ac:dyDescent="0.2">
      <c r="B3382" s="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2:14" x14ac:dyDescent="0.2">
      <c r="B3383" s="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2:14" x14ac:dyDescent="0.2">
      <c r="B3384" s="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2:14" x14ac:dyDescent="0.2">
      <c r="B3385" s="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2:14" x14ac:dyDescent="0.2">
      <c r="B3386" s="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2:14" x14ac:dyDescent="0.2">
      <c r="B3387" s="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2:14" x14ac:dyDescent="0.2">
      <c r="B3388" s="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2:14" x14ac:dyDescent="0.2">
      <c r="B3389" s="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2:14" x14ac:dyDescent="0.2">
      <c r="B3390" s="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2:14" x14ac:dyDescent="0.2">
      <c r="B3391" s="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2:14" x14ac:dyDescent="0.2">
      <c r="B3392" s="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2:14" x14ac:dyDescent="0.2">
      <c r="B3393" s="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2:14" x14ac:dyDescent="0.2">
      <c r="B3394" s="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2:14" x14ac:dyDescent="0.2">
      <c r="B3395" s="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2:14" x14ac:dyDescent="0.2">
      <c r="B3396" s="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2:14" x14ac:dyDescent="0.2">
      <c r="B3397" s="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2:14" x14ac:dyDescent="0.2">
      <c r="B3398" s="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2:14" x14ac:dyDescent="0.2">
      <c r="B3399" s="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2:14" x14ac:dyDescent="0.2">
      <c r="B3400" s="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2:14" x14ac:dyDescent="0.2">
      <c r="B3401" s="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2:14" x14ac:dyDescent="0.2">
      <c r="B3402" s="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2:14" x14ac:dyDescent="0.2">
      <c r="B3403" s="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2:14" x14ac:dyDescent="0.2">
      <c r="B3404" s="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2:14" x14ac:dyDescent="0.2">
      <c r="B3405" s="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2:14" x14ac:dyDescent="0.2">
      <c r="B3406" s="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2:14" x14ac:dyDescent="0.2">
      <c r="B3407" s="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2:14" x14ac:dyDescent="0.2">
      <c r="B3408" s="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2:14" x14ac:dyDescent="0.2">
      <c r="B3409" s="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2:14" x14ac:dyDescent="0.2"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2:14" x14ac:dyDescent="0.2">
      <c r="B3411" s="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2:14" x14ac:dyDescent="0.2">
      <c r="B3412" s="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2:14" x14ac:dyDescent="0.2">
      <c r="B3413" s="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2:14" x14ac:dyDescent="0.2">
      <c r="B3414" s="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2:14" x14ac:dyDescent="0.2">
      <c r="B3415" s="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2:14" x14ac:dyDescent="0.2">
      <c r="B3416" s="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2:14" x14ac:dyDescent="0.2">
      <c r="B3417" s="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2:14" x14ac:dyDescent="0.2">
      <c r="B3418" s="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2:14" x14ac:dyDescent="0.2">
      <c r="B3419" s="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2:14" x14ac:dyDescent="0.2">
      <c r="B3420" s="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2:14" x14ac:dyDescent="0.2">
      <c r="B3421" s="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2:14" x14ac:dyDescent="0.2">
      <c r="B3422" s="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2:14" x14ac:dyDescent="0.2">
      <c r="B3423" s="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2:14" x14ac:dyDescent="0.2">
      <c r="B3424" s="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2:14" x14ac:dyDescent="0.2">
      <c r="B3425" s="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2:14" x14ac:dyDescent="0.2">
      <c r="B3426" s="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2:14" x14ac:dyDescent="0.2">
      <c r="B3427" s="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2:14" x14ac:dyDescent="0.2">
      <c r="B3428" s="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2:14" x14ac:dyDescent="0.2">
      <c r="B3429" s="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2:14" x14ac:dyDescent="0.2">
      <c r="B3430" s="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2:14" x14ac:dyDescent="0.2">
      <c r="B3431" s="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2:14" x14ac:dyDescent="0.2">
      <c r="B3432" s="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2:14" x14ac:dyDescent="0.2">
      <c r="B3433" s="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2:14" x14ac:dyDescent="0.2">
      <c r="B3434" s="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2:14" x14ac:dyDescent="0.2">
      <c r="B3435" s="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2:14" x14ac:dyDescent="0.2">
      <c r="B3436" s="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2:14" x14ac:dyDescent="0.2">
      <c r="B3437" s="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2:14" x14ac:dyDescent="0.2">
      <c r="B3438" s="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5"/>
    </row>
  </sheetData>
  <mergeCells count="27">
    <mergeCell ref="A80:N81"/>
    <mergeCell ref="A85:N86"/>
    <mergeCell ref="A90:H90"/>
    <mergeCell ref="A67:N68"/>
    <mergeCell ref="A75:N76"/>
    <mergeCell ref="A60:N61"/>
    <mergeCell ref="A7:N8"/>
    <mergeCell ref="A18:N19"/>
    <mergeCell ref="A29:N30"/>
    <mergeCell ref="A37:N38"/>
    <mergeCell ref="A48:N49"/>
    <mergeCell ref="A55:N56"/>
    <mergeCell ref="A1:N1"/>
    <mergeCell ref="N4:N5"/>
    <mergeCell ref="B3:B5"/>
    <mergeCell ref="C3:C5"/>
    <mergeCell ref="D3:D5"/>
    <mergeCell ref="E3:E5"/>
    <mergeCell ref="F3:F5"/>
    <mergeCell ref="G3:G5"/>
    <mergeCell ref="K3:K5"/>
    <mergeCell ref="L3:L5"/>
    <mergeCell ref="M3:M5"/>
    <mergeCell ref="H3:H5"/>
    <mergeCell ref="I3:I5"/>
    <mergeCell ref="J3:J5"/>
    <mergeCell ref="A3:A5"/>
  </mergeCells>
  <phoneticPr fontId="10" type="noConversion"/>
  <printOptions horizontalCentered="1"/>
  <pageMargins left="0.39370078740157483" right="0.39370078740157483" top="0.28999999999999998" bottom="0.19685039370078741" header="0" footer="0"/>
  <pageSetup paperSize="9"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Ana Lucia</cp:lastModifiedBy>
  <cp:lastPrinted>2017-01-27T22:06:21Z</cp:lastPrinted>
  <dcterms:created xsi:type="dcterms:W3CDTF">2003-05-22T14:28:31Z</dcterms:created>
  <dcterms:modified xsi:type="dcterms:W3CDTF">2018-10-18T05:18:11Z</dcterms:modified>
</cp:coreProperties>
</file>