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DUCCION-AJUSTE-2017-2018\SETIEMBRE-2018\AJUSTE-2017\"/>
    </mc:Choice>
  </mc:AlternateContent>
  <bookViews>
    <workbookView xWindow="120" yWindow="90" windowWidth="15180" windowHeight="8070"/>
  </bookViews>
  <sheets>
    <sheet name="ENE-SET-2012" sheetId="1" r:id="rId1"/>
  </sheets>
  <calcPr calcId="152511"/>
</workbook>
</file>

<file path=xl/calcChain.xml><?xml version="1.0" encoding="utf-8"?>
<calcChain xmlns="http://schemas.openxmlformats.org/spreadsheetml/2006/main">
  <c r="V8" i="1" l="1"/>
  <c r="V9" i="1" l="1"/>
  <c r="V7" i="1"/>
  <c r="V6" i="1"/>
  <c r="U11" i="1"/>
  <c r="T11" i="1"/>
  <c r="S11" i="1"/>
  <c r="R11" i="1" l="1"/>
  <c r="Q11" i="1"/>
  <c r="P11" i="1"/>
  <c r="V11" i="1"/>
  <c r="O11" i="1" l="1"/>
  <c r="N11" i="1"/>
  <c r="M11" i="1"/>
  <c r="L11" i="1"/>
  <c r="K11" i="1"/>
  <c r="J11" i="1"/>
</calcChain>
</file>

<file path=xl/sharedStrings.xml><?xml version="1.0" encoding="utf-8"?>
<sst xmlns="http://schemas.openxmlformats.org/spreadsheetml/2006/main" count="63" uniqueCount="37">
  <si>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</si>
  <si>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</si>
  <si>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</si>
  <si>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</si>
  <si>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</si>
  <si>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</si>
  <si>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</si>
  <si>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</si>
  <si>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</si>
  <si>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</si>
  <si>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</si>
  <si>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Régimen General</t>
  </si>
  <si>
    <t>Cifras Preliminares</t>
  </si>
  <si>
    <t>Concentración</t>
  </si>
  <si>
    <t>Flotación</t>
  </si>
  <si>
    <t>Pasco</t>
  </si>
  <si>
    <t>COMPAÑIA MINERA LINCUNA S.A</t>
  </si>
  <si>
    <t>HUANCAPETI</t>
  </si>
  <si>
    <t>Ancash</t>
  </si>
  <si>
    <t>Aija</t>
  </si>
  <si>
    <t>%Arsenico</t>
  </si>
  <si>
    <t>PRODUCCIÓN MINERA METÁLICA DE ARSENICO (TMF) - 2017</t>
  </si>
  <si>
    <t>SOCIEDAD MINERA EL BROCAL S.A.A.</t>
  </si>
  <si>
    <t>COLQUIJIRCA N°1</t>
  </si>
  <si>
    <t>Simon Bolivar</t>
  </si>
  <si>
    <t>TOROMOCHO</t>
  </si>
  <si>
    <t>Junin</t>
  </si>
  <si>
    <t>Yauli</t>
  </si>
  <si>
    <t>Morococha</t>
  </si>
  <si>
    <t>MINERA CHINALCO PERU S.A.</t>
  </si>
  <si>
    <t>Ajuste - Enero-Diciembre-2017</t>
  </si>
  <si>
    <t>AC AGREGADOS S.A.</t>
  </si>
  <si>
    <t>AREQUIPA-M</t>
  </si>
  <si>
    <t>Carhuaz</t>
  </si>
  <si>
    <t>San Miguel De Aco</t>
  </si>
  <si>
    <t>CONCENTRACIÓN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</si>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</sst>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6" fillId="0" borderId="0" xfId="0" applyFont="1" applyBorder="1" applyAlignment="1"/>
    <xf numFmtId="0" fontId="3" fillId="0" borderId="0" xfId="0" applyFont="1" applyAlignment="1"/>
    <xf numFmtId="0" fontId="1" fillId="0" borderId="0" xfId="0" applyFont="1" applyAlignment="1"/>
    <xf numFmtId="1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5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0" fillId="4" borderId="0" xfId="0" applyFill="1" applyAlignment="1"/>
    <xf numFmtId="0" fontId="9" fillId="0" borderId="4" xfId="0" applyFont="1" applyBorder="1" applyAlignment="1">
      <alignment wrapText="1"/>
    </xf>
    <xf numFmtId="164" fontId="10" fillId="0" borderId="4" xfId="1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showGridLines="0" tabSelected="1" zoomScaleNormal="100" workbookViewId="0">
      <selection activeCell="A2" sqref="A2"/>
    </sheetView>
  </sheetViews>
  <sheetFormatPr baseColWidth="10" defaultColWidth="12.7109375" defaultRowHeight="12.75" x14ac:dyDescent="0.2"/>
  <cols>
    <col min="1" max="1" width="10.85546875" style="1" customWidth="1"/>
    <col min="2" max="2" width="12.85546875" style="1" bestFit="1" customWidth="1"/>
    <col min="3" max="3" width="10.140625" style="1" bestFit="1" customWidth="1"/>
    <col min="4" max="4" width="15.42578125" style="1" bestFit="1" customWidth="1"/>
    <col min="5" max="5" width="36" style="1" bestFit="1" customWidth="1"/>
    <col min="6" max="6" width="16.7109375" style="1" bestFit="1" customWidth="1"/>
    <col min="7" max="7" width="8.140625" style="1" bestFit="1" customWidth="1"/>
    <col min="8" max="8" width="11.28515625" style="1" bestFit="1" customWidth="1"/>
    <col min="9" max="9" width="15.42578125" style="1" bestFit="1" customWidth="1"/>
    <col min="10" max="18" width="7.42578125" style="1" bestFit="1" customWidth="1"/>
    <col min="19" max="21" width="7.42578125" style="1" customWidth="1"/>
    <col min="22" max="22" width="16.5703125" style="1" bestFit="1" customWidth="1"/>
    <col min="23" max="23" width="13.7109375" style="1" customWidth="1"/>
    <col min="24" max="16384" width="12.7109375" style="1"/>
  </cols>
  <sheetData>
    <row r="1" spans="1:22" ht="18" x14ac:dyDescent="0.25">
      <c r="A1" s="2" t="s">
        <v>21</v>
      </c>
    </row>
    <row r="2" spans="1:22" x14ac:dyDescent="0.2">
      <c r="A2" s="13"/>
    </row>
    <row r="3" spans="1:22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5">
        <v>42736</v>
      </c>
      <c r="K3" s="5">
        <v>42767</v>
      </c>
      <c r="L3" s="5">
        <v>42795</v>
      </c>
      <c r="M3" s="5">
        <v>42826</v>
      </c>
      <c r="N3" s="5">
        <v>42856</v>
      </c>
      <c r="O3" s="5">
        <v>42887</v>
      </c>
      <c r="P3" s="5">
        <v>42917</v>
      </c>
      <c r="Q3" s="5">
        <v>42948</v>
      </c>
      <c r="R3" s="5">
        <v>42979</v>
      </c>
      <c r="S3" s="5">
        <v>43009</v>
      </c>
      <c r="T3" s="5">
        <v>43040</v>
      </c>
      <c r="U3" s="5">
        <v>43070</v>
      </c>
      <c r="V3" s="17" t="s">
        <v>0</v>
      </c>
    </row>
    <row r="4" spans="1:22" x14ac:dyDescent="0.2">
      <c r="A4" s="21"/>
      <c r="B4" s="21"/>
      <c r="C4" s="21"/>
      <c r="D4" s="21"/>
      <c r="E4" s="21"/>
      <c r="F4" s="21"/>
      <c r="G4" s="21"/>
      <c r="H4" s="21"/>
      <c r="I4" s="21"/>
      <c r="J4" s="6" t="s">
        <v>10</v>
      </c>
      <c r="K4" s="6" t="s">
        <v>10</v>
      </c>
      <c r="L4" s="6" t="s">
        <v>10</v>
      </c>
      <c r="M4" s="6" t="s">
        <v>10</v>
      </c>
      <c r="N4" s="6" t="s">
        <v>10</v>
      </c>
      <c r="O4" s="6" t="s">
        <v>10</v>
      </c>
      <c r="P4" s="6" t="s">
        <v>10</v>
      </c>
      <c r="Q4" s="6" t="s">
        <v>10</v>
      </c>
      <c r="R4" s="6" t="s">
        <v>10</v>
      </c>
      <c r="S4" s="6" t="s">
        <v>10</v>
      </c>
      <c r="T4" s="6" t="s">
        <v>10</v>
      </c>
      <c r="U4" s="6" t="s">
        <v>10</v>
      </c>
      <c r="V4" s="18"/>
    </row>
    <row r="5" spans="1:2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 x14ac:dyDescent="0.25">
      <c r="A6" s="8" t="s">
        <v>20</v>
      </c>
      <c r="B6" s="14" t="s">
        <v>13</v>
      </c>
      <c r="C6" s="14" t="s">
        <v>14</v>
      </c>
      <c r="D6" s="14" t="s">
        <v>11</v>
      </c>
      <c r="E6" s="14" t="s">
        <v>22</v>
      </c>
      <c r="F6" s="14" t="s">
        <v>23</v>
      </c>
      <c r="G6" s="14" t="s">
        <v>15</v>
      </c>
      <c r="H6" s="14" t="s">
        <v>15</v>
      </c>
      <c r="I6" s="14" t="s">
        <v>24</v>
      </c>
      <c r="J6" s="15">
        <v>1146.7585999999999</v>
      </c>
      <c r="K6" s="15">
        <v>1191.8906999999999</v>
      </c>
      <c r="L6" s="15">
        <v>1408.2056</v>
      </c>
      <c r="M6" s="15">
        <v>928.27020000000005</v>
      </c>
      <c r="N6" s="15">
        <v>1286.6615999999999</v>
      </c>
      <c r="O6" s="15">
        <v>1255.2919999999999</v>
      </c>
      <c r="P6" s="15">
        <v>1184.194</v>
      </c>
      <c r="Q6" s="15">
        <v>1260.6831999999999</v>
      </c>
      <c r="R6" s="15">
        <v>1318.1168</v>
      </c>
      <c r="S6" s="15">
        <v>1112.144</v>
      </c>
      <c r="T6" s="15">
        <v>1368.9852000000001</v>
      </c>
      <c r="U6" s="15">
        <v>1487.8719679999999</v>
      </c>
      <c r="V6" s="9">
        <f>SUM(J6:U6)</f>
        <v>14949.073867999999</v>
      </c>
    </row>
    <row r="7" spans="1:22" ht="15.75" x14ac:dyDescent="0.25">
      <c r="A7" s="8" t="s">
        <v>20</v>
      </c>
      <c r="B7" s="14" t="s">
        <v>13</v>
      </c>
      <c r="C7" s="14" t="s">
        <v>14</v>
      </c>
      <c r="D7" s="14" t="s">
        <v>11</v>
      </c>
      <c r="E7" s="14" t="s">
        <v>29</v>
      </c>
      <c r="F7" s="14" t="s">
        <v>25</v>
      </c>
      <c r="G7" s="14" t="s">
        <v>26</v>
      </c>
      <c r="H7" s="14" t="s">
        <v>27</v>
      </c>
      <c r="I7" s="14" t="s">
        <v>28</v>
      </c>
      <c r="J7" s="15">
        <v>285.26400000000001</v>
      </c>
      <c r="K7" s="15">
        <v>359.57249999999999</v>
      </c>
      <c r="L7" s="15">
        <v>368.161</v>
      </c>
      <c r="M7" s="15">
        <v>482.577</v>
      </c>
      <c r="N7" s="15">
        <v>713.7559</v>
      </c>
      <c r="O7" s="15">
        <v>538.3664</v>
      </c>
      <c r="P7" s="15">
        <v>612.51070000000004</v>
      </c>
      <c r="Q7" s="15">
        <v>658.28920000000005</v>
      </c>
      <c r="R7" s="15">
        <v>424.053</v>
      </c>
      <c r="S7" s="15">
        <v>741.27149999999995</v>
      </c>
      <c r="T7" s="15">
        <v>755.95889999999997</v>
      </c>
      <c r="U7" s="15">
        <v>802.64229999999998</v>
      </c>
      <c r="V7" s="9">
        <f t="shared" ref="V7:V9" si="0">SUM(J7:U7)</f>
        <v>6742.4223999999995</v>
      </c>
    </row>
    <row r="8" spans="1:22" ht="15.75" x14ac:dyDescent="0.25">
      <c r="A8" s="8" t="s">
        <v>20</v>
      </c>
      <c r="B8" s="14" t="s">
        <v>13</v>
      </c>
      <c r="C8" s="14" t="s">
        <v>14</v>
      </c>
      <c r="D8" s="14" t="s">
        <v>11</v>
      </c>
      <c r="E8" s="14" t="s">
        <v>16</v>
      </c>
      <c r="F8" s="14" t="s">
        <v>17</v>
      </c>
      <c r="G8" s="14" t="s">
        <v>18</v>
      </c>
      <c r="H8" s="14" t="s">
        <v>19</v>
      </c>
      <c r="I8" s="14" t="s">
        <v>19</v>
      </c>
      <c r="J8" s="15">
        <v>50.451284000000001</v>
      </c>
      <c r="K8" s="15">
        <v>49.736960000000003</v>
      </c>
      <c r="L8" s="15">
        <v>49.391097000000002</v>
      </c>
      <c r="M8" s="15">
        <v>25.154367000000001</v>
      </c>
      <c r="N8" s="15">
        <v>54.109673999999998</v>
      </c>
      <c r="O8" s="15">
        <v>40.510044000000001</v>
      </c>
      <c r="P8" s="15">
        <v>70.072552000000002</v>
      </c>
      <c r="Q8" s="15">
        <v>53.426606</v>
      </c>
      <c r="R8" s="15">
        <v>54.783506000000003</v>
      </c>
      <c r="S8" s="15">
        <v>52.013686</v>
      </c>
      <c r="T8" s="15">
        <v>52.286250000000003</v>
      </c>
      <c r="U8" s="15">
        <v>75.182344000000001</v>
      </c>
      <c r="V8" s="9">
        <f t="shared" si="0"/>
        <v>627.11836999999991</v>
      </c>
    </row>
    <row r="9" spans="1:22" ht="15.75" x14ac:dyDescent="0.25">
      <c r="A9" s="8" t="s">
        <v>20</v>
      </c>
      <c r="B9" s="14" t="s">
        <v>13</v>
      </c>
      <c r="C9" s="14" t="s">
        <v>14</v>
      </c>
      <c r="D9" s="14" t="s">
        <v>11</v>
      </c>
      <c r="E9" s="14" t="s">
        <v>31</v>
      </c>
      <c r="F9" s="14" t="s">
        <v>32</v>
      </c>
      <c r="G9" s="14" t="s">
        <v>18</v>
      </c>
      <c r="H9" s="14" t="s">
        <v>33</v>
      </c>
      <c r="I9" s="14" t="s">
        <v>34</v>
      </c>
      <c r="J9" s="15">
        <v>0</v>
      </c>
      <c r="K9" s="15">
        <v>0</v>
      </c>
      <c r="L9" s="15">
        <v>18.517607000000002</v>
      </c>
      <c r="M9" s="15">
        <v>0</v>
      </c>
      <c r="N9" s="15">
        <v>13.691003</v>
      </c>
      <c r="O9" s="15">
        <v>0</v>
      </c>
      <c r="P9" s="15">
        <v>0</v>
      </c>
      <c r="Q9" s="15">
        <v>0</v>
      </c>
      <c r="R9" s="15">
        <v>0</v>
      </c>
      <c r="S9" s="15">
        <v>16.679082000000001</v>
      </c>
      <c r="T9" s="15">
        <v>19.574016</v>
      </c>
      <c r="U9" s="15">
        <v>16.330898000000001</v>
      </c>
      <c r="V9" s="9">
        <f t="shared" si="0"/>
        <v>84.792606000000006</v>
      </c>
    </row>
    <row r="10" spans="1:22" x14ac:dyDescent="0.2">
      <c r="A10" s="8"/>
      <c r="B10" s="8"/>
      <c r="C10" s="8"/>
      <c r="D10" s="8"/>
      <c r="E10" s="8"/>
      <c r="F10" s="8"/>
      <c r="G10" s="8"/>
      <c r="H10" s="8"/>
      <c r="I10" s="8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</row>
    <row r="11" spans="1:22" ht="20.25" x14ac:dyDescent="0.3">
      <c r="A11" s="19" t="s">
        <v>35</v>
      </c>
      <c r="B11" s="19"/>
      <c r="C11" s="19"/>
      <c r="D11" s="19"/>
      <c r="E11" s="19"/>
      <c r="F11" s="19"/>
      <c r="G11" s="19"/>
      <c r="H11" s="19"/>
      <c r="I11" s="19"/>
      <c r="J11" s="12">
        <f>SUM(J6:J9)</f>
        <v>1482.4738839999998</v>
      </c>
      <c r="K11" s="12">
        <f t="shared" ref="K11:V11" si="1">SUM(K6:K9)</f>
        <v>1601.2001599999999</v>
      </c>
      <c r="L11" s="12">
        <f t="shared" si="1"/>
        <v>1844.275304</v>
      </c>
      <c r="M11" s="12">
        <f t="shared" si="1"/>
        <v>1436.0015670000003</v>
      </c>
      <c r="N11" s="12">
        <f t="shared" si="1"/>
        <v>2068.2181769999997</v>
      </c>
      <c r="O11" s="12">
        <f t="shared" si="1"/>
        <v>1834.1684439999999</v>
      </c>
      <c r="P11" s="12">
        <f t="shared" ref="P11:R11" si="2">SUM(P6:P9)</f>
        <v>1866.7772520000001</v>
      </c>
      <c r="Q11" s="12">
        <f t="shared" si="2"/>
        <v>1972.3990060000001</v>
      </c>
      <c r="R11" s="12">
        <f t="shared" si="2"/>
        <v>1796.9533060000001</v>
      </c>
      <c r="S11" s="12">
        <f t="shared" ref="S11:U11" si="3">SUM(S6:S9)</f>
        <v>1922.1082680000002</v>
      </c>
      <c r="T11" s="12">
        <f t="shared" si="3"/>
        <v>2196.8043660000003</v>
      </c>
      <c r="U11" s="12">
        <f t="shared" si="3"/>
        <v>2382.0275099999999</v>
      </c>
      <c r="V11" s="12">
        <f t="shared" si="1"/>
        <v>22403.407243999998</v>
      </c>
    </row>
    <row r="13" spans="1:22" x14ac:dyDescent="0.2">
      <c r="A13" s="16" t="s">
        <v>30</v>
      </c>
      <c r="B13" s="16"/>
      <c r="C13" s="16"/>
      <c r="D13" s="16"/>
      <c r="E13" s="16"/>
      <c r="F13" s="16"/>
      <c r="G13" s="16"/>
      <c r="H13" s="16"/>
    </row>
    <row r="14" spans="1:22" x14ac:dyDescent="0.2">
      <c r="A14" s="3" t="s">
        <v>12</v>
      </c>
    </row>
    <row r="15" spans="1:22" x14ac:dyDescent="0.2">
      <c r="A15" s="4" t="s">
        <v>36</v>
      </c>
    </row>
  </sheetData>
  <mergeCells count="12">
    <mergeCell ref="A13:H13"/>
    <mergeCell ref="V3:V4"/>
    <mergeCell ref="A11:I1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ENE-SET-2012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2008-10-16T22:14:39Z</cp:lastPrinted>
  <dcterms:created xsi:type="dcterms:W3CDTF">2007-01-26T20:54:46Z</dcterms:created>
  <dcterms:modified xsi:type="dcterms:W3CDTF">2018-10-18T05:17:41Z</dcterms:modified>
</cp:coreProperties>
</file>