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ReporteProduccionAnual2017 (57)" sheetId="2" r:id="rId1"/>
  </sheets>
  <calcPr calcId="145621"/>
</workbook>
</file>

<file path=xl/calcChain.xml><?xml version="1.0" encoding="utf-8"?>
<calcChain xmlns="http://schemas.openxmlformats.org/spreadsheetml/2006/main">
  <c r="T28" i="2" l="1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</calcChain>
</file>

<file path=xl/sharedStrings.xml><?xml version="1.0" encoding="utf-8"?>
<sst xmlns="http://schemas.openxmlformats.org/spreadsheetml/2006/main" count="197" uniqueCount="94">
  <si>
    <t>MINERAL NO METALICO (CARBÓN) - 2017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</si>
  <si>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</si>
  <si>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</si>
  <si>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</si>
  <si>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</si>
  <si>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</si>
  <si>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</si>
  <si>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</si>
  <si>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</si>
  <si>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</si>
  <si>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</si>
  <si>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</si>
  <si>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</si>
  <si>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</si>
  <si>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</si>
  <si>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</si>
  <si>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</si>
  <si>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</si>
  <si>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</si>
  <si>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</si>
  <si>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PEQUEÑO PRODUCTOR MINERO</t>
  </si>
  <si>
    <t>S.M.R.L. COAL MINE</t>
  </si>
  <si>
    <t>COAL MINE</t>
  </si>
  <si>
    <t>LIMA</t>
  </si>
  <si>
    <t>OYON</t>
  </si>
  <si>
    <t>CARBON ANTRACITA</t>
  </si>
  <si>
    <t>PRODUCTOR MINERO ARTESANAL</t>
  </si>
  <si>
    <t>CORPORACION MINERA DEL SANTA S.A.C.</t>
  </si>
  <si>
    <t>CARBON LA LIMEÑA 2001</t>
  </si>
  <si>
    <t>ANCASH</t>
  </si>
  <si>
    <t>SANTA</t>
  </si>
  <si>
    <t>MACATE</t>
  </si>
  <si>
    <t>TRANSPORTES, SERVICIOS MINEROS Y AGRICOLAS S.A.C.</t>
  </si>
  <si>
    <t>MINERA CARBONIFERA ANDINA</t>
  </si>
  <si>
    <t>LA LIBERTAD</t>
  </si>
  <si>
    <t>OTUZCO</t>
  </si>
  <si>
    <t>HUARANCHAL</t>
  </si>
  <si>
    <t>MINERA SANTA MERCEDES E.I.R.L.</t>
  </si>
  <si>
    <t>EL POETA</t>
  </si>
  <si>
    <t>CORPORACION MINERA LEO S.A.C.</t>
  </si>
  <si>
    <t>EL ROCIO</t>
  </si>
  <si>
    <t>USQUIL</t>
  </si>
  <si>
    <t>CORPORACION E INVERSIONES VIRGEN DE GUADALUPE S.A.C.</t>
  </si>
  <si>
    <t>OYON 3</t>
  </si>
  <si>
    <t>CARBON BITUMINOSO</t>
  </si>
  <si>
    <t>RÉGIMEN GENERAL</t>
  </si>
  <si>
    <t>UNIDAD MINERA SAN LORENZO S.A.C.</t>
  </si>
  <si>
    <t>SAN LORENZO 2015</t>
  </si>
  <si>
    <t>LA ESTRELLA TRADING Y LOGISTICA S.A.C.</t>
  </si>
  <si>
    <t>EL ROCIO 1</t>
  </si>
  <si>
    <t>EMPRESA MINERA JESUS DE NAZARETH S.A.</t>
  </si>
  <si>
    <t>JESUS DE NAZARETH 3</t>
  </si>
  <si>
    <t>MINERA MARCO DE HUARAZ S.R.L.</t>
  </si>
  <si>
    <t>MARCO</t>
  </si>
  <si>
    <t>YUNGAY</t>
  </si>
  <si>
    <t>MANCOS</t>
  </si>
  <si>
    <t>JESUS DE NAZARETH 4</t>
  </si>
  <si>
    <t>SAN ROQUE F.M. S.A.C</t>
  </si>
  <si>
    <t>SAN ROQUE F M</t>
  </si>
  <si>
    <t>COMPAÑIA MINERA CERRO NEGRO S.A.C.</t>
  </si>
  <si>
    <t>GRAN CHIMU</t>
  </si>
  <si>
    <t>CAJAMARCA</t>
  </si>
  <si>
    <t>COSPAN</t>
  </si>
  <si>
    <t>LA NEGRITA Nº 4 DE HUARAZ S.A.C.</t>
  </si>
  <si>
    <t>LA NEGRITA Nº 4</t>
  </si>
  <si>
    <t>RANRAHIRCA</t>
  </si>
  <si>
    <t>MINING ATALAYA S.A.C.</t>
  </si>
  <si>
    <t>ATALAYA</t>
  </si>
  <si>
    <t>OBRAS CIVILES Y MINERAS S.A.C.</t>
  </si>
  <si>
    <t>DIVISION OYON 1</t>
  </si>
  <si>
    <t>DIVISION OYON 2</t>
  </si>
  <si>
    <t>DIVISION OYON 3</t>
  </si>
  <si>
    <t>CARBONIFERA SAN BENITO S.R.L.</t>
  </si>
  <si>
    <t>SAN BENITO I</t>
  </si>
  <si>
    <t>COMPAÑIA MINERA AGREGADOS CALCAREOS S.A.</t>
  </si>
  <si>
    <t>RINCONADA</t>
  </si>
  <si>
    <t>HUAYLAS</t>
  </si>
  <si>
    <t>PUEBLO LIBRE</t>
  </si>
  <si>
    <t>CARBON GRAFITO</t>
  </si>
  <si>
    <t>MINERA CONCEPCION S.A.C.</t>
  </si>
  <si>
    <t>CALVI I</t>
  </si>
  <si>
    <t>VIJAL GROUP S.A.C.</t>
  </si>
  <si>
    <t>MINERA SANTA ROSA N°1</t>
  </si>
  <si>
    <t>SIVERONI MORALES JOSE ALFREDO</t>
  </si>
  <si>
    <t>CARBOJHOLAY</t>
  </si>
  <si>
    <t>HUALGAYOC</t>
  </si>
  <si>
    <t>BAMBAMARCA</t>
  </si>
  <si>
    <t>INVERSIONES GENERALES NEYSER S.A.C.</t>
  </si>
  <si>
    <t>VIRGEN DE HUANTUMEY Nº 2</t>
  </si>
  <si>
    <t>BOLOGNESI</t>
  </si>
  <si>
    <t>HUALLANCA</t>
  </si>
  <si>
    <t>JESUS DE NAZARETH 1</t>
  </si>
  <si>
    <t>ACUM. Enero - Diciembre</t>
  </si>
  <si>
    <t>FUENTE: ESTAMIN-DGM/DPM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</si>
</sst>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14" fontId="0" fillId="0" borderId="0" xfId="0" applyNumberFormat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showGridLines="0" tabSelected="1" workbookViewId="0">
      <selection sqref="A1:T2"/>
    </sheetView>
  </sheetViews>
  <sheetFormatPr baseColWidth="10" defaultRowHeight="15" x14ac:dyDescent="0.25"/>
  <cols>
    <col min="1" max="1" width="26.85546875" bestFit="1" customWidth="1"/>
    <col min="2" max="2" width="48.140625" bestFit="1" customWidth="1"/>
    <col min="3" max="3" width="25" bestFit="1" customWidth="1"/>
    <col min="4" max="5" width="10.28515625" bestFit="1" customWidth="1"/>
    <col min="6" max="6" width="12.140625" bestFit="1" customWidth="1"/>
    <col min="7" max="7" width="18.28515625" bestFit="1" customWidth="1"/>
    <col min="8" max="15" width="7.28515625" bestFit="1" customWidth="1"/>
    <col min="16" max="16" width="10.28515625" bestFit="1" customWidth="1"/>
    <col min="17" max="17" width="7.42578125" bestFit="1" customWidth="1"/>
    <col min="18" max="18" width="9.85546875" bestFit="1" customWidth="1"/>
    <col min="19" max="19" width="9" bestFit="1" customWidth="1"/>
    <col min="20" max="20" width="20.85546875" bestFit="1" customWidth="1"/>
  </cols>
  <sheetData>
    <row r="1" spans="1:20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92</v>
      </c>
    </row>
    <row r="4" spans="1:20" ht="15.75" x14ac:dyDescent="0.25">
      <c r="A4" s="1" t="s">
        <v>20</v>
      </c>
      <c r="B4" s="1" t="s">
        <v>72</v>
      </c>
      <c r="C4" s="1" t="s">
        <v>73</v>
      </c>
      <c r="D4" s="1" t="s">
        <v>34</v>
      </c>
      <c r="E4" s="1" t="s">
        <v>35</v>
      </c>
      <c r="F4" s="1" t="s">
        <v>41</v>
      </c>
      <c r="G4" s="1" t="s">
        <v>25</v>
      </c>
      <c r="H4" s="9">
        <v>1877.14</v>
      </c>
      <c r="I4" s="9">
        <v>25</v>
      </c>
      <c r="J4" s="9">
        <v>57.68</v>
      </c>
      <c r="K4" s="9">
        <v>150</v>
      </c>
      <c r="L4" s="9">
        <v>50</v>
      </c>
      <c r="M4" s="9">
        <v>25</v>
      </c>
      <c r="N4" s="9">
        <v>25</v>
      </c>
      <c r="O4" s="9">
        <v>214.87</v>
      </c>
      <c r="P4" s="9">
        <v>25</v>
      </c>
      <c r="Q4" s="9">
        <v>25</v>
      </c>
      <c r="R4" s="9">
        <v>300</v>
      </c>
      <c r="S4" s="9">
        <v>25</v>
      </c>
      <c r="T4" s="9">
        <f>SUM(H4:S4)</f>
        <v>2799.69</v>
      </c>
    </row>
    <row r="5" spans="1:20" ht="15.75" x14ac:dyDescent="0.25">
      <c r="A5" s="1" t="s">
        <v>20</v>
      </c>
      <c r="B5" s="1" t="s">
        <v>74</v>
      </c>
      <c r="C5" s="1" t="s">
        <v>75</v>
      </c>
      <c r="D5" s="1" t="s">
        <v>29</v>
      </c>
      <c r="E5" s="1" t="s">
        <v>76</v>
      </c>
      <c r="F5" s="1" t="s">
        <v>77</v>
      </c>
      <c r="G5" s="1" t="s">
        <v>78</v>
      </c>
      <c r="H5" s="9">
        <v>7.04</v>
      </c>
      <c r="I5" s="9">
        <v>9.5</v>
      </c>
      <c r="J5" s="9">
        <v>7.02</v>
      </c>
      <c r="K5" s="9">
        <v>27.02</v>
      </c>
      <c r="L5" s="9">
        <v>20.48</v>
      </c>
      <c r="M5" s="9">
        <v>61.454999999999998</v>
      </c>
      <c r="N5" s="9">
        <v>11.9</v>
      </c>
      <c r="O5" s="9">
        <v>63.274999999999999</v>
      </c>
      <c r="P5" s="9">
        <v>0.01</v>
      </c>
      <c r="Q5" s="9">
        <v>31.99</v>
      </c>
      <c r="R5" s="9">
        <v>29.84</v>
      </c>
      <c r="S5" s="9">
        <v>0.01</v>
      </c>
      <c r="T5" s="9">
        <f t="shared" ref="T5:T28" si="0">SUM(H5:S5)</f>
        <v>269.53999999999996</v>
      </c>
    </row>
    <row r="6" spans="1:20" ht="15.75" x14ac:dyDescent="0.25">
      <c r="A6" s="1" t="s">
        <v>20</v>
      </c>
      <c r="B6" s="1" t="s">
        <v>59</v>
      </c>
      <c r="C6" s="1" t="s">
        <v>60</v>
      </c>
      <c r="D6" s="1" t="s">
        <v>61</v>
      </c>
      <c r="E6" s="1" t="s">
        <v>61</v>
      </c>
      <c r="F6" s="1" t="s">
        <v>62</v>
      </c>
      <c r="G6" s="1" t="s">
        <v>25</v>
      </c>
      <c r="H6" s="9">
        <v>4992</v>
      </c>
      <c r="I6" s="9">
        <v>4653</v>
      </c>
      <c r="J6" s="9">
        <v>3680</v>
      </c>
      <c r="K6" s="9">
        <v>5060</v>
      </c>
      <c r="L6" s="9">
        <v>5336</v>
      </c>
      <c r="M6" s="9">
        <v>5724</v>
      </c>
      <c r="N6" s="9">
        <v>6044</v>
      </c>
      <c r="O6" s="9">
        <v>4703</v>
      </c>
      <c r="P6" s="9">
        <v>2299</v>
      </c>
      <c r="Q6" s="9">
        <v>1269</v>
      </c>
      <c r="R6" s="9">
        <v>1866</v>
      </c>
      <c r="S6" s="9">
        <v>1252</v>
      </c>
      <c r="T6" s="9">
        <f t="shared" si="0"/>
        <v>46878</v>
      </c>
    </row>
    <row r="7" spans="1:20" ht="15.75" x14ac:dyDescent="0.25">
      <c r="A7" s="1" t="s">
        <v>20</v>
      </c>
      <c r="B7" s="1" t="s">
        <v>42</v>
      </c>
      <c r="C7" s="1" t="s">
        <v>43</v>
      </c>
      <c r="D7" s="1" t="s">
        <v>23</v>
      </c>
      <c r="E7" s="1" t="s">
        <v>24</v>
      </c>
      <c r="F7" s="1" t="s">
        <v>24</v>
      </c>
      <c r="G7" s="1" t="s">
        <v>44</v>
      </c>
      <c r="H7" s="9">
        <v>580</v>
      </c>
      <c r="I7" s="9">
        <v>480</v>
      </c>
      <c r="J7" s="9">
        <v>580</v>
      </c>
      <c r="K7" s="9">
        <v>518</v>
      </c>
      <c r="L7" s="9">
        <v>576</v>
      </c>
      <c r="M7" s="9">
        <v>608</v>
      </c>
      <c r="N7" s="9">
        <v>680</v>
      </c>
      <c r="O7" s="9">
        <v>735</v>
      </c>
      <c r="P7" s="9">
        <v>420</v>
      </c>
      <c r="Q7" s="9">
        <v>700</v>
      </c>
      <c r="R7" s="9">
        <v>720</v>
      </c>
      <c r="S7" s="9">
        <v>846</v>
      </c>
      <c r="T7" s="9">
        <f t="shared" si="0"/>
        <v>7443</v>
      </c>
    </row>
    <row r="8" spans="1:20" ht="15.75" x14ac:dyDescent="0.25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25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951</v>
      </c>
      <c r="T8" s="9">
        <f t="shared" si="0"/>
        <v>951</v>
      </c>
    </row>
    <row r="9" spans="1:20" ht="15.75" x14ac:dyDescent="0.25">
      <c r="A9" s="1" t="s">
        <v>20</v>
      </c>
      <c r="B9" s="1" t="s">
        <v>39</v>
      </c>
      <c r="C9" s="1" t="s">
        <v>40</v>
      </c>
      <c r="D9" s="1" t="s">
        <v>34</v>
      </c>
      <c r="E9" s="1" t="s">
        <v>35</v>
      </c>
      <c r="F9" s="1" t="s">
        <v>41</v>
      </c>
      <c r="G9" s="1" t="s">
        <v>25</v>
      </c>
      <c r="H9" s="9">
        <v>920</v>
      </c>
      <c r="I9" s="9">
        <v>920</v>
      </c>
      <c r="J9" s="9">
        <v>1440</v>
      </c>
      <c r="K9" s="9">
        <v>0</v>
      </c>
      <c r="L9" s="9">
        <v>453</v>
      </c>
      <c r="M9" s="9">
        <v>500</v>
      </c>
      <c r="N9" s="9">
        <v>556</v>
      </c>
      <c r="O9" s="9">
        <v>528</v>
      </c>
      <c r="P9" s="9">
        <v>670</v>
      </c>
      <c r="Q9" s="9">
        <v>972</v>
      </c>
      <c r="R9" s="9">
        <v>644</v>
      </c>
      <c r="S9" s="9">
        <v>0</v>
      </c>
      <c r="T9" s="9">
        <f t="shared" si="0"/>
        <v>7603</v>
      </c>
    </row>
    <row r="10" spans="1:20" ht="15.75" x14ac:dyDescent="0.25">
      <c r="A10" s="1" t="s">
        <v>45</v>
      </c>
      <c r="B10" s="1" t="s">
        <v>50</v>
      </c>
      <c r="C10" s="1" t="s">
        <v>51</v>
      </c>
      <c r="D10" s="1" t="s">
        <v>34</v>
      </c>
      <c r="E10" s="1" t="s">
        <v>35</v>
      </c>
      <c r="F10" s="1" t="s">
        <v>41</v>
      </c>
      <c r="G10" s="1" t="s">
        <v>25</v>
      </c>
      <c r="H10" s="9">
        <v>62</v>
      </c>
      <c r="I10" s="9">
        <v>61</v>
      </c>
      <c r="J10" s="9">
        <v>66</v>
      </c>
      <c r="K10" s="9">
        <v>62</v>
      </c>
      <c r="L10" s="9">
        <v>55</v>
      </c>
      <c r="M10" s="9">
        <v>47</v>
      </c>
      <c r="N10" s="9">
        <v>52</v>
      </c>
      <c r="O10" s="9">
        <v>44</v>
      </c>
      <c r="P10" s="9">
        <v>41</v>
      </c>
      <c r="Q10" s="9">
        <v>48</v>
      </c>
      <c r="R10" s="9">
        <v>55</v>
      </c>
      <c r="S10" s="9">
        <v>48</v>
      </c>
      <c r="T10" s="9">
        <f t="shared" si="0"/>
        <v>641</v>
      </c>
    </row>
    <row r="11" spans="1:20" ht="15.75" x14ac:dyDescent="0.25">
      <c r="A11" s="1" t="s">
        <v>45</v>
      </c>
      <c r="B11" s="1" t="s">
        <v>50</v>
      </c>
      <c r="C11" s="1" t="s">
        <v>56</v>
      </c>
      <c r="D11" s="1" t="s">
        <v>34</v>
      </c>
      <c r="E11" s="1" t="s">
        <v>35</v>
      </c>
      <c r="F11" s="1" t="s">
        <v>41</v>
      </c>
      <c r="G11" s="1" t="s">
        <v>25</v>
      </c>
      <c r="H11" s="9">
        <v>51</v>
      </c>
      <c r="I11" s="9">
        <v>55</v>
      </c>
      <c r="J11" s="9">
        <v>48</v>
      </c>
      <c r="K11" s="9">
        <v>41</v>
      </c>
      <c r="L11" s="9">
        <v>49</v>
      </c>
      <c r="M11" s="9">
        <v>41</v>
      </c>
      <c r="N11" s="9">
        <v>41</v>
      </c>
      <c r="O11" s="9">
        <v>35</v>
      </c>
      <c r="P11" s="9">
        <v>55</v>
      </c>
      <c r="Q11" s="9">
        <v>37</v>
      </c>
      <c r="R11" s="9">
        <v>44</v>
      </c>
      <c r="S11" s="9">
        <v>36</v>
      </c>
      <c r="T11" s="9">
        <f t="shared" si="0"/>
        <v>533</v>
      </c>
    </row>
    <row r="12" spans="1:20" ht="15.75" x14ac:dyDescent="0.25">
      <c r="A12" s="1" t="s">
        <v>45</v>
      </c>
      <c r="B12" s="1" t="s">
        <v>50</v>
      </c>
      <c r="C12" s="1" t="s">
        <v>91</v>
      </c>
      <c r="D12" s="1" t="s">
        <v>34</v>
      </c>
      <c r="E12" s="1" t="s">
        <v>35</v>
      </c>
      <c r="F12" s="1" t="s">
        <v>41</v>
      </c>
      <c r="G12" s="1" t="s">
        <v>25</v>
      </c>
      <c r="H12" s="9">
        <v>95</v>
      </c>
      <c r="I12" s="9">
        <v>90</v>
      </c>
      <c r="J12" s="9">
        <v>91</v>
      </c>
      <c r="K12" s="9">
        <v>95</v>
      </c>
      <c r="L12" s="9">
        <v>98</v>
      </c>
      <c r="M12" s="9">
        <v>88</v>
      </c>
      <c r="N12" s="9">
        <v>87</v>
      </c>
      <c r="O12" s="9">
        <v>88</v>
      </c>
      <c r="P12" s="9">
        <v>90</v>
      </c>
      <c r="Q12" s="9">
        <v>93</v>
      </c>
      <c r="R12" s="9">
        <v>93</v>
      </c>
      <c r="S12" s="9">
        <v>93</v>
      </c>
      <c r="T12" s="9">
        <f t="shared" si="0"/>
        <v>1101</v>
      </c>
    </row>
    <row r="13" spans="1:20" ht="15.75" x14ac:dyDescent="0.25">
      <c r="A13" s="1" t="s">
        <v>45</v>
      </c>
      <c r="B13" s="1" t="s">
        <v>87</v>
      </c>
      <c r="C13" s="1" t="s">
        <v>88</v>
      </c>
      <c r="D13" s="1" t="s">
        <v>29</v>
      </c>
      <c r="E13" s="1" t="s">
        <v>89</v>
      </c>
      <c r="F13" s="1" t="s">
        <v>90</v>
      </c>
      <c r="G13" s="1" t="s">
        <v>25</v>
      </c>
      <c r="H13" s="9">
        <v>210</v>
      </c>
      <c r="I13" s="9">
        <v>310</v>
      </c>
      <c r="J13" s="9">
        <v>180</v>
      </c>
      <c r="K13" s="9">
        <v>410</v>
      </c>
      <c r="L13" s="9">
        <v>180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0"/>
        <v>1290</v>
      </c>
    </row>
    <row r="14" spans="1:20" ht="15.75" x14ac:dyDescent="0.25">
      <c r="A14" s="1" t="s">
        <v>45</v>
      </c>
      <c r="B14" s="1" t="s">
        <v>48</v>
      </c>
      <c r="C14" s="1" t="s">
        <v>49</v>
      </c>
      <c r="D14" s="1" t="s">
        <v>34</v>
      </c>
      <c r="E14" s="1" t="s">
        <v>35</v>
      </c>
      <c r="F14" s="1" t="s">
        <v>41</v>
      </c>
      <c r="G14" s="1" t="s">
        <v>25</v>
      </c>
      <c r="H14" s="9">
        <v>1040</v>
      </c>
      <c r="I14" s="9">
        <v>780</v>
      </c>
      <c r="J14" s="9">
        <v>1014</v>
      </c>
      <c r="K14" s="9">
        <v>1</v>
      </c>
      <c r="L14" s="9">
        <v>858</v>
      </c>
      <c r="M14" s="9">
        <v>624</v>
      </c>
      <c r="N14" s="9">
        <v>744</v>
      </c>
      <c r="O14" s="9">
        <v>730</v>
      </c>
      <c r="P14" s="9">
        <v>390</v>
      </c>
      <c r="Q14" s="9">
        <v>368</v>
      </c>
      <c r="R14" s="9">
        <v>276</v>
      </c>
      <c r="S14" s="9">
        <v>0</v>
      </c>
      <c r="T14" s="9">
        <f t="shared" si="0"/>
        <v>6825</v>
      </c>
    </row>
    <row r="15" spans="1:20" ht="15.75" x14ac:dyDescent="0.25">
      <c r="A15" s="1" t="s">
        <v>20</v>
      </c>
      <c r="B15" s="1" t="s">
        <v>63</v>
      </c>
      <c r="C15" s="1" t="s">
        <v>64</v>
      </c>
      <c r="D15" s="1" t="s">
        <v>29</v>
      </c>
      <c r="E15" s="1" t="s">
        <v>54</v>
      </c>
      <c r="F15" s="1" t="s">
        <v>65</v>
      </c>
      <c r="G15" s="1" t="s">
        <v>25</v>
      </c>
      <c r="H15" s="9">
        <v>220</v>
      </c>
      <c r="I15" s="9">
        <v>280</v>
      </c>
      <c r="J15" s="9">
        <v>350</v>
      </c>
      <c r="K15" s="9">
        <v>380</v>
      </c>
      <c r="L15" s="9">
        <v>420</v>
      </c>
      <c r="M15" s="9">
        <v>420</v>
      </c>
      <c r="N15" s="9">
        <v>450</v>
      </c>
      <c r="O15" s="9">
        <v>310</v>
      </c>
      <c r="P15" s="9">
        <v>480</v>
      </c>
      <c r="Q15" s="9">
        <v>420</v>
      </c>
      <c r="R15" s="9">
        <v>450</v>
      </c>
      <c r="S15" s="9">
        <v>420</v>
      </c>
      <c r="T15" s="9">
        <f t="shared" si="0"/>
        <v>4600</v>
      </c>
    </row>
    <row r="16" spans="1:20" ht="15.75" x14ac:dyDescent="0.25">
      <c r="A16" s="1" t="s">
        <v>20</v>
      </c>
      <c r="B16" s="1" t="s">
        <v>79</v>
      </c>
      <c r="C16" s="1" t="s">
        <v>80</v>
      </c>
      <c r="D16" s="1" t="s">
        <v>29</v>
      </c>
      <c r="E16" s="1" t="s">
        <v>54</v>
      </c>
      <c r="F16" s="1" t="s">
        <v>65</v>
      </c>
      <c r="G16" s="1" t="s">
        <v>25</v>
      </c>
      <c r="H16" s="9">
        <v>2942</v>
      </c>
      <c r="I16" s="9">
        <v>2942</v>
      </c>
      <c r="J16" s="9">
        <v>2347</v>
      </c>
      <c r="K16" s="9">
        <v>2467</v>
      </c>
      <c r="L16" s="9">
        <v>2500</v>
      </c>
      <c r="M16" s="9">
        <v>1974</v>
      </c>
      <c r="N16" s="9">
        <v>20</v>
      </c>
      <c r="O16" s="9">
        <v>2447</v>
      </c>
      <c r="P16" s="9">
        <v>4500</v>
      </c>
      <c r="Q16" s="9">
        <v>2026</v>
      </c>
      <c r="R16" s="9">
        <v>0</v>
      </c>
      <c r="S16" s="9">
        <v>1973</v>
      </c>
      <c r="T16" s="9">
        <f t="shared" si="0"/>
        <v>26138</v>
      </c>
    </row>
    <row r="17" spans="1:20" ht="15.75" x14ac:dyDescent="0.25">
      <c r="A17" s="1" t="s">
        <v>20</v>
      </c>
      <c r="B17" s="1" t="s">
        <v>52</v>
      </c>
      <c r="C17" s="1" t="s">
        <v>53</v>
      </c>
      <c r="D17" s="1" t="s">
        <v>29</v>
      </c>
      <c r="E17" s="1" t="s">
        <v>54</v>
      </c>
      <c r="F17" s="1" t="s">
        <v>55</v>
      </c>
      <c r="G17" s="1" t="s">
        <v>44</v>
      </c>
      <c r="H17" s="9">
        <v>600</v>
      </c>
      <c r="I17" s="9">
        <v>850</v>
      </c>
      <c r="J17" s="9">
        <v>680</v>
      </c>
      <c r="K17" s="9">
        <v>560</v>
      </c>
      <c r="L17" s="9">
        <v>850</v>
      </c>
      <c r="M17" s="9">
        <v>650</v>
      </c>
      <c r="N17" s="9">
        <v>1000</v>
      </c>
      <c r="O17" s="9">
        <v>750</v>
      </c>
      <c r="P17" s="9">
        <v>550</v>
      </c>
      <c r="Q17" s="9">
        <v>900</v>
      </c>
      <c r="R17" s="9">
        <v>520</v>
      </c>
      <c r="S17" s="9">
        <v>420</v>
      </c>
      <c r="T17" s="9">
        <f t="shared" si="0"/>
        <v>8330</v>
      </c>
    </row>
    <row r="18" spans="1:20" ht="15.75" x14ac:dyDescent="0.25">
      <c r="A18" s="1" t="s">
        <v>20</v>
      </c>
      <c r="B18" s="1" t="s">
        <v>37</v>
      </c>
      <c r="C18" s="1" t="s">
        <v>38</v>
      </c>
      <c r="D18" s="1" t="s">
        <v>23</v>
      </c>
      <c r="E18" s="1" t="s">
        <v>24</v>
      </c>
      <c r="F18" s="1" t="s">
        <v>24</v>
      </c>
      <c r="G18" s="1" t="s">
        <v>25</v>
      </c>
      <c r="H18" s="9">
        <v>0</v>
      </c>
      <c r="I18" s="9">
        <v>0</v>
      </c>
      <c r="J18" s="9">
        <v>468</v>
      </c>
      <c r="K18" s="9">
        <v>155</v>
      </c>
      <c r="L18" s="9">
        <v>457</v>
      </c>
      <c r="M18" s="9">
        <v>1917</v>
      </c>
      <c r="N18" s="9">
        <v>200</v>
      </c>
      <c r="O18" s="9">
        <v>20</v>
      </c>
      <c r="P18" s="9">
        <v>3514</v>
      </c>
      <c r="Q18" s="9">
        <v>722</v>
      </c>
      <c r="R18" s="9">
        <v>10</v>
      </c>
      <c r="S18" s="9">
        <v>1242</v>
      </c>
      <c r="T18" s="9">
        <f t="shared" si="0"/>
        <v>8705</v>
      </c>
    </row>
    <row r="19" spans="1:20" ht="15.75" x14ac:dyDescent="0.25">
      <c r="A19" s="1" t="s">
        <v>20</v>
      </c>
      <c r="B19" s="1" t="s">
        <v>66</v>
      </c>
      <c r="C19" s="1" t="s">
        <v>67</v>
      </c>
      <c r="D19" s="1" t="s">
        <v>23</v>
      </c>
      <c r="E19" s="1" t="s">
        <v>24</v>
      </c>
      <c r="F19" s="1" t="s">
        <v>24</v>
      </c>
      <c r="G19" s="1" t="s">
        <v>25</v>
      </c>
      <c r="H19" s="9">
        <v>403.73</v>
      </c>
      <c r="I19" s="9">
        <v>897</v>
      </c>
      <c r="J19" s="9">
        <v>150</v>
      </c>
      <c r="K19" s="9">
        <v>600</v>
      </c>
      <c r="L19" s="9">
        <v>506</v>
      </c>
      <c r="M19" s="9">
        <v>800</v>
      </c>
      <c r="N19" s="9">
        <v>435.7</v>
      </c>
      <c r="O19" s="9">
        <v>0</v>
      </c>
      <c r="P19" s="9">
        <v>682</v>
      </c>
      <c r="Q19" s="9">
        <v>430</v>
      </c>
      <c r="R19" s="9">
        <v>347.11</v>
      </c>
      <c r="S19" s="9">
        <v>410</v>
      </c>
      <c r="T19" s="9">
        <f t="shared" si="0"/>
        <v>5661.54</v>
      </c>
    </row>
    <row r="20" spans="1:20" ht="15.75" x14ac:dyDescent="0.25">
      <c r="A20" s="1" t="s">
        <v>20</v>
      </c>
      <c r="B20" s="1" t="s">
        <v>68</v>
      </c>
      <c r="C20" s="1" t="s">
        <v>69</v>
      </c>
      <c r="D20" s="1" t="s">
        <v>23</v>
      </c>
      <c r="E20" s="1" t="s">
        <v>24</v>
      </c>
      <c r="F20" s="1" t="s">
        <v>24</v>
      </c>
      <c r="G20" s="1" t="s">
        <v>44</v>
      </c>
      <c r="H20" s="9">
        <v>2419.06</v>
      </c>
      <c r="I20" s="9">
        <v>2775.99</v>
      </c>
      <c r="J20" s="9">
        <v>2247.37</v>
      </c>
      <c r="K20" s="9">
        <v>2496.87</v>
      </c>
      <c r="L20" s="9">
        <v>2711.03</v>
      </c>
      <c r="M20" s="9">
        <v>3918.4</v>
      </c>
      <c r="N20" s="9">
        <v>3410.36</v>
      </c>
      <c r="O20" s="9">
        <v>3562.05</v>
      </c>
      <c r="P20" s="9">
        <v>4194.45</v>
      </c>
      <c r="Q20" s="9">
        <v>4494.9399999999996</v>
      </c>
      <c r="R20" s="9">
        <v>3415.38</v>
      </c>
      <c r="S20" s="9">
        <v>3969.26</v>
      </c>
      <c r="T20" s="9">
        <f t="shared" si="0"/>
        <v>39615.160000000003</v>
      </c>
    </row>
    <row r="21" spans="1:20" ht="15.75" x14ac:dyDescent="0.25">
      <c r="A21" s="1" t="s">
        <v>20</v>
      </c>
      <c r="B21" s="1" t="s">
        <v>68</v>
      </c>
      <c r="C21" s="1" t="s">
        <v>70</v>
      </c>
      <c r="D21" s="1" t="s">
        <v>23</v>
      </c>
      <c r="E21" s="1" t="s">
        <v>24</v>
      </c>
      <c r="F21" s="1" t="s">
        <v>24</v>
      </c>
      <c r="G21" s="1" t="s">
        <v>44</v>
      </c>
      <c r="H21" s="9">
        <v>2388.2600000000002</v>
      </c>
      <c r="I21" s="9">
        <v>2598.13</v>
      </c>
      <c r="J21" s="9">
        <v>2800.58</v>
      </c>
      <c r="K21" s="9">
        <v>2705.6</v>
      </c>
      <c r="L21" s="9">
        <v>2551.4499999999998</v>
      </c>
      <c r="M21" s="9">
        <v>2533.5700000000002</v>
      </c>
      <c r="N21" s="9">
        <v>2682.39</v>
      </c>
      <c r="O21" s="9">
        <v>2620.6</v>
      </c>
      <c r="P21" s="9">
        <v>2274.9299999999998</v>
      </c>
      <c r="Q21" s="9">
        <v>2212.84</v>
      </c>
      <c r="R21" s="9">
        <v>2324.04</v>
      </c>
      <c r="S21" s="9">
        <v>2281.2399999999998</v>
      </c>
      <c r="T21" s="9">
        <f t="shared" si="0"/>
        <v>29973.629999999997</v>
      </c>
    </row>
    <row r="22" spans="1:20" ht="15.75" x14ac:dyDescent="0.25">
      <c r="A22" s="1" t="s">
        <v>20</v>
      </c>
      <c r="B22" s="1" t="s">
        <v>68</v>
      </c>
      <c r="C22" s="1" t="s">
        <v>71</v>
      </c>
      <c r="D22" s="1" t="s">
        <v>23</v>
      </c>
      <c r="E22" s="1" t="s">
        <v>24</v>
      </c>
      <c r="F22" s="1" t="s">
        <v>24</v>
      </c>
      <c r="G22" s="1" t="s">
        <v>44</v>
      </c>
      <c r="H22" s="9">
        <v>2847.08</v>
      </c>
      <c r="I22" s="9">
        <v>2610.9699999999998</v>
      </c>
      <c r="J22" s="9">
        <v>2575.7399999999998</v>
      </c>
      <c r="K22" s="9">
        <v>2924.91</v>
      </c>
      <c r="L22" s="9">
        <v>2373.0700000000002</v>
      </c>
      <c r="M22" s="9">
        <v>2551.15</v>
      </c>
      <c r="N22" s="9">
        <v>2383.38</v>
      </c>
      <c r="O22" s="9">
        <v>2561.2399999999998</v>
      </c>
      <c r="P22" s="9">
        <v>2039.96</v>
      </c>
      <c r="Q22" s="9">
        <v>2398.7600000000002</v>
      </c>
      <c r="R22" s="9">
        <v>2031.55</v>
      </c>
      <c r="S22" s="9">
        <v>2472.86</v>
      </c>
      <c r="T22" s="9">
        <f t="shared" si="0"/>
        <v>29770.670000000002</v>
      </c>
    </row>
    <row r="23" spans="1:20" ht="15.75" x14ac:dyDescent="0.25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24</v>
      </c>
      <c r="G23" s="1" t="s">
        <v>25</v>
      </c>
      <c r="H23" s="9">
        <v>845.06</v>
      </c>
      <c r="I23" s="9">
        <v>453.47</v>
      </c>
      <c r="J23" s="9">
        <v>638.21</v>
      </c>
      <c r="K23" s="9">
        <v>583.20000000000005</v>
      </c>
      <c r="L23" s="9">
        <v>562.01</v>
      </c>
      <c r="M23" s="9">
        <v>695.24</v>
      </c>
      <c r="N23" s="9">
        <v>728.59</v>
      </c>
      <c r="O23" s="9">
        <v>925.53</v>
      </c>
      <c r="P23" s="9">
        <v>1014.95</v>
      </c>
      <c r="Q23" s="9">
        <v>859.92</v>
      </c>
      <c r="R23" s="9">
        <v>1119.32</v>
      </c>
      <c r="S23" s="9">
        <v>1140.17</v>
      </c>
      <c r="T23" s="9">
        <f t="shared" si="0"/>
        <v>9565.67</v>
      </c>
    </row>
    <row r="24" spans="1:20" ht="15.75" x14ac:dyDescent="0.25">
      <c r="A24" s="1" t="s">
        <v>20</v>
      </c>
      <c r="B24" s="1" t="s">
        <v>57</v>
      </c>
      <c r="C24" s="1" t="s">
        <v>58</v>
      </c>
      <c r="D24" s="1" t="s">
        <v>29</v>
      </c>
      <c r="E24" s="1" t="s">
        <v>54</v>
      </c>
      <c r="F24" s="1" t="s">
        <v>55</v>
      </c>
      <c r="G24" s="1" t="s">
        <v>25</v>
      </c>
      <c r="H24" s="9">
        <v>1765</v>
      </c>
      <c r="I24" s="9">
        <v>5602.41</v>
      </c>
      <c r="J24" s="9">
        <v>3177.97</v>
      </c>
      <c r="K24" s="9">
        <v>2914.98</v>
      </c>
      <c r="L24" s="9">
        <v>4045.55</v>
      </c>
      <c r="M24" s="9">
        <v>5380.61</v>
      </c>
      <c r="N24" s="9">
        <v>5026.25</v>
      </c>
      <c r="O24" s="9">
        <v>3376.77</v>
      </c>
      <c r="P24" s="9">
        <v>4743</v>
      </c>
      <c r="Q24" s="9">
        <v>5563.82</v>
      </c>
      <c r="R24" s="9">
        <v>4255.2700000000004</v>
      </c>
      <c r="S24" s="9">
        <v>3196.88</v>
      </c>
      <c r="T24" s="9">
        <f t="shared" si="0"/>
        <v>49048.51</v>
      </c>
    </row>
    <row r="25" spans="1:20" ht="15.75" x14ac:dyDescent="0.25">
      <c r="A25" s="1" t="s">
        <v>45</v>
      </c>
      <c r="B25" s="1" t="s">
        <v>83</v>
      </c>
      <c r="C25" s="1" t="s">
        <v>84</v>
      </c>
      <c r="D25" s="1" t="s">
        <v>61</v>
      </c>
      <c r="E25" s="1" t="s">
        <v>85</v>
      </c>
      <c r="F25" s="1" t="s">
        <v>86</v>
      </c>
      <c r="G25" s="1" t="s">
        <v>25</v>
      </c>
      <c r="H25" s="9">
        <v>67</v>
      </c>
      <c r="I25" s="9">
        <v>88</v>
      </c>
      <c r="J25" s="9">
        <v>224</v>
      </c>
      <c r="K25" s="9">
        <v>49</v>
      </c>
      <c r="L25" s="9">
        <v>134.61000000000001</v>
      </c>
      <c r="M25" s="9">
        <v>191.26</v>
      </c>
      <c r="N25" s="9">
        <v>186.7</v>
      </c>
      <c r="O25" s="9">
        <v>309</v>
      </c>
      <c r="P25" s="9">
        <v>167</v>
      </c>
      <c r="Q25" s="9">
        <v>142</v>
      </c>
      <c r="R25" s="9">
        <v>266</v>
      </c>
      <c r="S25" s="9">
        <v>280</v>
      </c>
      <c r="T25" s="9">
        <f t="shared" si="0"/>
        <v>2104.5699999999997</v>
      </c>
    </row>
    <row r="26" spans="1:20" ht="15.75" x14ac:dyDescent="0.25">
      <c r="A26" s="1" t="s">
        <v>20</v>
      </c>
      <c r="B26" s="1" t="s">
        <v>32</v>
      </c>
      <c r="C26" s="1" t="s">
        <v>33</v>
      </c>
      <c r="D26" s="1" t="s">
        <v>34</v>
      </c>
      <c r="E26" s="1" t="s">
        <v>35</v>
      </c>
      <c r="F26" s="1" t="s">
        <v>36</v>
      </c>
      <c r="G26" s="1" t="s">
        <v>25</v>
      </c>
      <c r="H26" s="9">
        <v>1014</v>
      </c>
      <c r="I26" s="9">
        <v>2318</v>
      </c>
      <c r="J26" s="9">
        <v>1288</v>
      </c>
      <c r="K26" s="9">
        <v>1134</v>
      </c>
      <c r="L26" s="9">
        <v>858</v>
      </c>
      <c r="M26" s="9">
        <v>794</v>
      </c>
      <c r="N26" s="9">
        <v>482</v>
      </c>
      <c r="O26" s="9">
        <v>234</v>
      </c>
      <c r="P26" s="9">
        <v>156</v>
      </c>
      <c r="Q26" s="9">
        <v>170</v>
      </c>
      <c r="R26" s="9">
        <v>236</v>
      </c>
      <c r="S26" s="9">
        <v>0</v>
      </c>
      <c r="T26" s="9">
        <f t="shared" si="0"/>
        <v>8684</v>
      </c>
    </row>
    <row r="27" spans="1:20" ht="15.75" x14ac:dyDescent="0.25">
      <c r="A27" s="1" t="s">
        <v>45</v>
      </c>
      <c r="B27" s="1" t="s">
        <v>46</v>
      </c>
      <c r="C27" s="1" t="s">
        <v>47</v>
      </c>
      <c r="D27" s="1" t="s">
        <v>23</v>
      </c>
      <c r="E27" s="1" t="s">
        <v>24</v>
      </c>
      <c r="F27" s="1" t="s">
        <v>24</v>
      </c>
      <c r="G27" s="1" t="s">
        <v>25</v>
      </c>
      <c r="H27" s="9">
        <v>108.08</v>
      </c>
      <c r="I27" s="9">
        <v>98.77</v>
      </c>
      <c r="J27" s="9">
        <v>31.99</v>
      </c>
      <c r="K27" s="9">
        <v>140.68</v>
      </c>
      <c r="L27" s="9">
        <v>30.08</v>
      </c>
      <c r="M27" s="9">
        <v>164.4</v>
      </c>
      <c r="N27" s="9">
        <v>122.29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f t="shared" si="0"/>
        <v>696.29</v>
      </c>
    </row>
    <row r="28" spans="1:20" ht="15.75" x14ac:dyDescent="0.25">
      <c r="A28" s="1" t="s">
        <v>20</v>
      </c>
      <c r="B28" s="1" t="s">
        <v>81</v>
      </c>
      <c r="C28" s="1" t="s">
        <v>82</v>
      </c>
      <c r="D28" s="1" t="s">
        <v>34</v>
      </c>
      <c r="E28" s="1" t="s">
        <v>35</v>
      </c>
      <c r="F28" s="1" t="s">
        <v>41</v>
      </c>
      <c r="G28" s="1" t="s">
        <v>25</v>
      </c>
      <c r="H28" s="9">
        <v>50</v>
      </c>
      <c r="I28" s="9">
        <v>50</v>
      </c>
      <c r="J28" s="9">
        <v>22</v>
      </c>
      <c r="K28" s="9">
        <v>50</v>
      </c>
      <c r="L28" s="9">
        <v>137</v>
      </c>
      <c r="M28" s="9">
        <v>50</v>
      </c>
      <c r="N28" s="9">
        <v>49.71</v>
      </c>
      <c r="O28" s="9">
        <v>33</v>
      </c>
      <c r="P28" s="9">
        <v>1442</v>
      </c>
      <c r="Q28" s="9">
        <v>20</v>
      </c>
      <c r="R28" s="9">
        <v>0</v>
      </c>
      <c r="S28" s="9">
        <v>315</v>
      </c>
      <c r="T28" s="9">
        <f t="shared" si="0"/>
        <v>2218.71</v>
      </c>
    </row>
    <row r="30" spans="1:20" x14ac:dyDescent="0.25">
      <c r="A30" s="10" t="s">
        <v>93</v>
      </c>
    </row>
    <row r="31" spans="1:20" x14ac:dyDescent="0.25">
      <c r="A31" s="11">
        <v>43301</v>
      </c>
    </row>
  </sheetData>
  <sortState ref="A4:T31">
    <sortCondition ref="B4:B31"/>
  </sortState>
  <mergeCells count="1">
    <mergeCell ref="A1:T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ReporteProduccionAnual2017 (57)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2018-07-20T22:31:06Z</dcterms:created>
  <dcterms:modified xsi:type="dcterms:W3CDTF">2018-07-20T22:33:13Z</dcterms:modified>
</cp:coreProperties>
</file>