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<sst xmlns="http://schemas.openxmlformats.org/spreadsheetml/2006/main" count="28" uniqueCount="21">
  <si>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</si>
  <si>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</si>
  <si>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</si>
  <si>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</si>
  <si>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</si>
  <si>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</si>
  <si>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</si>
  <si>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</si>
  <si>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</si>
  <si>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</si>
  <si>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</si>
  <si>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</si>
  <si>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</si>
  <si>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</si>
  <si>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</si>
  <si>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</si>
  <si>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</si>
  <si>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</si>
  <si>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ENERO - DICIEMBRE</t>
  </si>
  <si>
    <t>DICIEMBRE</t>
  </si>
  <si>
    <t>AJUSTE DE ENERO A DICIEMBRE-2016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</si>
</sst>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OMO-DIC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DIC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6" t="s">
        <v>0</v>
      </c>
      <c r="B1" s="36"/>
      <c r="C1" s="36"/>
      <c r="D1" s="36"/>
      <c r="E1" s="36"/>
      <c r="F1" s="36"/>
      <c r="G1" s="36"/>
      <c r="H1" s="36"/>
    </row>
    <row r="2" spans="1:7" ht="17.25">
      <c r="A2" s="34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19</v>
      </c>
      <c r="D3" s="40"/>
      <c r="E3" s="41"/>
      <c r="F3" s="39" t="s">
        <v>18</v>
      </c>
      <c r="G3" s="40"/>
      <c r="H3" s="41"/>
    </row>
    <row r="4" spans="1:8" ht="38.25" customHeight="1">
      <c r="A4" s="38"/>
      <c r="B4" s="38"/>
      <c r="C4" s="4">
        <v>2015</v>
      </c>
      <c r="D4" s="4">
        <v>2016</v>
      </c>
      <c r="E4" s="5" t="s">
        <v>17</v>
      </c>
      <c r="F4" s="4">
        <v>2015</v>
      </c>
      <c r="G4" s="4">
        <v>2016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186450.06659400006</v>
      </c>
      <c r="D7" s="13">
        <v>211271.744901</v>
      </c>
      <c r="E7" s="28">
        <f>+((D7/C7)-1)</f>
        <v>0.13312775243491748</v>
      </c>
      <c r="F7" s="13">
        <v>1700817.4199489995</v>
      </c>
      <c r="G7" s="13">
        <v>2353858.5579219996</v>
      </c>
      <c r="H7" s="28">
        <f>+((G7/F7)-1)</f>
        <v>0.38395722569244506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12353613.253764004</v>
      </c>
      <c r="D10" s="13">
        <v>13017455.80953137</v>
      </c>
      <c r="E10" s="28">
        <f>+((D10/C10)-1)</f>
        <v>0.05373671185352191</v>
      </c>
      <c r="F10" s="13">
        <v>146822906.537133</v>
      </c>
      <c r="G10" s="13">
        <v>153005602.9761234</v>
      </c>
      <c r="H10" s="28">
        <f>+((G10/F10)-1)</f>
        <v>0.04210988996752163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116778.43710299999</v>
      </c>
      <c r="D13" s="13">
        <v>120238.729109</v>
      </c>
      <c r="E13" s="28">
        <f>+((D13/C13)-1)</f>
        <v>0.02963125806306177</v>
      </c>
      <c r="F13" s="13">
        <v>1421217.939845</v>
      </c>
      <c r="G13" s="13">
        <v>1336835.1692190007</v>
      </c>
      <c r="H13" s="28">
        <f>+((G13/F13)-1)</f>
        <v>-0.05937356140832428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406287.78138499986</v>
      </c>
      <c r="D16" s="13">
        <v>360041.0741329998</v>
      </c>
      <c r="E16" s="28">
        <f>+((D16/C16)-1)</f>
        <v>-0.11382746262845767</v>
      </c>
      <c r="F16" s="13">
        <v>4101567.717069</v>
      </c>
      <c r="G16" s="13">
        <v>4374355.604066999</v>
      </c>
      <c r="H16" s="28">
        <f>+((G16/F16)-1)</f>
        <v>0.06650820023347914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30337.809661999996</v>
      </c>
      <c r="D19" s="13">
        <v>26141.88783400001</v>
      </c>
      <c r="E19" s="28">
        <f>+((D19/C19)-1)</f>
        <v>-0.13830668313723526</v>
      </c>
      <c r="F19" s="13">
        <v>315524.8157839999</v>
      </c>
      <c r="G19" s="13">
        <v>314174.41007200006</v>
      </c>
      <c r="H19" s="28">
        <f>+((G19/F19)-1)</f>
        <v>-0.004279871643833921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477581.7905</v>
      </c>
      <c r="D22" s="13">
        <v>583264.2418</v>
      </c>
      <c r="E22" s="28">
        <f>+((D22/C22)-1)</f>
        <v>0.221286601378492</v>
      </c>
      <c r="F22" s="13">
        <v>7320806.8477</v>
      </c>
      <c r="G22" s="13">
        <v>7663123.9877</v>
      </c>
      <c r="H22" s="28">
        <f>+((G22/F22)-1)</f>
        <v>0.04675948254358708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1840.622722</v>
      </c>
      <c r="D25" s="13">
        <v>1679.454976</v>
      </c>
      <c r="E25" s="28">
        <f>+((D25/C25)-1)</f>
        <v>-0.0875615323410096</v>
      </c>
      <c r="F25" s="13">
        <v>19510.729779</v>
      </c>
      <c r="G25" s="13">
        <v>18789.004762</v>
      </c>
      <c r="H25" s="28">
        <f>+((G25/F25)-1)</f>
        <v>-0.03699118511583388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1867.4947590000002</v>
      </c>
      <c r="D28" s="13">
        <v>2248.670841</v>
      </c>
      <c r="E28" s="28">
        <f>+((D28/C28)-1)</f>
        <v>0.20411092462937397</v>
      </c>
      <c r="F28" s="13">
        <v>20153.237616</v>
      </c>
      <c r="G28" s="13">
        <v>25756.505005000006</v>
      </c>
      <c r="H28" s="28">
        <f>+((G28/F28)-1)</f>
        <v>0.2780331128806559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13.0214</v>
      </c>
      <c r="D31" s="13">
        <v>0.003168</v>
      </c>
      <c r="E31" s="28">
        <f>+((D31/C31)-1)</f>
        <v>-0.9997567081880596</v>
      </c>
      <c r="F31" s="13">
        <v>138.694675</v>
      </c>
      <c r="G31" s="13">
        <v>0.044681</v>
      </c>
      <c r="H31" s="28">
        <f>+((G31/F31)-1)</f>
        <v>-0.9996778463196225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2.75">
      <c r="A33" s="42"/>
      <c r="B33" s="42"/>
      <c r="C33" s="42"/>
      <c r="D33" s="42"/>
      <c r="E33" s="42"/>
      <c r="F33" s="42"/>
      <c r="G33" s="42"/>
      <c r="H33" s="42"/>
    </row>
    <row r="34" spans="1:8" ht="12.75">
      <c r="A34" s="35" t="s">
        <v>20</v>
      </c>
      <c r="B34" s="35"/>
      <c r="C34" s="35"/>
      <c r="D34" s="35"/>
      <c r="E34" s="35"/>
      <c r="F34" s="35"/>
      <c r="G34" s="35"/>
      <c r="H34" s="35"/>
    </row>
    <row r="35" spans="1:7" ht="17.25">
      <c r="A35" s="32" t="s">
        <v>14</v>
      </c>
      <c r="B35" s="22"/>
      <c r="C35" s="20"/>
      <c r="D35" s="21"/>
      <c r="E35" s="21"/>
      <c r="F35" s="21"/>
      <c r="G35" s="21"/>
    </row>
    <row r="36" spans="1:7" ht="17.25">
      <c r="A36" s="33" t="s">
        <v>16</v>
      </c>
      <c r="B36" s="23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1:7" ht="17.25">
      <c r="A39" s="2"/>
      <c r="B39" s="2"/>
      <c r="C39" s="20"/>
      <c r="D39" s="21"/>
      <c r="E39" s="21"/>
      <c r="F39" s="21"/>
      <c r="G39" s="21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5"/>
      <c r="E57" s="25"/>
      <c r="F57" s="25"/>
      <c r="G57" s="25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4"/>
      <c r="D104" s="24"/>
      <c r="E104" s="24"/>
      <c r="F104" s="24"/>
      <c r="G104" s="24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  <row r="3381" spans="3:7" ht="12.75">
      <c r="C3381" s="26"/>
      <c r="D3381" s="26"/>
      <c r="E3381" s="26"/>
      <c r="F3381" s="26"/>
      <c r="G3381" s="26"/>
    </row>
  </sheetData>
  <sheetProtection/>
  <mergeCells count="7">
    <mergeCell ref="A34:H34"/>
    <mergeCell ref="A1:H1"/>
    <mergeCell ref="A3:A4"/>
    <mergeCell ref="B3:B4"/>
    <mergeCell ref="C3:E3"/>
    <mergeCell ref="F3:H3"/>
    <mergeCell ref="A33:H3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2017-01-27T21:29:09Z</cp:lastPrinted>
  <dcterms:created xsi:type="dcterms:W3CDTF">2007-09-26T14:53:22Z</dcterms:created>
  <dcterms:modified xsi:type="dcterms:W3CDTF">2017-01-27T21:58:55Z</dcterms:modified>
  <cp:category/>
  <cp:version/>
  <cp:contentType/>
  <cp:contentStatus/>
</cp:coreProperties>
</file>