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ENE-SET-2012" sheetId="1" r:id="rId1"/>
  </sheets>
  <calcPr calcId="145621"/>
</workbook>
</file>

<file path=xl/calcChain.xml><?xml version="1.0" encoding="utf-8"?>
<calcChain xmlns="http://schemas.openxmlformats.org/spreadsheetml/2006/main">
  <c r="V6" i="1" l="1"/>
  <c r="U8" i="1" l="1"/>
  <c r="T8" i="1"/>
  <c r="S8" i="1"/>
  <c r="V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<sst xmlns="http://schemas.openxmlformats.org/spreadsheetml/2006/main" count="35" uniqueCount="23">
  <si>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</si>
  <si>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</si>
  <si>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</si>
  <si>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</si>
  <si>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</si>
  <si>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</si>
  <si>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</si>
  <si>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</si>
  <si>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</si>
  <si>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</si>
  <si>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</si>
  <si>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%Cadmio</t>
  </si>
  <si>
    <t>REFINACIÓN</t>
  </si>
  <si>
    <t>Refinería</t>
  </si>
  <si>
    <t>Lima</t>
  </si>
  <si>
    <t>Lurigancho</t>
  </si>
  <si>
    <t>REFINERIA DE ZINC CAJAMARQUILLA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</si>
  <si>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</si>
  <si>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</si>
  <si>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Cifras Preliminares</t>
  </si>
  <si>
    <t>VOTORANTIM METAIS CAJAMARQUILLA S.A.</t>
  </si>
  <si>
    <t>PRODUCCIÓN MINERA METÁLICA DE CADMIO (TMF) - 2016</t>
  </si>
  <si>
    <t>AJUSTE DE ENERO A Diciembre-2016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</si>
</sst>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7" fillId="0" borderId="0" xfId="0" applyFont="1" applyBorder="1" applyAlignment="1"/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3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75" workbookViewId="0"/>
  </sheetViews>
  <sheetFormatPr baseColWidth="10" defaultColWidth="12.7109375" defaultRowHeight="12.75" x14ac:dyDescent="0.2"/>
  <cols>
    <col min="1" max="1" width="11.7109375" style="1" customWidth="1"/>
    <col min="2" max="2" width="8.85546875" style="1" bestFit="1" customWidth="1"/>
    <col min="3" max="3" width="12" style="1" bestFit="1" customWidth="1"/>
    <col min="4" max="4" width="21.28515625" style="1" customWidth="1"/>
    <col min="5" max="5" width="42.5703125" style="1" bestFit="1" customWidth="1"/>
    <col min="6" max="6" width="34.8554687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3" t="s">
        <v>21</v>
      </c>
    </row>
    <row r="2" spans="1:22" x14ac:dyDescent="0.2">
      <c r="A2" s="19"/>
    </row>
    <row r="3" spans="1:22" x14ac:dyDescent="0.2">
      <c r="A3" s="25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">
        <v>42370</v>
      </c>
      <c r="K3" s="2">
        <v>42401</v>
      </c>
      <c r="L3" s="2">
        <v>42430</v>
      </c>
      <c r="M3" s="2">
        <v>42461</v>
      </c>
      <c r="N3" s="2">
        <v>42491</v>
      </c>
      <c r="O3" s="2">
        <v>42522</v>
      </c>
      <c r="P3" s="2">
        <v>42552</v>
      </c>
      <c r="Q3" s="2">
        <v>42583</v>
      </c>
      <c r="R3" s="2">
        <v>42614</v>
      </c>
      <c r="S3" s="2">
        <v>42644</v>
      </c>
      <c r="T3" s="2">
        <v>42675</v>
      </c>
      <c r="U3" s="2">
        <v>42705</v>
      </c>
      <c r="V3" s="21" t="s">
        <v>0</v>
      </c>
    </row>
    <row r="4" spans="1:22" x14ac:dyDescent="0.2">
      <c r="A4" s="26"/>
      <c r="B4" s="28"/>
      <c r="C4" s="28"/>
      <c r="D4" s="28"/>
      <c r="E4" s="28"/>
      <c r="F4" s="28"/>
      <c r="G4" s="28"/>
      <c r="H4" s="28"/>
      <c r="I4" s="28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2"/>
    </row>
    <row r="5" spans="1:22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5"/>
    </row>
    <row r="6" spans="1:22" ht="15.75" x14ac:dyDescent="0.2">
      <c r="A6" s="6" t="s">
        <v>11</v>
      </c>
      <c r="B6" s="11" t="s">
        <v>13</v>
      </c>
      <c r="C6" s="11"/>
      <c r="D6" s="11" t="s">
        <v>17</v>
      </c>
      <c r="E6" s="11" t="s">
        <v>20</v>
      </c>
      <c r="F6" s="11" t="s">
        <v>16</v>
      </c>
      <c r="G6" s="11" t="s">
        <v>14</v>
      </c>
      <c r="H6" s="11" t="s">
        <v>14</v>
      </c>
      <c r="I6" s="11" t="s">
        <v>15</v>
      </c>
      <c r="J6" s="12">
        <v>63.049280000000003</v>
      </c>
      <c r="K6" s="12">
        <v>58.048969</v>
      </c>
      <c r="L6" s="12">
        <v>67.057257000000007</v>
      </c>
      <c r="M6" s="12">
        <v>70.057387000000006</v>
      </c>
      <c r="N6" s="12">
        <v>74.056667000000004</v>
      </c>
      <c r="O6" s="12">
        <v>64.051671999999996</v>
      </c>
      <c r="P6" s="12">
        <v>69.059640000000002</v>
      </c>
      <c r="Q6" s="12">
        <v>77.317627000000002</v>
      </c>
      <c r="R6" s="12">
        <v>68.259077000000005</v>
      </c>
      <c r="S6" s="12">
        <v>68.559028999999995</v>
      </c>
      <c r="T6" s="12">
        <v>71.958484999999996</v>
      </c>
      <c r="U6" s="12">
        <v>68.159092999999999</v>
      </c>
      <c r="V6" s="16">
        <f>SUM(J6:U6)</f>
        <v>819.63418300000001</v>
      </c>
    </row>
    <row r="7" spans="1:22" x14ac:dyDescent="0.2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"/>
    </row>
    <row r="8" spans="1:22" ht="20.25" x14ac:dyDescent="0.3">
      <c r="A8" s="23" t="s">
        <v>12</v>
      </c>
      <c r="B8" s="24"/>
      <c r="C8" s="24"/>
      <c r="D8" s="24"/>
      <c r="E8" s="24"/>
      <c r="F8" s="24"/>
      <c r="G8" s="24"/>
      <c r="H8" s="24"/>
      <c r="I8" s="24"/>
      <c r="J8" s="9">
        <f t="shared" ref="J8:V8" si="0">SUM(J6:J6)</f>
        <v>63.049280000000003</v>
      </c>
      <c r="K8" s="9">
        <f t="shared" si="0"/>
        <v>58.048969</v>
      </c>
      <c r="L8" s="9">
        <f t="shared" si="0"/>
        <v>67.057257000000007</v>
      </c>
      <c r="M8" s="9">
        <f t="shared" si="0"/>
        <v>70.057387000000006</v>
      </c>
      <c r="N8" s="9">
        <f t="shared" si="0"/>
        <v>74.056667000000004</v>
      </c>
      <c r="O8" s="9">
        <f t="shared" si="0"/>
        <v>64.051671999999996</v>
      </c>
      <c r="P8" s="9">
        <f t="shared" si="0"/>
        <v>69.059640000000002</v>
      </c>
      <c r="Q8" s="9">
        <f t="shared" si="0"/>
        <v>77.317627000000002</v>
      </c>
      <c r="R8" s="9">
        <f t="shared" si="0"/>
        <v>68.259077000000005</v>
      </c>
      <c r="S8" s="9">
        <f>SUM(S6:S6)</f>
        <v>68.559028999999995</v>
      </c>
      <c r="T8" s="9">
        <f>SUM(T6:T6)</f>
        <v>71.958484999999996</v>
      </c>
      <c r="U8" s="9">
        <f>SUM(U6:U6)</f>
        <v>68.159092999999999</v>
      </c>
      <c r="V8" s="10">
        <f t="shared" si="0"/>
        <v>819.63418300000001</v>
      </c>
    </row>
    <row r="10" spans="1:22" x14ac:dyDescent="0.2">
      <c r="A10" s="20" t="s">
        <v>22</v>
      </c>
      <c r="B10" s="20"/>
      <c r="C10" s="20"/>
      <c r="D10" s="20"/>
      <c r="E10" s="20"/>
      <c r="F10" s="20"/>
      <c r="G10" s="20"/>
      <c r="H10" s="20"/>
    </row>
    <row r="11" spans="1:22" x14ac:dyDescent="0.2">
      <c r="A11" s="17" t="s">
        <v>19</v>
      </c>
    </row>
    <row r="12" spans="1:22" x14ac:dyDescent="0.2">
      <c r="A12" s="18" t="s">
        <v>18</v>
      </c>
    </row>
  </sheetData>
  <mergeCells count="12">
    <mergeCell ref="A10:H10"/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2008-10-16T22:14:39Z</cp:lastPrinted>
  <dcterms:created xsi:type="dcterms:W3CDTF">2007-01-26T20:54:46Z</dcterms:created>
  <dcterms:modified xsi:type="dcterms:W3CDTF">2018-01-19T21:43:26Z</dcterms:modified>
</cp:coreProperties>
</file>