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40" yWindow="1656" windowWidth="13260" windowHeight="6516"/>
  </bookViews>
  <sheets>
    <sheet name="InformacionGeneralAnual 4 " sheetId="1" r:id="rId1"/>
  </sheets>
  <definedNames>
    <definedName name="_xlnm.Print_Titles" localSheetId="0">'InformacionGeneralAnual 4 '!$3:$5</definedName>
  </definedNames>
  <calcPr calcId="145621"/>
</workbook>
</file>

<file path=xl/calcChain.xml><?xml version="1.0" encoding="utf-8"?>
<calcChain xmlns="http://schemas.openxmlformats.org/spreadsheetml/2006/main"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U193" i="1" l="1"/>
  <c r="T193" i="1"/>
  <c r="S193" i="1"/>
  <c r="R193" i="1"/>
  <c r="Q193" i="1"/>
  <c r="P193" i="1"/>
  <c r="O193" i="1"/>
  <c r="N193" i="1"/>
  <c r="M193" i="1"/>
  <c r="L193" i="1"/>
  <c r="K193" i="1"/>
  <c r="J193" i="1"/>
  <c r="V191" i="1" l="1"/>
  <c r="V190" i="1"/>
  <c r="U188" i="1"/>
  <c r="T188" i="1"/>
  <c r="S188" i="1"/>
  <c r="J188" i="1"/>
  <c r="K188" i="1"/>
  <c r="L188" i="1"/>
  <c r="M188" i="1"/>
  <c r="N188" i="1"/>
  <c r="O188" i="1"/>
  <c r="P188" i="1"/>
  <c r="Q188" i="1"/>
  <c r="R188" i="1"/>
  <c r="V193" i="1" l="1"/>
  <c r="V188" i="1"/>
</calcChain>
</file>

<file path=xl/sharedStrings.xml><?xml version="1.0" encoding="utf-8"?>
<sst xmlns="http://schemas.openxmlformats.org/spreadsheetml/2006/main" count="1673" uniqueCount="443">
  <si>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</si>
  <si>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</si>
  <si>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</si>
  <si>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</si>
  <si>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</si>
  <si>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</si>
  <si>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</si>
  <si>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</si>
  <si>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</si>
  <si>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</si>
  <si>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</si>
  <si>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Plata</t>
  </si>
  <si>
    <t>CONCENTRACIÓN</t>
  </si>
  <si>
    <t>VOTORANTIM METAIS - CAJAMARQUILLA S.A.</t>
  </si>
  <si>
    <t>REFINACIÓN</t>
  </si>
  <si>
    <t>Moquegua</t>
  </si>
  <si>
    <t>Junin</t>
  </si>
  <si>
    <t>Yauli</t>
  </si>
  <si>
    <t>Lima</t>
  </si>
  <si>
    <t>Refinería</t>
  </si>
  <si>
    <t>Lurigancho</t>
  </si>
  <si>
    <t>REF.DE COBRE - ILO</t>
  </si>
  <si>
    <t>Ilo</t>
  </si>
  <si>
    <t>Pacocha</t>
  </si>
  <si>
    <t>REFINERIA DE ZINC CAJAMARQUILLA</t>
  </si>
  <si>
    <t>Régimen General</t>
  </si>
  <si>
    <t>SOUTHERN PERU COPPER CORPORATION SUCURSAL DEL PERU</t>
  </si>
  <si>
    <t>Concentración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</si>
  <si>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</si>
  <si>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</si>
  <si>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</si>
  <si>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</si>
  <si>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</si>
  <si>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</si>
  <si>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</si>
  <si>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Lixiviación</t>
  </si>
  <si>
    <t>ANABI S.A.C.</t>
  </si>
  <si>
    <t>ACUMULACION ANABI</t>
  </si>
  <si>
    <t>Cusco</t>
  </si>
  <si>
    <t>Chumbivilcas</t>
  </si>
  <si>
    <t>Quiñota</t>
  </si>
  <si>
    <t>ANALYTICA MINERAL SERVICES S.A.C.</t>
  </si>
  <si>
    <t>ORION DE CHALA</t>
  </si>
  <si>
    <t>Arequipa</t>
  </si>
  <si>
    <t>Caraveli</t>
  </si>
  <si>
    <t>Atiquipa</t>
  </si>
  <si>
    <t>APUMAYO S.A.C.</t>
  </si>
  <si>
    <t>APURIMAC 41</t>
  </si>
  <si>
    <t>Ayacucho</t>
  </si>
  <si>
    <t>Lucanas</t>
  </si>
  <si>
    <t>Chaviña</t>
  </si>
  <si>
    <t>APURIMAC 42</t>
  </si>
  <si>
    <t>ARASI S.A.C.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</si>
  <si>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</si>
  <si>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</si>
  <si>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</si>
  <si>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</si>
  <si>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</si>
  <si>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</si>
  <si>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</si>
  <si>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</si>
  <si>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BREXIA GOLDPLATA PERU S.A.C.</t>
  </si>
  <si>
    <t>SANDRA Nº 105</t>
  </si>
  <si>
    <t>Caylloma</t>
  </si>
  <si>
    <t>SUYCKUTAMBO</t>
  </si>
  <si>
    <t>Espinar</t>
  </si>
  <si>
    <t>Suyckutambo</t>
  </si>
  <si>
    <t>Huancavelica</t>
  </si>
  <si>
    <t>Castrovirreyna</t>
  </si>
  <si>
    <t>CATALINA HUANCA SOCIEDAD MINERA S.A.C.</t>
  </si>
  <si>
    <t>CATALINA HUANCA</t>
  </si>
  <si>
    <t>Victor Fajardo</t>
  </si>
  <si>
    <t>Canaria</t>
  </si>
  <si>
    <t>Castilla</t>
  </si>
  <si>
    <t>Huarochiri</t>
  </si>
  <si>
    <t>San Mateo</t>
  </si>
  <si>
    <t>UCHUCCHACUA</t>
  </si>
  <si>
    <t>Pasco</t>
  </si>
  <si>
    <t>JULCANI</t>
  </si>
  <si>
    <t>Angaraes</t>
  </si>
  <si>
    <t>Ccochaccasa</t>
  </si>
  <si>
    <t>MALLAY</t>
  </si>
  <si>
    <t>Oyon</t>
  </si>
  <si>
    <t>RECUPERADA</t>
  </si>
  <si>
    <t>Lircay</t>
  </si>
  <si>
    <t>BREAPAMPA</t>
  </si>
  <si>
    <t>Parinacochas</t>
  </si>
  <si>
    <t>Chumpi</t>
  </si>
  <si>
    <t>ORCOPAMPA</t>
  </si>
  <si>
    <t>Orcopampa</t>
  </si>
  <si>
    <t>Recuay</t>
  </si>
  <si>
    <t>Catac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</si>
  <si>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</si>
  <si>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</si>
  <si>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</si>
  <si>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</si>
  <si>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</si>
  <si>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</si>
  <si>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COMPAÑIA MINERA ARES S.A.C.</t>
  </si>
  <si>
    <t>ACUMULACION ARCATA</t>
  </si>
  <si>
    <t>Condesuyos</t>
  </si>
  <si>
    <t>Cayarani</t>
  </si>
  <si>
    <t>ACUMULACION ARES</t>
  </si>
  <si>
    <t>COMPAÑIA MINERA ARGENTUM S.A.</t>
  </si>
  <si>
    <t>ANTICONA</t>
  </si>
  <si>
    <t>MOROCOCHA</t>
  </si>
  <si>
    <t>Morococha</t>
  </si>
  <si>
    <t>MANUELITA</t>
  </si>
  <si>
    <t>COMPAÑIA MINERA ATACOCHA S.A.A.</t>
  </si>
  <si>
    <t>ATACOCHA</t>
  </si>
  <si>
    <t>San Francisco De Asis De Yarusyacan</t>
  </si>
  <si>
    <t>COMPAÑIA MINERA AURIFERA AUREX S.A.</t>
  </si>
  <si>
    <t>ANDES</t>
  </si>
  <si>
    <t>Simon Bolivar</t>
  </si>
  <si>
    <t>COMPAÑIA MINERA AURIFERA SANTA ROSA S.A.</t>
  </si>
  <si>
    <t>SANTA ROSA-COMARSA</t>
  </si>
  <si>
    <t>La Libertad</t>
  </si>
  <si>
    <t>Santiago De Chuco</t>
  </si>
  <si>
    <t>Angasmarca</t>
  </si>
  <si>
    <t>COMPAÑIA MINERA CARAVELI S.A.C.</t>
  </si>
  <si>
    <t>CAPITANA</t>
  </si>
  <si>
    <t>Huanuhuanu</t>
  </si>
  <si>
    <t>TAMBOJASA</t>
  </si>
  <si>
    <t>Chaparra</t>
  </si>
  <si>
    <t>COMPAÑIA MINERA CASAPALCA S.A.</t>
  </si>
  <si>
    <t>AMERICANA</t>
  </si>
  <si>
    <t>COMPAÑIA MINERA CAUDALOSA S.A.</t>
  </si>
  <si>
    <t>HUACHOCOLPA UNO</t>
  </si>
  <si>
    <t>Huachocolpa</t>
  </si>
  <si>
    <t>COMPAÑIA MINERA COIMOLACHE S.A.</t>
  </si>
  <si>
    <t>ACUMULACION TANTAHUATAY</t>
  </si>
  <si>
    <t>Cajamarca</t>
  </si>
  <si>
    <t>San Miguel</t>
  </si>
  <si>
    <t>Catilluc</t>
  </si>
  <si>
    <t>COMPAÑIA MINERA CONDESTABLE S.A.</t>
  </si>
  <si>
    <t>ACUMULACION CONDESTABLE</t>
  </si>
  <si>
    <t>Cañete</t>
  </si>
  <si>
    <t>Coayllo</t>
  </si>
  <si>
    <t>CERRO LINDO</t>
  </si>
  <si>
    <t>Ica</t>
  </si>
  <si>
    <t>Chincha</t>
  </si>
  <si>
    <t>Chavin</t>
  </si>
  <si>
    <t>MILPO Nº1</t>
  </si>
  <si>
    <t>Yanacancha</t>
  </si>
  <si>
    <t>COMPAÑIA MINERA MINASPAMPA S.A.C.</t>
  </si>
  <si>
    <t>Sanchez Carrion</t>
  </si>
  <si>
    <t>Sarin</t>
  </si>
  <si>
    <t>MINASPAMPA</t>
  </si>
  <si>
    <t>COMPAÑIA MINERA NUEVA CALIFORNIA S.A.</t>
  </si>
  <si>
    <t>NUEVA CALIFORNIA</t>
  </si>
  <si>
    <t>Yungay</t>
  </si>
  <si>
    <t>COMPAÑIA MINERA PODEROSA S.A.</t>
  </si>
  <si>
    <t>LA PODEROSA DE TRUJILLO</t>
  </si>
  <si>
    <t>Pataz</t>
  </si>
  <si>
    <t>LIBERTAD</t>
  </si>
  <si>
    <t>MARIA ANTONIETA</t>
  </si>
  <si>
    <t>ESTRELLA</t>
  </si>
  <si>
    <t>Buldibuyo</t>
  </si>
  <si>
    <t>GALAXIA SEGUNDA</t>
  </si>
  <si>
    <t>Pias</t>
  </si>
  <si>
    <t>ESTRELLA DOS</t>
  </si>
  <si>
    <t>Huaylillas</t>
  </si>
  <si>
    <t>PODEROSA TERCERA</t>
  </si>
  <si>
    <t>PODEROSA Nº 6</t>
  </si>
  <si>
    <t>PODEROSA SEGUNDA</t>
  </si>
  <si>
    <t>ESTRELLA TRES</t>
  </si>
  <si>
    <t>Ongon</t>
  </si>
  <si>
    <t>PODEROSA Nº 6-A</t>
  </si>
  <si>
    <t>GALAXIA PRIMERA</t>
  </si>
  <si>
    <t>SUYUBAMBA</t>
  </si>
  <si>
    <t>EL RECUPERADO</t>
  </si>
  <si>
    <t>DEFENSA</t>
  </si>
  <si>
    <t>Sartimbamba</t>
  </si>
  <si>
    <t>ESTRELLA UNO</t>
  </si>
  <si>
    <t>PODEROSA Nº 8</t>
  </si>
  <si>
    <t>ALTO 5</t>
  </si>
  <si>
    <t>DEFENSA Nº 15</t>
  </si>
  <si>
    <t>Cochorco</t>
  </si>
  <si>
    <t>PIEDAD PRIMERA</t>
  </si>
  <si>
    <t>SAN BENITO P.B.</t>
  </si>
  <si>
    <t>PODEROSA Nº 7</t>
  </si>
  <si>
    <t>DEMASIA ILUSION</t>
  </si>
  <si>
    <t>MARICUCHA</t>
  </si>
  <si>
    <t>NUEVO HORIZONTE Nº 10</t>
  </si>
  <si>
    <t>WILDER 2003</t>
  </si>
  <si>
    <t>ISABEL 2003</t>
  </si>
  <si>
    <t>EL RECUPERADO 2001</t>
  </si>
  <si>
    <t>COSITA RICA</t>
  </si>
  <si>
    <t>DEMASIA DEFENSA</t>
  </si>
  <si>
    <t>ALTO 2</t>
  </si>
  <si>
    <t>DEFENSA Nº 5</t>
  </si>
  <si>
    <t>DEMASIA ILUSION 98</t>
  </si>
  <si>
    <t>ESCUDO PODEROSA 3</t>
  </si>
  <si>
    <t>ROCIO 2003</t>
  </si>
  <si>
    <t>COMPAÑIA MINERA QUIRUVILCA S.A.</t>
  </si>
  <si>
    <t>QUIRUVILCA</t>
  </si>
  <si>
    <t>Quiruvilca</t>
  </si>
  <si>
    <t>COMPAÑIA MINERA RAURA S.A.</t>
  </si>
  <si>
    <t>ACUMULACION RAURA</t>
  </si>
  <si>
    <t>Huanuco</t>
  </si>
  <si>
    <t>Lauricocha</t>
  </si>
  <si>
    <t>San Miguel De Cauri</t>
  </si>
  <si>
    <t>COMPAÑIA MINERA SAN NICOLAS S.A.</t>
  </si>
  <si>
    <t>COLORADA</t>
  </si>
  <si>
    <t>Hualgayoc</t>
  </si>
  <si>
    <t>MEJIA</t>
  </si>
  <si>
    <t>COMPAÑIA MINERA SAN SIMON S.A.</t>
  </si>
  <si>
    <t>LA VIRGEN</t>
  </si>
  <si>
    <t>Cachicadan</t>
  </si>
  <si>
    <t>COMPAÑIA MINERA SAN VALENTIN S.A.</t>
  </si>
  <si>
    <t>SOLITARIA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</si>
  <si>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</si>
  <si>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</si>
  <si>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</si>
  <si>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</si>
  <si>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</si>
  <si>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</si>
  <si>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</si>
  <si>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CONSORCIO DE INGENIEROS EJECUTORES MINEROS S.A.</t>
  </si>
  <si>
    <t>EL COFRE</t>
  </si>
  <si>
    <t>Paratia</t>
  </si>
  <si>
    <t>CORPORACION ICARO S.A.C.</t>
  </si>
  <si>
    <t>FOLDING</t>
  </si>
  <si>
    <t>Huaylas</t>
  </si>
  <si>
    <t>Pamparomas</t>
  </si>
  <si>
    <t>CORPORACION MINERA CASTROVIRREYNA S.A</t>
  </si>
  <si>
    <t>N 1 RELIQUIAS</t>
  </si>
  <si>
    <t>CORPORACION MINERA LIBRA S.A.C.</t>
  </si>
  <si>
    <t>MINAS LIBRA IV</t>
  </si>
  <si>
    <t>Marcona</t>
  </si>
  <si>
    <t>CORPORACION MINERA TOMA LA MANO S.A.</t>
  </si>
  <si>
    <t>TOMA LA MANO Nº 2</t>
  </si>
  <si>
    <t>Carhuaz</t>
  </si>
  <si>
    <t>Marcara</t>
  </si>
  <si>
    <t>DIAZ MARIÑOS CARLOS ALBERTO</t>
  </si>
  <si>
    <t>ISABELITA</t>
  </si>
  <si>
    <t>Huamachuco</t>
  </si>
  <si>
    <t>COBRIZA 1126</t>
  </si>
  <si>
    <t>Churcampa</t>
  </si>
  <si>
    <t>San Pedro De Coris</t>
  </si>
  <si>
    <t>EL PACIFICO DORADO S.A.C.</t>
  </si>
  <si>
    <t>MIRIAM PILAR UNO</t>
  </si>
  <si>
    <t>Santa</t>
  </si>
  <si>
    <t>Caceres Del Peru</t>
  </si>
  <si>
    <t>EMPRESA ADMINISTRADORA CERRO S.A.C.</t>
  </si>
  <si>
    <t>CERRO DE PASCO</t>
  </si>
  <si>
    <t>EMPRESA ADMINISTRADORA CHUNGAR S.A.C.</t>
  </si>
  <si>
    <t>ANIMON</t>
  </si>
  <si>
    <t>Huayllay</t>
  </si>
  <si>
    <t>EMPRESA MINERA LOS QUENUALES S.A.</t>
  </si>
  <si>
    <t>CASAPALCA-6</t>
  </si>
  <si>
    <t>Chicla</t>
  </si>
  <si>
    <t>ACUMULACION ISCAYCRUZ</t>
  </si>
  <si>
    <t>CASAPALCA-8</t>
  </si>
  <si>
    <t>Aquia</t>
  </si>
  <si>
    <t>Atico</t>
  </si>
  <si>
    <t>J.J.G. CONTRATISTAS S.A.C.</t>
  </si>
  <si>
    <t>MINAS UTCUYACU JLC</t>
  </si>
  <si>
    <t>LA ARENA S.A.</t>
  </si>
  <si>
    <t>ACUMULACION LA ARENA</t>
  </si>
  <si>
    <t>Yanaquihua</t>
  </si>
  <si>
    <t>MINERA AURIFERA RETAMAS S.A.</t>
  </si>
  <si>
    <t>RETAMAS</t>
  </si>
  <si>
    <t>Parcoy</t>
  </si>
  <si>
    <t>MINERA BARRICK MISQUICHILCA S.A.</t>
  </si>
  <si>
    <t>ACUMULACION ALTO CHICAMA</t>
  </si>
  <si>
    <t>Otuzco</t>
  </si>
  <si>
    <t>Usquil</t>
  </si>
  <si>
    <t>PIERINA</t>
  </si>
  <si>
    <t>Huaraz</t>
  </si>
  <si>
    <t>Jangas</t>
  </si>
  <si>
    <t>MINERA BATEAS S.A.C.</t>
  </si>
  <si>
    <t>SAN CRISTOBAL</t>
  </si>
  <si>
    <t>MINERA COLQUISIRI S.A.</t>
  </si>
  <si>
    <t>MARIA TERESA</t>
  </si>
  <si>
    <t>Huaral</t>
  </si>
  <si>
    <t>MINERA CONFIANZA S.A.C.</t>
  </si>
  <si>
    <t>CONCESION DE BENEFICIO CONFIANZA</t>
  </si>
  <si>
    <t>Chala</t>
  </si>
  <si>
    <t>MINERA HUINAC S.A.C.</t>
  </si>
  <si>
    <t>ADMIRADA-ATILA</t>
  </si>
  <si>
    <t>MINERA LA ZANJA S.R.L.</t>
  </si>
  <si>
    <t>LA ZANJA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</si>
  <si>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</si>
  <si>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</si>
  <si>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</si>
  <si>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</si>
  <si>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</si>
  <si>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</si>
  <si>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GARROSA</t>
  </si>
  <si>
    <t>MINERA SHUNTUR S.A.C.</t>
  </si>
  <si>
    <t>Pira</t>
  </si>
  <si>
    <t>SHUNTUR</t>
  </si>
  <si>
    <t>ACUMULACION PALLANCATA</t>
  </si>
  <si>
    <t>Coronel Castañeda</t>
  </si>
  <si>
    <t>MINERA TITAN DEL PERU S.R.L.</t>
  </si>
  <si>
    <t>BELEN</t>
  </si>
  <si>
    <t>ESPERANZA DE CARAVELI</t>
  </si>
  <si>
    <t>MINERA VETA DORADA S.A.C.</t>
  </si>
  <si>
    <t>HDA.DE BENEFICIO METALEX</t>
  </si>
  <si>
    <t>Saisa</t>
  </si>
  <si>
    <t>MINERA YANACOCHA S.R.L.</t>
  </si>
  <si>
    <t>CHAUPILOMA SUR</t>
  </si>
  <si>
    <t>ACUMULACION CHAQUICOCHA</t>
  </si>
  <si>
    <t>Encañada</t>
  </si>
  <si>
    <t>CHAUPILOMA OESTE</t>
  </si>
  <si>
    <t>CHAUPILOMA NORTE</t>
  </si>
  <si>
    <t>MINERA YANAQUIHUA S.A.C.</t>
  </si>
  <si>
    <t>ALPACAY</t>
  </si>
  <si>
    <t>MINSUR S.A.</t>
  </si>
  <si>
    <t>FRONTERA UNO</t>
  </si>
  <si>
    <t>Tacna</t>
  </si>
  <si>
    <t>Palca</t>
  </si>
  <si>
    <t>MRC 1 EXPLORACIONES E.I.R.L.</t>
  </si>
  <si>
    <t>BACO</t>
  </si>
  <si>
    <t>Huarmey</t>
  </si>
  <si>
    <t>MTZ S.A.C.</t>
  </si>
  <si>
    <t>AIJA</t>
  </si>
  <si>
    <t>Succha</t>
  </si>
  <si>
    <t>NYRSTAR ANCASH S.A.</t>
  </si>
  <si>
    <t>CONTONGA</t>
  </si>
  <si>
    <t>Huachis</t>
  </si>
  <si>
    <t>NYRSTAR CORICANCHA S.A.</t>
  </si>
  <si>
    <t>MINA CORICANCHA</t>
  </si>
  <si>
    <t>OBUKHOV VICTOR</t>
  </si>
  <si>
    <t>PLANTA PILOTO TULIN</t>
  </si>
  <si>
    <t>El Ingenio</t>
  </si>
  <si>
    <t>PAN AMERICAN SILVER HUARON S.A.</t>
  </si>
  <si>
    <t>HUARON</t>
  </si>
  <si>
    <t>PERFOMIN S.A.C.</t>
  </si>
  <si>
    <t>CUENCA</t>
  </si>
  <si>
    <t>Paccha</t>
  </si>
  <si>
    <t>S &amp; L ANDES EXPORT S.A.C.</t>
  </si>
  <si>
    <t>SANTA ELENA</t>
  </si>
  <si>
    <t>Acobambilla</t>
  </si>
  <si>
    <t>S.M.R.L. DON RAFO 2</t>
  </si>
  <si>
    <t>NUEVA BONANZA</t>
  </si>
  <si>
    <t>S.M.R.L. EBENEZER</t>
  </si>
  <si>
    <t>EBENEZER</t>
  </si>
  <si>
    <t>Cajatambo</t>
  </si>
  <si>
    <t>AQUIA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</si>
  <si>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</si>
  <si>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</si>
  <si>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</si>
  <si>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</si>
  <si>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</si>
  <si>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Nº 2</t>
  </si>
  <si>
    <t>Tinyahuarco</t>
  </si>
  <si>
    <t>COLQUIJIRCA N°1</t>
  </si>
  <si>
    <t>Torata</t>
  </si>
  <si>
    <t>TOTORAL</t>
  </si>
  <si>
    <t>Jorge Basadre</t>
  </si>
  <si>
    <t>Ilabaya</t>
  </si>
  <si>
    <t>TOQUEPALA 1</t>
  </si>
  <si>
    <t>ACUMULACION CUAJONE</t>
  </si>
  <si>
    <t>SIMARRONA</t>
  </si>
  <si>
    <t>TREVALI PERU S.A.C.</t>
  </si>
  <si>
    <t>UNIDAD SANTANDER</t>
  </si>
  <si>
    <t>Santa Cruz De Andamarca</t>
  </si>
  <si>
    <t>VOLCAN COMPAÑÍA MINERA S.A.A.</t>
  </si>
  <si>
    <t>ANDAYCHAGUA</t>
  </si>
  <si>
    <t>Huay-Huay</t>
  </si>
  <si>
    <t>CARAHUACRA</t>
  </si>
  <si>
    <t>COLOMBIA Y SOCAVON SANTA ROSA</t>
  </si>
  <si>
    <t>TICLIO</t>
  </si>
  <si>
    <t>SANTA CECILIA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</si>
  <si>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</si>
  <si>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COMPAÑIA MINERA CERRO BAYO S.R.L.</t>
  </si>
  <si>
    <t>ESLABON II</t>
  </si>
  <si>
    <t>Huayllapampa</t>
  </si>
  <si>
    <t>AC AGREGADOS S.A.</t>
  </si>
  <si>
    <t>AREQUIPA-M</t>
  </si>
  <si>
    <t>San Miguel De Aco</t>
  </si>
  <si>
    <t>APURIMAC</t>
  </si>
  <si>
    <t>AURIFERA SACRAMENTO S.A.</t>
  </si>
  <si>
    <t>SACRAMENTO</t>
  </si>
  <si>
    <t>Huaytara</t>
  </si>
  <si>
    <t>ANA MARIA</t>
  </si>
  <si>
    <t>PORACOTA</t>
  </si>
  <si>
    <t>Salamanca</t>
  </si>
  <si>
    <t>COMPAÑIA MINERA ALPAMARCA S.A.C.</t>
  </si>
  <si>
    <t>ALPAMARCA</t>
  </si>
  <si>
    <t>Santa Barbara De Carhuacayan</t>
  </si>
  <si>
    <t>PALLANGA</t>
  </si>
  <si>
    <t>SANTA ROSA</t>
  </si>
  <si>
    <t>SANTA ROSA Nº 3</t>
  </si>
  <si>
    <t>PIEDAD-89</t>
  </si>
  <si>
    <t>ALBERTO 2003</t>
  </si>
  <si>
    <t>ORO BRANCO 2</t>
  </si>
  <si>
    <t>COMPAÑIA MINERA RIO CHICAMA S.A.C.</t>
  </si>
  <si>
    <t>BUMERANG</t>
  </si>
  <si>
    <t>Gran Chimu</t>
  </si>
  <si>
    <t>Marmot</t>
  </si>
  <si>
    <t>LAS AGUILAS</t>
  </si>
  <si>
    <t>DOE RUN PERU S.R.L. EN LIQUIDACION EN MARCHA</t>
  </si>
  <si>
    <t>EXPLORACIONES ANDINAS S.A.C</t>
  </si>
  <si>
    <t>U.E.A. EXPLORACIONES ANDINAS S.A.C.</t>
  </si>
  <si>
    <t>Puquio</t>
  </si>
  <si>
    <t>SAN ANTONIA</t>
  </si>
  <si>
    <t>INVERSIONES MINERAS A.R.T.C. S.A.C.</t>
  </si>
  <si>
    <t>SAN PABLO DOS</t>
  </si>
  <si>
    <t>Paucartambo</t>
  </si>
  <si>
    <t>MILPO ANDINA PERU S.A.C.</t>
  </si>
  <si>
    <t>MINERA CHINALCO PERÚ S.A.</t>
  </si>
  <si>
    <t>TOROMOCHO</t>
  </si>
  <si>
    <t>MINERA DON ELISEO S.A.C.</t>
  </si>
  <si>
    <t>PARARRAYO</t>
  </si>
  <si>
    <t>MINERA FERCAR E.I.R.L.</t>
  </si>
  <si>
    <t>RAQUEL</t>
  </si>
  <si>
    <t>Yauca Del Rosario</t>
  </si>
  <si>
    <t>MINERA GOLD NASCA´S S.A.C.</t>
  </si>
  <si>
    <t>EL SALVADOR 2008</t>
  </si>
  <si>
    <t>Apurimac</t>
  </si>
  <si>
    <t>Andahuaylas</t>
  </si>
  <si>
    <t>Kishuara</t>
  </si>
  <si>
    <t>MINERA IRL S.A.</t>
  </si>
  <si>
    <t>CORIHUARMI</t>
  </si>
  <si>
    <t>Huancayo</t>
  </si>
  <si>
    <t>Chongos Alto</t>
  </si>
  <si>
    <t>OCTAVIO BERTOLERO S.A.</t>
  </si>
  <si>
    <t>ANGELA VITTORIA</t>
  </si>
  <si>
    <t>PLANTA CONCENTRADORA MARIA MERCEDES S.A.C.</t>
  </si>
  <si>
    <t>ROBERTINA DOS</t>
  </si>
  <si>
    <t>ROBERTINA TRES B</t>
  </si>
  <si>
    <t>ROBERTINA UNO</t>
  </si>
  <si>
    <t>S.M.R.L. VIRGEN DE LA MERCED</t>
  </si>
  <si>
    <t>VIRGEN DE LA MERCED</t>
  </si>
  <si>
    <t>Ocros</t>
  </si>
  <si>
    <t>Santiago De Chilcas</t>
  </si>
  <si>
    <t>SANTA FILOMENA</t>
  </si>
  <si>
    <t>ACUMULACION TOQUEPALA</t>
  </si>
  <si>
    <t>PRODUCCIÓN MINERA METÁLICA DE PLATA (Kg.f) - 2014</t>
  </si>
  <si>
    <t>COMPAÑÍA DE MINAS BUENAVENTURA S.A.A.</t>
  </si>
  <si>
    <t>COMPAÑÍA MINERA MILPO S.A.A.</t>
  </si>
  <si>
    <t>PODEROSA Nº 6-A-98</t>
  </si>
  <si>
    <t>ATAHUALPA</t>
  </si>
  <si>
    <t>ALTO 3</t>
  </si>
  <si>
    <t>Nasca</t>
  </si>
  <si>
    <t>MINERA SANTA LUCIA G. S.A.C.</t>
  </si>
  <si>
    <t>MINERA SOTRAMI S.A.</t>
  </si>
  <si>
    <t>SOCIEDAD MINERA DE RECURSOS LINCEARES MAGISTRAL DE HUARAZ S.A.C.</t>
  </si>
  <si>
    <t>AJUSTE DE ENERO A NOVIEMBRE-2014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</si>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</sst>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7" fillId="0" borderId="0" xfId="0" applyFont="1"/>
    <xf numFmtId="0" fontId="3" fillId="0" borderId="0" xfId="0" applyFont="1" applyAlignment="1"/>
    <xf numFmtId="1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3" fontId="5" fillId="0" borderId="1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 vertical="center"/>
    </xf>
    <xf numFmtId="0" fontId="0" fillId="0" borderId="1" xfId="0" applyBorder="1" applyAlignment="1"/>
    <xf numFmtId="0" fontId="5" fillId="0" borderId="1" xfId="0" applyFont="1" applyBorder="1" applyAlignment="1"/>
    <xf numFmtId="3" fontId="6" fillId="3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/>
    </xf>
    <xf numFmtId="0" fontId="0" fillId="0" borderId="1" xfId="0" applyFill="1" applyBorder="1" applyAlignment="1"/>
    <xf numFmtId="3" fontId="5" fillId="0" borderId="1" xfId="0" applyNumberFormat="1" applyFont="1" applyFill="1" applyBorder="1" applyAlignment="1">
      <alignment horizontal="right"/>
    </xf>
    <xf numFmtId="0" fontId="1" fillId="0" borderId="0" xfId="0" applyFont="1" applyAlignment="1"/>
    <xf numFmtId="0" fontId="0" fillId="4" borderId="0" xfId="0" applyFill="1" applyAlignment="1"/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7"/>
  <sheetViews>
    <sheetView showGridLines="0" tabSelected="1" zoomScale="75" workbookViewId="0">
      <selection activeCell="A2" sqref="A2"/>
    </sheetView>
  </sheetViews>
  <sheetFormatPr baseColWidth="10" defaultColWidth="12.6640625" defaultRowHeight="13.2" x14ac:dyDescent="0.25"/>
  <cols>
    <col min="1" max="1" width="11" style="1" customWidth="1"/>
    <col min="2" max="2" width="14.44140625" style="1" bestFit="1" customWidth="1"/>
    <col min="3" max="3" width="12.5546875" style="1" bestFit="1" customWidth="1"/>
    <col min="4" max="4" width="25.33203125" style="1" bestFit="1" customWidth="1"/>
    <col min="5" max="5" width="88.6640625" style="1" bestFit="1" customWidth="1"/>
    <col min="6" max="6" width="39" style="1" bestFit="1" customWidth="1"/>
    <col min="7" max="7" width="13.44140625" style="1" bestFit="1" customWidth="1"/>
    <col min="8" max="8" width="20.5546875" style="1" bestFit="1" customWidth="1"/>
    <col min="9" max="9" width="34" style="1" bestFit="1" customWidth="1"/>
    <col min="10" max="21" width="9.88671875" style="1" bestFit="1" customWidth="1"/>
    <col min="22" max="22" width="19.109375" style="1" bestFit="1" customWidth="1"/>
    <col min="23" max="16384" width="12.6640625" style="1"/>
  </cols>
  <sheetData>
    <row r="1" spans="1:22" ht="22.8" x14ac:dyDescent="0.4">
      <c r="A1" s="3" t="s">
        <v>431</v>
      </c>
    </row>
    <row r="2" spans="1:22" x14ac:dyDescent="0.25">
      <c r="A2" s="20"/>
    </row>
    <row r="3" spans="1:22" x14ac:dyDescent="0.25">
      <c r="A3" s="22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  <c r="J3" s="5">
        <v>41640</v>
      </c>
      <c r="K3" s="5">
        <v>41671</v>
      </c>
      <c r="L3" s="5">
        <v>41699</v>
      </c>
      <c r="M3" s="5">
        <v>41730</v>
      </c>
      <c r="N3" s="5">
        <v>41760</v>
      </c>
      <c r="O3" s="5">
        <v>41791</v>
      </c>
      <c r="P3" s="5">
        <v>41821</v>
      </c>
      <c r="Q3" s="5">
        <v>41852</v>
      </c>
      <c r="R3" s="5">
        <v>41883</v>
      </c>
      <c r="S3" s="5">
        <v>41913</v>
      </c>
      <c r="T3" s="5">
        <v>41944</v>
      </c>
      <c r="U3" s="5">
        <v>41974</v>
      </c>
      <c r="V3" s="22" t="s">
        <v>0</v>
      </c>
    </row>
    <row r="4" spans="1:22" x14ac:dyDescent="0.25">
      <c r="A4" s="23"/>
      <c r="B4" s="23"/>
      <c r="C4" s="23"/>
      <c r="D4" s="23"/>
      <c r="E4" s="23"/>
      <c r="F4" s="23"/>
      <c r="G4" s="23"/>
      <c r="H4" s="23"/>
      <c r="I4" s="23"/>
      <c r="J4" s="6" t="s">
        <v>10</v>
      </c>
      <c r="K4" s="6" t="s">
        <v>10</v>
      </c>
      <c r="L4" s="6" t="s">
        <v>10</v>
      </c>
      <c r="M4" s="6" t="s">
        <v>10</v>
      </c>
      <c r="N4" s="6" t="s">
        <v>10</v>
      </c>
      <c r="O4" s="6" t="s">
        <v>10</v>
      </c>
      <c r="P4" s="6" t="s">
        <v>10</v>
      </c>
      <c r="Q4" s="6" t="s">
        <v>10</v>
      </c>
      <c r="R4" s="6" t="s">
        <v>10</v>
      </c>
      <c r="S4" s="6" t="s">
        <v>10</v>
      </c>
      <c r="T4" s="6" t="s">
        <v>10</v>
      </c>
      <c r="U4" s="6" t="s">
        <v>10</v>
      </c>
      <c r="V4" s="23"/>
    </row>
    <row r="5" spans="1:22" x14ac:dyDescent="0.25">
      <c r="A5" s="7"/>
      <c r="B5" s="7"/>
      <c r="C5" s="7"/>
      <c r="D5" s="7"/>
      <c r="E5" s="7"/>
      <c r="F5" s="7"/>
      <c r="G5" s="7"/>
      <c r="H5" s="7"/>
      <c r="I5" s="7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7"/>
    </row>
    <row r="6" spans="1:22" ht="15.6" x14ac:dyDescent="0.25">
      <c r="A6" s="9" t="s">
        <v>11</v>
      </c>
      <c r="B6" s="10" t="s">
        <v>27</v>
      </c>
      <c r="C6" s="10" t="s">
        <v>28</v>
      </c>
      <c r="D6" s="10" t="s">
        <v>29</v>
      </c>
      <c r="E6" s="10" t="s">
        <v>370</v>
      </c>
      <c r="F6" s="10" t="s">
        <v>371</v>
      </c>
      <c r="G6" s="10" t="s">
        <v>32</v>
      </c>
      <c r="H6" s="10" t="s">
        <v>232</v>
      </c>
      <c r="I6" s="10" t="s">
        <v>372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1901.8283249999999</v>
      </c>
      <c r="R6" s="11">
        <v>0</v>
      </c>
      <c r="S6" s="11">
        <v>0</v>
      </c>
      <c r="T6" s="11">
        <v>0</v>
      </c>
      <c r="U6" s="11">
        <v>1802.8369190000001</v>
      </c>
      <c r="V6" s="12">
        <f t="shared" ref="V6:V36" si="0">SUM(J6:U6)</f>
        <v>3704.6652439999998</v>
      </c>
    </row>
    <row r="7" spans="1:22" ht="15.6" x14ac:dyDescent="0.25">
      <c r="A7" s="9" t="s">
        <v>11</v>
      </c>
      <c r="B7" s="10" t="s">
        <v>27</v>
      </c>
      <c r="C7" s="10" t="s">
        <v>28</v>
      </c>
      <c r="D7" s="10" t="s">
        <v>29</v>
      </c>
      <c r="E7" s="10" t="s">
        <v>30</v>
      </c>
      <c r="F7" s="10" t="s">
        <v>31</v>
      </c>
      <c r="G7" s="10" t="s">
        <v>32</v>
      </c>
      <c r="H7" s="10" t="s">
        <v>33</v>
      </c>
      <c r="I7" s="10" t="s">
        <v>34</v>
      </c>
      <c r="J7" s="11">
        <v>0</v>
      </c>
      <c r="K7" s="11">
        <v>891.44770900000003</v>
      </c>
      <c r="L7" s="11">
        <v>0</v>
      </c>
      <c r="M7" s="11">
        <v>1064.4648119999999</v>
      </c>
      <c r="N7" s="11">
        <v>0</v>
      </c>
      <c r="O7" s="11">
        <v>0</v>
      </c>
      <c r="P7" s="11">
        <v>198.61012099999999</v>
      </c>
      <c r="Q7" s="11">
        <v>0</v>
      </c>
      <c r="R7" s="11">
        <v>1160.9628009999999</v>
      </c>
      <c r="S7" s="11">
        <v>0</v>
      </c>
      <c r="T7" s="11">
        <v>695.43886099999997</v>
      </c>
      <c r="U7" s="11">
        <v>0</v>
      </c>
      <c r="V7" s="12">
        <f t="shared" si="0"/>
        <v>4010.9243039999997</v>
      </c>
    </row>
    <row r="8" spans="1:22" ht="15.6" x14ac:dyDescent="0.25">
      <c r="A8" s="9" t="s">
        <v>11</v>
      </c>
      <c r="B8" s="10" t="s">
        <v>27</v>
      </c>
      <c r="C8" s="10" t="s">
        <v>35</v>
      </c>
      <c r="D8" s="10" t="s">
        <v>25</v>
      </c>
      <c r="E8" s="10" t="s">
        <v>36</v>
      </c>
      <c r="F8" s="10" t="s">
        <v>37</v>
      </c>
      <c r="G8" s="10" t="s">
        <v>38</v>
      </c>
      <c r="H8" s="10" t="s">
        <v>39</v>
      </c>
      <c r="I8" s="10" t="s">
        <v>40</v>
      </c>
      <c r="J8" s="11">
        <v>10.264127</v>
      </c>
      <c r="K8" s="11">
        <v>13.984082000000001</v>
      </c>
      <c r="L8" s="11">
        <v>13.967950999999999</v>
      </c>
      <c r="M8" s="11">
        <v>15.484157</v>
      </c>
      <c r="N8" s="11">
        <v>15.807356</v>
      </c>
      <c r="O8" s="11">
        <v>8.6399840000000001</v>
      </c>
      <c r="P8" s="11">
        <v>10.060371999999999</v>
      </c>
      <c r="Q8" s="11">
        <v>8.6927710000000005</v>
      </c>
      <c r="R8" s="11">
        <v>6.9942770000000003</v>
      </c>
      <c r="S8" s="11">
        <v>5.985684</v>
      </c>
      <c r="T8" s="11">
        <v>6.7443809999999997</v>
      </c>
      <c r="U8" s="11">
        <v>6.5034809999999998</v>
      </c>
      <c r="V8" s="12">
        <f t="shared" si="0"/>
        <v>123.128623</v>
      </c>
    </row>
    <row r="9" spans="1:22" ht="15.6" x14ac:dyDescent="0.25">
      <c r="A9" s="9" t="s">
        <v>11</v>
      </c>
      <c r="B9" s="10" t="s">
        <v>27</v>
      </c>
      <c r="C9" s="10" t="s">
        <v>28</v>
      </c>
      <c r="D9" s="10" t="s">
        <v>29</v>
      </c>
      <c r="E9" s="10" t="s">
        <v>41</v>
      </c>
      <c r="F9" s="10" t="s">
        <v>42</v>
      </c>
      <c r="G9" s="10" t="s">
        <v>43</v>
      </c>
      <c r="H9" s="10" t="s">
        <v>44</v>
      </c>
      <c r="I9" s="10" t="s">
        <v>45</v>
      </c>
      <c r="J9" s="11">
        <v>440.80291499999998</v>
      </c>
      <c r="K9" s="11">
        <v>699.19084499999997</v>
      </c>
      <c r="L9" s="11">
        <v>581.410304</v>
      </c>
      <c r="M9" s="11">
        <v>399.59471100000002</v>
      </c>
      <c r="N9" s="11">
        <v>0</v>
      </c>
      <c r="O9" s="11">
        <v>1160.6228369999999</v>
      </c>
      <c r="P9" s="11">
        <v>329.665863</v>
      </c>
      <c r="Q9" s="11">
        <v>173.82381799999999</v>
      </c>
      <c r="R9" s="11">
        <v>539.45322999999996</v>
      </c>
      <c r="S9" s="11">
        <v>335.799646</v>
      </c>
      <c r="T9" s="11">
        <v>201.79047199999999</v>
      </c>
      <c r="U9" s="11">
        <v>479.513982</v>
      </c>
      <c r="V9" s="12">
        <f t="shared" si="0"/>
        <v>5341.6686230000005</v>
      </c>
    </row>
    <row r="10" spans="1:22" ht="15.6" x14ac:dyDescent="0.25">
      <c r="A10" s="9" t="s">
        <v>11</v>
      </c>
      <c r="B10" s="10" t="s">
        <v>27</v>
      </c>
      <c r="C10" s="10" t="s">
        <v>35</v>
      </c>
      <c r="D10" s="10" t="s">
        <v>29</v>
      </c>
      <c r="E10" s="10" t="s">
        <v>41</v>
      </c>
      <c r="F10" s="10" t="s">
        <v>42</v>
      </c>
      <c r="G10" s="10" t="s">
        <v>43</v>
      </c>
      <c r="H10" s="10" t="s">
        <v>44</v>
      </c>
      <c r="I10" s="10" t="s">
        <v>45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48.200876000000001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2">
        <f t="shared" si="0"/>
        <v>48.200876000000001</v>
      </c>
    </row>
    <row r="11" spans="1:22" ht="15.6" x14ac:dyDescent="0.25">
      <c r="A11" s="9" t="s">
        <v>11</v>
      </c>
      <c r="B11" s="10" t="s">
        <v>27</v>
      </c>
      <c r="C11" s="10" t="s">
        <v>35</v>
      </c>
      <c r="D11" s="10" t="s">
        <v>25</v>
      </c>
      <c r="E11" s="10" t="s">
        <v>46</v>
      </c>
      <c r="F11" s="10" t="s">
        <v>373</v>
      </c>
      <c r="G11" s="10" t="s">
        <v>48</v>
      </c>
      <c r="H11" s="10" t="s">
        <v>49</v>
      </c>
      <c r="I11" s="10" t="s">
        <v>50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4118.4309510000003</v>
      </c>
      <c r="P11" s="11">
        <v>3814.7806860000001</v>
      </c>
      <c r="Q11" s="11">
        <v>4460.4126379999998</v>
      </c>
      <c r="R11" s="11">
        <v>5423.421558</v>
      </c>
      <c r="S11" s="11">
        <v>4219.2171479999997</v>
      </c>
      <c r="T11" s="11">
        <v>4650.5640059999996</v>
      </c>
      <c r="U11" s="11">
        <v>5583.957265</v>
      </c>
      <c r="V11" s="12">
        <f t="shared" si="0"/>
        <v>32270.784252000001</v>
      </c>
    </row>
    <row r="12" spans="1:22" ht="15.6" x14ac:dyDescent="0.25">
      <c r="A12" s="9" t="s">
        <v>11</v>
      </c>
      <c r="B12" s="10" t="s">
        <v>27</v>
      </c>
      <c r="C12" s="10" t="s">
        <v>35</v>
      </c>
      <c r="D12" s="10" t="s">
        <v>25</v>
      </c>
      <c r="E12" s="10" t="s">
        <v>46</v>
      </c>
      <c r="F12" s="10" t="s">
        <v>47</v>
      </c>
      <c r="G12" s="10" t="s">
        <v>48</v>
      </c>
      <c r="H12" s="10" t="s">
        <v>49</v>
      </c>
      <c r="I12" s="10" t="s">
        <v>50</v>
      </c>
      <c r="J12" s="11">
        <v>2565.8322280000002</v>
      </c>
      <c r="K12" s="11">
        <v>2374.3401180000001</v>
      </c>
      <c r="L12" s="11">
        <v>2236.876612</v>
      </c>
      <c r="M12" s="11">
        <v>2849.2934249999998</v>
      </c>
      <c r="N12" s="11">
        <v>3399.3302399999998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2">
        <f t="shared" si="0"/>
        <v>13425.672622999999</v>
      </c>
    </row>
    <row r="13" spans="1:22" ht="15.6" x14ac:dyDescent="0.25">
      <c r="A13" s="9" t="s">
        <v>11</v>
      </c>
      <c r="B13" s="10" t="s">
        <v>27</v>
      </c>
      <c r="C13" s="10" t="s">
        <v>35</v>
      </c>
      <c r="D13" s="10" t="s">
        <v>25</v>
      </c>
      <c r="E13" s="10" t="s">
        <v>46</v>
      </c>
      <c r="F13" s="10" t="s">
        <v>51</v>
      </c>
      <c r="G13" s="10" t="s">
        <v>48</v>
      </c>
      <c r="H13" s="10" t="s">
        <v>49</v>
      </c>
      <c r="I13" s="10" t="s">
        <v>50</v>
      </c>
      <c r="J13" s="11">
        <v>618.72105999999997</v>
      </c>
      <c r="K13" s="11">
        <v>1396.1704070000001</v>
      </c>
      <c r="L13" s="11">
        <v>1605.4378939999999</v>
      </c>
      <c r="M13" s="11">
        <v>1342.7692219999999</v>
      </c>
      <c r="N13" s="11">
        <v>856.426737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2">
        <f t="shared" si="0"/>
        <v>5819.5253199999997</v>
      </c>
    </row>
    <row r="14" spans="1:22" ht="15.6" x14ac:dyDescent="0.25">
      <c r="A14" s="9" t="s">
        <v>11</v>
      </c>
      <c r="B14" s="10" t="s">
        <v>27</v>
      </c>
      <c r="C14" s="10" t="s">
        <v>35</v>
      </c>
      <c r="D14" s="10" t="s">
        <v>25</v>
      </c>
      <c r="E14" s="10" t="s">
        <v>52</v>
      </c>
      <c r="F14" s="13" t="s">
        <v>53</v>
      </c>
      <c r="G14" s="10" t="s">
        <v>54</v>
      </c>
      <c r="H14" s="10" t="s">
        <v>55</v>
      </c>
      <c r="I14" s="10" t="s">
        <v>56</v>
      </c>
      <c r="J14" s="11">
        <v>13.594981000000001</v>
      </c>
      <c r="K14" s="11">
        <v>13.074748</v>
      </c>
      <c r="L14" s="11">
        <v>14.34464</v>
      </c>
      <c r="M14" s="11">
        <v>17.09646</v>
      </c>
      <c r="N14" s="11">
        <v>16.622136000000001</v>
      </c>
      <c r="O14" s="11">
        <v>15.330368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2">
        <f t="shared" si="0"/>
        <v>90.063333</v>
      </c>
    </row>
    <row r="15" spans="1:22" ht="15.6" x14ac:dyDescent="0.25">
      <c r="A15" s="9" t="s">
        <v>11</v>
      </c>
      <c r="B15" s="10" t="s">
        <v>27</v>
      </c>
      <c r="C15" s="10" t="s">
        <v>35</v>
      </c>
      <c r="D15" s="10" t="s">
        <v>25</v>
      </c>
      <c r="E15" s="10" t="s">
        <v>57</v>
      </c>
      <c r="F15" s="10" t="s">
        <v>58</v>
      </c>
      <c r="G15" s="10" t="s">
        <v>15</v>
      </c>
      <c r="H15" s="10" t="s">
        <v>59</v>
      </c>
      <c r="I15" s="10" t="s">
        <v>60</v>
      </c>
      <c r="J15" s="11">
        <v>2551.4500699999999</v>
      </c>
      <c r="K15" s="11">
        <v>3121.8336869999998</v>
      </c>
      <c r="L15" s="11">
        <v>2878.655182</v>
      </c>
      <c r="M15" s="11">
        <v>3073.290105</v>
      </c>
      <c r="N15" s="11">
        <v>3696.1169169999998</v>
      </c>
      <c r="O15" s="11">
        <v>3849.1415769999999</v>
      </c>
      <c r="P15" s="11">
        <v>2994.9258150000001</v>
      </c>
      <c r="Q15" s="11">
        <v>3394.417923</v>
      </c>
      <c r="R15" s="11">
        <v>3358.1481269999999</v>
      </c>
      <c r="S15" s="11">
        <v>2862.0094020000001</v>
      </c>
      <c r="T15" s="11">
        <v>2909.2768700000001</v>
      </c>
      <c r="U15" s="11">
        <v>3400.8027149999998</v>
      </c>
      <c r="V15" s="12">
        <f t="shared" si="0"/>
        <v>38090.068389999993</v>
      </c>
    </row>
    <row r="16" spans="1:22" ht="15.6" x14ac:dyDescent="0.25">
      <c r="A16" s="9" t="s">
        <v>11</v>
      </c>
      <c r="B16" s="10" t="s">
        <v>27</v>
      </c>
      <c r="C16" s="10" t="s">
        <v>35</v>
      </c>
      <c r="D16" s="10" t="s">
        <v>25</v>
      </c>
      <c r="E16" s="10" t="s">
        <v>57</v>
      </c>
      <c r="F16" s="13" t="s">
        <v>53</v>
      </c>
      <c r="G16" s="10" t="s">
        <v>54</v>
      </c>
      <c r="H16" s="10" t="s">
        <v>55</v>
      </c>
      <c r="I16" s="10" t="s">
        <v>56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17.262830000000001</v>
      </c>
      <c r="Q16" s="11">
        <v>18.180240000000001</v>
      </c>
      <c r="R16" s="11">
        <v>17.399951000000001</v>
      </c>
      <c r="S16" s="11">
        <v>16.801347</v>
      </c>
      <c r="T16" s="11">
        <v>18.379645</v>
      </c>
      <c r="U16" s="11">
        <v>21.768626000000001</v>
      </c>
      <c r="V16" s="12">
        <f t="shared" si="0"/>
        <v>109.79263900000001</v>
      </c>
    </row>
    <row r="17" spans="1:22" ht="15.6" x14ac:dyDescent="0.25">
      <c r="A17" s="9" t="s">
        <v>11</v>
      </c>
      <c r="B17" s="10" t="s">
        <v>27</v>
      </c>
      <c r="C17" s="10" t="s">
        <v>28</v>
      </c>
      <c r="D17" s="10" t="s">
        <v>25</v>
      </c>
      <c r="E17" s="10" t="s">
        <v>374</v>
      </c>
      <c r="F17" s="10" t="s">
        <v>375</v>
      </c>
      <c r="G17" s="10" t="s">
        <v>67</v>
      </c>
      <c r="H17" s="10" t="s">
        <v>376</v>
      </c>
      <c r="I17" s="10" t="s">
        <v>376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7.609362</v>
      </c>
      <c r="T17" s="11">
        <v>0</v>
      </c>
      <c r="U17" s="11">
        <v>0</v>
      </c>
      <c r="V17" s="12">
        <f t="shared" si="0"/>
        <v>7.609362</v>
      </c>
    </row>
    <row r="18" spans="1:22" ht="15.6" x14ac:dyDescent="0.25">
      <c r="A18" s="9" t="s">
        <v>11</v>
      </c>
      <c r="B18" s="10" t="s">
        <v>27</v>
      </c>
      <c r="C18" s="10" t="s">
        <v>28</v>
      </c>
      <c r="D18" s="10" t="s">
        <v>25</v>
      </c>
      <c r="E18" s="10" t="s">
        <v>61</v>
      </c>
      <c r="F18" s="10" t="s">
        <v>377</v>
      </c>
      <c r="G18" s="10" t="s">
        <v>38</v>
      </c>
      <c r="H18" s="10" t="s">
        <v>65</v>
      </c>
      <c r="I18" s="10" t="s">
        <v>66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104.52821299999999</v>
      </c>
      <c r="P18" s="11">
        <v>313.84768200000002</v>
      </c>
      <c r="Q18" s="11">
        <v>209.90922699999999</v>
      </c>
      <c r="R18" s="11">
        <v>37.477243999999999</v>
      </c>
      <c r="S18" s="11">
        <v>581.67272500000001</v>
      </c>
      <c r="T18" s="11">
        <v>0</v>
      </c>
      <c r="U18" s="11">
        <v>364.23638299999999</v>
      </c>
      <c r="V18" s="12">
        <f t="shared" si="0"/>
        <v>1611.671474</v>
      </c>
    </row>
    <row r="19" spans="1:22" ht="15.6" x14ac:dyDescent="0.25">
      <c r="A19" s="9" t="s">
        <v>11</v>
      </c>
      <c r="B19" s="10" t="s">
        <v>27</v>
      </c>
      <c r="C19" s="10" t="s">
        <v>28</v>
      </c>
      <c r="D19" s="10" t="s">
        <v>25</v>
      </c>
      <c r="E19" s="10" t="s">
        <v>61</v>
      </c>
      <c r="F19" s="10" t="s">
        <v>64</v>
      </c>
      <c r="G19" s="10" t="s">
        <v>38</v>
      </c>
      <c r="H19" s="10" t="s">
        <v>65</v>
      </c>
      <c r="I19" s="10" t="s">
        <v>66</v>
      </c>
      <c r="J19" s="11">
        <v>286.11069500000002</v>
      </c>
      <c r="K19" s="11">
        <v>0</v>
      </c>
      <c r="L19" s="11">
        <v>147.44043500000001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26.001958999999999</v>
      </c>
      <c r="T19" s="11">
        <v>0</v>
      </c>
      <c r="U19" s="11">
        <v>0</v>
      </c>
      <c r="V19" s="12">
        <f t="shared" si="0"/>
        <v>459.55308900000006</v>
      </c>
    </row>
    <row r="20" spans="1:22" ht="15.6" x14ac:dyDescent="0.25">
      <c r="A20" s="9" t="s">
        <v>11</v>
      </c>
      <c r="B20" s="10" t="s">
        <v>27</v>
      </c>
      <c r="C20" s="10" t="s">
        <v>28</v>
      </c>
      <c r="D20" s="10" t="s">
        <v>25</v>
      </c>
      <c r="E20" s="10" t="s">
        <v>61</v>
      </c>
      <c r="F20" s="10" t="s">
        <v>62</v>
      </c>
      <c r="G20" s="10" t="s">
        <v>43</v>
      </c>
      <c r="H20" s="10" t="s">
        <v>63</v>
      </c>
      <c r="I20" s="10" t="s">
        <v>63</v>
      </c>
      <c r="J20" s="11">
        <v>234.23283599999999</v>
      </c>
      <c r="K20" s="11">
        <v>0</v>
      </c>
      <c r="L20" s="11">
        <v>118.627621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32.164732000000001</v>
      </c>
      <c r="T20" s="11">
        <v>0</v>
      </c>
      <c r="U20" s="11">
        <v>0</v>
      </c>
      <c r="V20" s="12">
        <f t="shared" si="0"/>
        <v>385.02518900000001</v>
      </c>
    </row>
    <row r="21" spans="1:22" ht="15.6" x14ac:dyDescent="0.25">
      <c r="A21" s="9" t="s">
        <v>11</v>
      </c>
      <c r="B21" s="10" t="s">
        <v>27</v>
      </c>
      <c r="C21" s="10" t="s">
        <v>28</v>
      </c>
      <c r="D21" s="10" t="s">
        <v>25</v>
      </c>
      <c r="E21" s="10" t="s">
        <v>69</v>
      </c>
      <c r="F21" s="10" t="s">
        <v>70</v>
      </c>
      <c r="G21" s="10" t="s">
        <v>48</v>
      </c>
      <c r="H21" s="10" t="s">
        <v>71</v>
      </c>
      <c r="I21" s="10" t="s">
        <v>72</v>
      </c>
      <c r="J21" s="11">
        <v>1290.672243</v>
      </c>
      <c r="K21" s="11">
        <v>1473.59761</v>
      </c>
      <c r="L21" s="11">
        <v>1315.8556040000001</v>
      </c>
      <c r="M21" s="11">
        <v>1393.0147850000001</v>
      </c>
      <c r="N21" s="11">
        <v>1255.580925</v>
      </c>
      <c r="O21" s="11">
        <v>1242.842386</v>
      </c>
      <c r="P21" s="11">
        <v>1380.2040649999999</v>
      </c>
      <c r="Q21" s="11">
        <v>1430.8640170000001</v>
      </c>
      <c r="R21" s="11">
        <v>1271.370537</v>
      </c>
      <c r="S21" s="11">
        <v>1437.3117729999999</v>
      </c>
      <c r="T21" s="11">
        <v>1396.474011</v>
      </c>
      <c r="U21" s="11">
        <v>1224.1784299999999</v>
      </c>
      <c r="V21" s="12">
        <f t="shared" si="0"/>
        <v>16111.966386000002</v>
      </c>
    </row>
    <row r="22" spans="1:22" ht="15.6" x14ac:dyDescent="0.25">
      <c r="A22" s="9" t="s">
        <v>11</v>
      </c>
      <c r="B22" s="10" t="s">
        <v>27</v>
      </c>
      <c r="C22" s="10" t="s">
        <v>28</v>
      </c>
      <c r="D22" s="10" t="s">
        <v>25</v>
      </c>
      <c r="E22" s="10" t="s">
        <v>432</v>
      </c>
      <c r="F22" s="10" t="s">
        <v>76</v>
      </c>
      <c r="G22" s="10" t="s">
        <v>18</v>
      </c>
      <c r="H22" s="10" t="s">
        <v>82</v>
      </c>
      <c r="I22" s="10" t="s">
        <v>82</v>
      </c>
      <c r="J22" s="11">
        <v>23960.128516000001</v>
      </c>
      <c r="K22" s="11">
        <v>23565.879274999999</v>
      </c>
      <c r="L22" s="11">
        <v>21902.034995999999</v>
      </c>
      <c r="M22" s="11">
        <v>26920.847406000001</v>
      </c>
      <c r="N22" s="11">
        <v>30332.444305000001</v>
      </c>
      <c r="O22" s="11">
        <v>31100.387462999999</v>
      </c>
      <c r="P22" s="11">
        <v>33059.112659999999</v>
      </c>
      <c r="Q22" s="11">
        <v>30238.652174999999</v>
      </c>
      <c r="R22" s="11">
        <v>29459.360682999999</v>
      </c>
      <c r="S22" s="11">
        <v>28602.653188</v>
      </c>
      <c r="T22" s="11">
        <v>27863.082107999999</v>
      </c>
      <c r="U22" s="11">
        <v>35859.134875999996</v>
      </c>
      <c r="V22" s="12">
        <f t="shared" si="0"/>
        <v>342863.71765100001</v>
      </c>
    </row>
    <row r="23" spans="1:22" ht="15.6" x14ac:dyDescent="0.25">
      <c r="A23" s="9" t="s">
        <v>11</v>
      </c>
      <c r="B23" s="10" t="s">
        <v>27</v>
      </c>
      <c r="C23" s="10" t="s">
        <v>28</v>
      </c>
      <c r="D23" s="10" t="s">
        <v>25</v>
      </c>
      <c r="E23" s="10" t="s">
        <v>432</v>
      </c>
      <c r="F23" s="10" t="s">
        <v>78</v>
      </c>
      <c r="G23" s="10" t="s">
        <v>67</v>
      </c>
      <c r="H23" s="10" t="s">
        <v>79</v>
      </c>
      <c r="I23" s="10" t="s">
        <v>80</v>
      </c>
      <c r="J23" s="11">
        <v>7995.1229560000002</v>
      </c>
      <c r="K23" s="11">
        <v>7794.5509229999998</v>
      </c>
      <c r="L23" s="11">
        <v>7955.128404</v>
      </c>
      <c r="M23" s="11">
        <v>7657.5867090000002</v>
      </c>
      <c r="N23" s="11">
        <v>8105.3849929999997</v>
      </c>
      <c r="O23" s="11">
        <v>8009.3166300000003</v>
      </c>
      <c r="P23" s="11">
        <v>8074.4732510000003</v>
      </c>
      <c r="Q23" s="11">
        <v>7902.6379040000002</v>
      </c>
      <c r="R23" s="11">
        <v>8114.7148559999996</v>
      </c>
      <c r="S23" s="11">
        <v>8250.3907020000006</v>
      </c>
      <c r="T23" s="11">
        <v>8920.9777419999991</v>
      </c>
      <c r="U23" s="11">
        <v>8025.1245099999996</v>
      </c>
      <c r="V23" s="12">
        <f t="shared" si="0"/>
        <v>96805.409580000007</v>
      </c>
    </row>
    <row r="24" spans="1:22" ht="15.6" x14ac:dyDescent="0.25">
      <c r="A24" s="9" t="s">
        <v>11</v>
      </c>
      <c r="B24" s="10" t="s">
        <v>27</v>
      </c>
      <c r="C24" s="10" t="s">
        <v>28</v>
      </c>
      <c r="D24" s="10" t="s">
        <v>25</v>
      </c>
      <c r="E24" s="10" t="s">
        <v>432</v>
      </c>
      <c r="F24" s="10" t="s">
        <v>81</v>
      </c>
      <c r="G24" s="10" t="s">
        <v>18</v>
      </c>
      <c r="H24" s="10" t="s">
        <v>82</v>
      </c>
      <c r="I24" s="10" t="s">
        <v>82</v>
      </c>
      <c r="J24" s="11">
        <v>3065.3073209999998</v>
      </c>
      <c r="K24" s="11">
        <v>2924.6413809999999</v>
      </c>
      <c r="L24" s="11">
        <v>3220.4824119999998</v>
      </c>
      <c r="M24" s="11">
        <v>3169.2543380000002</v>
      </c>
      <c r="N24" s="11">
        <v>3213.1016719999998</v>
      </c>
      <c r="O24" s="11">
        <v>3058.8739300000002</v>
      </c>
      <c r="P24" s="11">
        <v>3599.5576860000001</v>
      </c>
      <c r="Q24" s="11">
        <v>3500.677236</v>
      </c>
      <c r="R24" s="11">
        <v>3473.5464470000002</v>
      </c>
      <c r="S24" s="11">
        <v>3155.07215</v>
      </c>
      <c r="T24" s="11">
        <v>3141.414147</v>
      </c>
      <c r="U24" s="11">
        <v>3383.2652349999998</v>
      </c>
      <c r="V24" s="12">
        <f t="shared" si="0"/>
        <v>38905.193955000002</v>
      </c>
    </row>
    <row r="25" spans="1:22" ht="15.6" x14ac:dyDescent="0.25">
      <c r="A25" s="9" t="s">
        <v>11</v>
      </c>
      <c r="B25" s="10" t="s">
        <v>27</v>
      </c>
      <c r="C25" s="10" t="s">
        <v>35</v>
      </c>
      <c r="D25" s="10" t="s">
        <v>25</v>
      </c>
      <c r="E25" s="10" t="s">
        <v>432</v>
      </c>
      <c r="F25" s="10" t="s">
        <v>76</v>
      </c>
      <c r="G25" s="10" t="s">
        <v>18</v>
      </c>
      <c r="H25" s="10" t="s">
        <v>82</v>
      </c>
      <c r="I25" s="10" t="s">
        <v>82</v>
      </c>
      <c r="J25" s="11">
        <v>2801.6869539999998</v>
      </c>
      <c r="K25" s="11">
        <v>3255.1647939999998</v>
      </c>
      <c r="L25" s="11">
        <v>2666.8691450000001</v>
      </c>
      <c r="M25" s="11">
        <v>3396.9461219999998</v>
      </c>
      <c r="N25" s="11">
        <v>3374.573222</v>
      </c>
      <c r="O25" s="11">
        <v>3272.1209100000001</v>
      </c>
      <c r="P25" s="11">
        <v>2804.8585899999998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2">
        <f t="shared" si="0"/>
        <v>21572.219736999999</v>
      </c>
    </row>
    <row r="26" spans="1:22" ht="15.6" x14ac:dyDescent="0.25">
      <c r="A26" s="9" t="s">
        <v>11</v>
      </c>
      <c r="B26" s="10" t="s">
        <v>27</v>
      </c>
      <c r="C26" s="10" t="s">
        <v>35</v>
      </c>
      <c r="D26" s="10" t="s">
        <v>25</v>
      </c>
      <c r="E26" s="10" t="s">
        <v>432</v>
      </c>
      <c r="F26" s="10" t="s">
        <v>88</v>
      </c>
      <c r="G26" s="10" t="s">
        <v>43</v>
      </c>
      <c r="H26" s="10" t="s">
        <v>73</v>
      </c>
      <c r="I26" s="10" t="s">
        <v>89</v>
      </c>
      <c r="J26" s="11">
        <v>678.22713499999998</v>
      </c>
      <c r="K26" s="11">
        <v>717.84295799999995</v>
      </c>
      <c r="L26" s="11">
        <v>688.53325400000006</v>
      </c>
      <c r="M26" s="11">
        <v>636.52741500000002</v>
      </c>
      <c r="N26" s="11">
        <v>722.84750699999995</v>
      </c>
      <c r="O26" s="11">
        <v>1147.461806</v>
      </c>
      <c r="P26" s="11">
        <v>1058.449924</v>
      </c>
      <c r="Q26" s="11">
        <v>1357.726715</v>
      </c>
      <c r="R26" s="11">
        <v>1274.4977650000001</v>
      </c>
      <c r="S26" s="11">
        <v>1024.5258510000001</v>
      </c>
      <c r="T26" s="11">
        <v>1322.722389</v>
      </c>
      <c r="U26" s="11">
        <v>1444.0927099999999</v>
      </c>
      <c r="V26" s="12">
        <f t="shared" si="0"/>
        <v>12073.455429000001</v>
      </c>
    </row>
    <row r="27" spans="1:22" ht="15.6" x14ac:dyDescent="0.25">
      <c r="A27" s="9" t="s">
        <v>11</v>
      </c>
      <c r="B27" s="10" t="s">
        <v>27</v>
      </c>
      <c r="C27" s="10" t="s">
        <v>35</v>
      </c>
      <c r="D27" s="10" t="s">
        <v>25</v>
      </c>
      <c r="E27" s="10" t="s">
        <v>432</v>
      </c>
      <c r="F27" s="10" t="s">
        <v>85</v>
      </c>
      <c r="G27" s="10" t="s">
        <v>48</v>
      </c>
      <c r="H27" s="10" t="s">
        <v>86</v>
      </c>
      <c r="I27" s="10" t="s">
        <v>87</v>
      </c>
      <c r="J27" s="11">
        <v>902.02617799999996</v>
      </c>
      <c r="K27" s="11">
        <v>1044.513138</v>
      </c>
      <c r="L27" s="11">
        <v>1018.466291</v>
      </c>
      <c r="M27" s="11">
        <v>894.49923899999999</v>
      </c>
      <c r="N27" s="11">
        <v>888.73625000000004</v>
      </c>
      <c r="O27" s="11">
        <v>907.35872500000005</v>
      </c>
      <c r="P27" s="11">
        <v>1013.8004989999999</v>
      </c>
      <c r="Q27" s="11">
        <v>1185.752291</v>
      </c>
      <c r="R27" s="11">
        <v>966.64674400000001</v>
      </c>
      <c r="S27" s="11">
        <v>1124.317726</v>
      </c>
      <c r="T27" s="11">
        <v>755.37321799999995</v>
      </c>
      <c r="U27" s="11">
        <v>777.29925800000001</v>
      </c>
      <c r="V27" s="12">
        <f t="shared" si="0"/>
        <v>11478.789557</v>
      </c>
    </row>
    <row r="28" spans="1:22" ht="15.6" x14ac:dyDescent="0.25">
      <c r="A28" s="9" t="s">
        <v>11</v>
      </c>
      <c r="B28" s="10" t="s">
        <v>27</v>
      </c>
      <c r="C28" s="10" t="s">
        <v>28</v>
      </c>
      <c r="D28" s="10" t="s">
        <v>25</v>
      </c>
      <c r="E28" s="10" t="s">
        <v>432</v>
      </c>
      <c r="F28" s="10" t="s">
        <v>83</v>
      </c>
      <c r="G28" s="10" t="s">
        <v>67</v>
      </c>
      <c r="H28" s="10" t="s">
        <v>79</v>
      </c>
      <c r="I28" s="10" t="s">
        <v>84</v>
      </c>
      <c r="J28" s="11">
        <v>670.49853399999995</v>
      </c>
      <c r="K28" s="11">
        <v>398.26562699999999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2">
        <f t="shared" si="0"/>
        <v>1068.7641610000001</v>
      </c>
    </row>
    <row r="29" spans="1:22" ht="15.6" x14ac:dyDescent="0.25">
      <c r="A29" s="9" t="s">
        <v>11</v>
      </c>
      <c r="B29" s="10" t="s">
        <v>27</v>
      </c>
      <c r="C29" s="10" t="s">
        <v>28</v>
      </c>
      <c r="D29" s="10" t="s">
        <v>25</v>
      </c>
      <c r="E29" s="10" t="s">
        <v>432</v>
      </c>
      <c r="F29" s="10" t="s">
        <v>378</v>
      </c>
      <c r="G29" s="10" t="s">
        <v>43</v>
      </c>
      <c r="H29" s="10" t="s">
        <v>100</v>
      </c>
      <c r="I29" s="10" t="s">
        <v>379</v>
      </c>
      <c r="J29" s="11">
        <v>0</v>
      </c>
      <c r="K29" s="11">
        <v>19.563517000000001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2">
        <f t="shared" si="0"/>
        <v>19.563517000000001</v>
      </c>
    </row>
    <row r="30" spans="1:22" ht="15.6" x14ac:dyDescent="0.25">
      <c r="A30" s="9" t="s">
        <v>11</v>
      </c>
      <c r="B30" s="10" t="s">
        <v>27</v>
      </c>
      <c r="C30" s="10" t="s">
        <v>28</v>
      </c>
      <c r="D30" s="10" t="s">
        <v>25</v>
      </c>
      <c r="E30" s="10" t="s">
        <v>380</v>
      </c>
      <c r="F30" s="10" t="s">
        <v>381</v>
      </c>
      <c r="G30" s="10" t="s">
        <v>16</v>
      </c>
      <c r="H30" s="10" t="s">
        <v>17</v>
      </c>
      <c r="I30" s="10" t="s">
        <v>382</v>
      </c>
      <c r="J30" s="11">
        <v>0</v>
      </c>
      <c r="K30" s="11">
        <v>0</v>
      </c>
      <c r="L30" s="11">
        <v>0</v>
      </c>
      <c r="M30" s="11">
        <v>3695.7870039999998</v>
      </c>
      <c r="N30" s="11">
        <v>3039.8970840000002</v>
      </c>
      <c r="O30" s="11">
        <v>5553.997265</v>
      </c>
      <c r="P30" s="11">
        <v>5366.4404379999996</v>
      </c>
      <c r="Q30" s="11">
        <v>4292.4417169999997</v>
      </c>
      <c r="R30" s="11">
        <v>3532.3598160000001</v>
      </c>
      <c r="S30" s="11">
        <v>3514.5632260000002</v>
      </c>
      <c r="T30" s="11">
        <v>3406.4523370000002</v>
      </c>
      <c r="U30" s="11">
        <v>4235.6737430000003</v>
      </c>
      <c r="V30" s="12">
        <f t="shared" si="0"/>
        <v>36637.612630000003</v>
      </c>
    </row>
    <row r="31" spans="1:22" ht="15.6" x14ac:dyDescent="0.25">
      <c r="A31" s="9" t="s">
        <v>11</v>
      </c>
      <c r="B31" s="10" t="s">
        <v>27</v>
      </c>
      <c r="C31" s="10" t="s">
        <v>28</v>
      </c>
      <c r="D31" s="10" t="s">
        <v>25</v>
      </c>
      <c r="E31" s="10" t="s">
        <v>380</v>
      </c>
      <c r="F31" s="10" t="s">
        <v>383</v>
      </c>
      <c r="G31" s="10" t="s">
        <v>16</v>
      </c>
      <c r="H31" s="10" t="s">
        <v>17</v>
      </c>
      <c r="I31" s="10" t="s">
        <v>382</v>
      </c>
      <c r="J31" s="11">
        <v>0</v>
      </c>
      <c r="K31" s="11">
        <v>0</v>
      </c>
      <c r="L31" s="11">
        <v>0</v>
      </c>
      <c r="M31" s="11">
        <v>3636.22784</v>
      </c>
      <c r="N31" s="11">
        <v>5271.7703879999999</v>
      </c>
      <c r="O31" s="11">
        <v>3886.5596329999998</v>
      </c>
      <c r="P31" s="11">
        <v>3438.1468850000001</v>
      </c>
      <c r="Q31" s="11">
        <v>3044.5567179999998</v>
      </c>
      <c r="R31" s="11">
        <v>3455.9989209999999</v>
      </c>
      <c r="S31" s="11">
        <v>3117.9285490000002</v>
      </c>
      <c r="T31" s="11">
        <v>2441.6256619999999</v>
      </c>
      <c r="U31" s="11">
        <v>2785.8293739999999</v>
      </c>
      <c r="V31" s="12">
        <f t="shared" si="0"/>
        <v>31078.643970000001</v>
      </c>
    </row>
    <row r="32" spans="1:22" ht="15.6" x14ac:dyDescent="0.25">
      <c r="A32" s="9" t="s">
        <v>11</v>
      </c>
      <c r="B32" s="10" t="s">
        <v>27</v>
      </c>
      <c r="C32" s="10" t="s">
        <v>28</v>
      </c>
      <c r="D32" s="10" t="s">
        <v>25</v>
      </c>
      <c r="E32" s="10" t="s">
        <v>92</v>
      </c>
      <c r="F32" s="10" t="s">
        <v>93</v>
      </c>
      <c r="G32" s="10" t="s">
        <v>32</v>
      </c>
      <c r="H32" s="10" t="s">
        <v>94</v>
      </c>
      <c r="I32" s="10" t="s">
        <v>95</v>
      </c>
      <c r="J32" s="11">
        <v>29152.708415000001</v>
      </c>
      <c r="K32" s="11">
        <v>38196.041502</v>
      </c>
      <c r="L32" s="11">
        <v>35354.398033999998</v>
      </c>
      <c r="M32" s="11">
        <v>27509.166836</v>
      </c>
      <c r="N32" s="11">
        <v>31248.652098999999</v>
      </c>
      <c r="O32" s="11">
        <v>35203.757683999997</v>
      </c>
      <c r="P32" s="11">
        <v>33860.807773</v>
      </c>
      <c r="Q32" s="11">
        <v>41525.736125000003</v>
      </c>
      <c r="R32" s="11">
        <v>33048.154212000001</v>
      </c>
      <c r="S32" s="11">
        <v>36035.520285999999</v>
      </c>
      <c r="T32" s="11">
        <v>34850.638630000001</v>
      </c>
      <c r="U32" s="11">
        <v>28906.798106999999</v>
      </c>
      <c r="V32" s="12">
        <f t="shared" si="0"/>
        <v>404892.37970300007</v>
      </c>
    </row>
    <row r="33" spans="1:22" ht="15.6" x14ac:dyDescent="0.25">
      <c r="A33" s="9" t="s">
        <v>11</v>
      </c>
      <c r="B33" s="10" t="s">
        <v>27</v>
      </c>
      <c r="C33" s="10" t="s">
        <v>28</v>
      </c>
      <c r="D33" s="10" t="s">
        <v>25</v>
      </c>
      <c r="E33" s="10" t="s">
        <v>96</v>
      </c>
      <c r="F33" s="10" t="s">
        <v>97</v>
      </c>
      <c r="G33" s="10" t="s">
        <v>38</v>
      </c>
      <c r="H33" s="10" t="s">
        <v>65</v>
      </c>
      <c r="I33" s="10" t="s">
        <v>65</v>
      </c>
      <c r="J33" s="11">
        <v>1977.070399</v>
      </c>
      <c r="K33" s="11">
        <v>2160.5008849999999</v>
      </c>
      <c r="L33" s="11">
        <v>2708.1260130000001</v>
      </c>
      <c r="M33" s="11">
        <v>2816.7214949999998</v>
      </c>
      <c r="N33" s="11">
        <v>3072.1541299999999</v>
      </c>
      <c r="O33" s="11">
        <v>3476.6920239999999</v>
      </c>
      <c r="P33" s="11">
        <v>3669.4363480000002</v>
      </c>
      <c r="Q33" s="11">
        <v>3218.433665</v>
      </c>
      <c r="R33" s="11">
        <v>2204.7892440000001</v>
      </c>
      <c r="S33" s="11">
        <v>2828.6744429999999</v>
      </c>
      <c r="T33" s="11">
        <v>2357.3601290000001</v>
      </c>
      <c r="U33" s="11">
        <v>2101.9073349999999</v>
      </c>
      <c r="V33" s="12">
        <f t="shared" si="0"/>
        <v>32591.866109999999</v>
      </c>
    </row>
    <row r="34" spans="1:22" ht="15.6" x14ac:dyDescent="0.25">
      <c r="A34" s="9" t="s">
        <v>11</v>
      </c>
      <c r="B34" s="10" t="s">
        <v>27</v>
      </c>
      <c r="C34" s="10" t="s">
        <v>28</v>
      </c>
      <c r="D34" s="10" t="s">
        <v>25</v>
      </c>
      <c r="E34" s="10" t="s">
        <v>98</v>
      </c>
      <c r="F34" s="10" t="s">
        <v>293</v>
      </c>
      <c r="G34" s="10" t="s">
        <v>48</v>
      </c>
      <c r="H34" s="10" t="s">
        <v>86</v>
      </c>
      <c r="I34" s="10" t="s">
        <v>294</v>
      </c>
      <c r="J34" s="11">
        <v>12627.297525</v>
      </c>
      <c r="K34" s="11">
        <v>16298.0473</v>
      </c>
      <c r="L34" s="11">
        <v>19751.757706</v>
      </c>
      <c r="M34" s="11">
        <v>21092.121931000001</v>
      </c>
      <c r="N34" s="11">
        <v>19565.722625999999</v>
      </c>
      <c r="O34" s="11">
        <v>17958.407533000001</v>
      </c>
      <c r="P34" s="11">
        <v>16196.740097</v>
      </c>
      <c r="Q34" s="11">
        <v>13032.835781</v>
      </c>
      <c r="R34" s="11">
        <v>14383.639458</v>
      </c>
      <c r="S34" s="11">
        <v>14304.99647</v>
      </c>
      <c r="T34" s="11">
        <v>16467.193121</v>
      </c>
      <c r="U34" s="11">
        <v>17024.345877</v>
      </c>
      <c r="V34" s="12">
        <f t="shared" si="0"/>
        <v>198703.10542500002</v>
      </c>
    </row>
    <row r="35" spans="1:22" ht="15.6" x14ac:dyDescent="0.25">
      <c r="A35" s="9" t="s">
        <v>11</v>
      </c>
      <c r="B35" s="10" t="s">
        <v>27</v>
      </c>
      <c r="C35" s="10" t="s">
        <v>28</v>
      </c>
      <c r="D35" s="10" t="s">
        <v>25</v>
      </c>
      <c r="E35" s="10" t="s">
        <v>98</v>
      </c>
      <c r="F35" s="13" t="s">
        <v>99</v>
      </c>
      <c r="G35" s="10" t="s">
        <v>43</v>
      </c>
      <c r="H35" s="10" t="s">
        <v>100</v>
      </c>
      <c r="I35" s="10" t="s">
        <v>101</v>
      </c>
      <c r="J35" s="11">
        <v>12783.359455</v>
      </c>
      <c r="K35" s="11">
        <v>13686.277491000001</v>
      </c>
      <c r="L35" s="11">
        <v>14663.564385</v>
      </c>
      <c r="M35" s="11">
        <v>12104.602072</v>
      </c>
      <c r="N35" s="11">
        <v>14695.907815</v>
      </c>
      <c r="O35" s="11">
        <v>14291.955078000001</v>
      </c>
      <c r="P35" s="11">
        <v>15971.101846</v>
      </c>
      <c r="Q35" s="11">
        <v>9380.9552960000001</v>
      </c>
      <c r="R35" s="11">
        <v>16728.292655000001</v>
      </c>
      <c r="S35" s="11">
        <v>16056.174376999999</v>
      </c>
      <c r="T35" s="11">
        <v>15115.150874000001</v>
      </c>
      <c r="U35" s="11">
        <v>19525.943746000001</v>
      </c>
      <c r="V35" s="12">
        <f t="shared" si="0"/>
        <v>175003.28509000002</v>
      </c>
    </row>
    <row r="36" spans="1:22" ht="15.6" x14ac:dyDescent="0.25">
      <c r="A36" s="9" t="s">
        <v>11</v>
      </c>
      <c r="B36" s="10" t="s">
        <v>27</v>
      </c>
      <c r="C36" s="10" t="s">
        <v>35</v>
      </c>
      <c r="D36" s="10" t="s">
        <v>25</v>
      </c>
      <c r="E36" s="10" t="s">
        <v>98</v>
      </c>
      <c r="F36" s="13" t="s">
        <v>102</v>
      </c>
      <c r="G36" s="10" t="s">
        <v>43</v>
      </c>
      <c r="H36" s="10" t="s">
        <v>73</v>
      </c>
      <c r="I36" s="10" t="s">
        <v>89</v>
      </c>
      <c r="J36" s="11">
        <v>2192.4307699999999</v>
      </c>
      <c r="K36" s="11">
        <v>2341.5902700000001</v>
      </c>
      <c r="L36" s="11">
        <v>2451.1372379999998</v>
      </c>
      <c r="M36" s="11">
        <v>3108.8136629999999</v>
      </c>
      <c r="N36" s="11">
        <v>4244.9998670000004</v>
      </c>
      <c r="O36" s="11">
        <v>1410.2160100000001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2">
        <f t="shared" si="0"/>
        <v>15749.187818</v>
      </c>
    </row>
    <row r="37" spans="1:22" ht="15.6" x14ac:dyDescent="0.25">
      <c r="A37" s="9" t="s">
        <v>11</v>
      </c>
      <c r="B37" s="10" t="s">
        <v>27</v>
      </c>
      <c r="C37" s="10" t="s">
        <v>28</v>
      </c>
      <c r="D37" s="10" t="s">
        <v>25</v>
      </c>
      <c r="E37" s="10" t="s">
        <v>103</v>
      </c>
      <c r="F37" s="10" t="s">
        <v>104</v>
      </c>
      <c r="G37" s="10" t="s">
        <v>16</v>
      </c>
      <c r="H37" s="10" t="s">
        <v>17</v>
      </c>
      <c r="I37" s="10" t="s">
        <v>17</v>
      </c>
      <c r="J37" s="11">
        <v>2864.7948670000001</v>
      </c>
      <c r="K37" s="11">
        <v>2212.1977109999998</v>
      </c>
      <c r="L37" s="11">
        <v>2811.0451280000002</v>
      </c>
      <c r="M37" s="11">
        <v>2113.3594079999998</v>
      </c>
      <c r="N37" s="11">
        <v>2829.671366</v>
      </c>
      <c r="O37" s="11">
        <v>2485.216097</v>
      </c>
      <c r="P37" s="11">
        <v>3021.659881</v>
      </c>
      <c r="Q37" s="11">
        <v>3074.3922729999999</v>
      </c>
      <c r="R37" s="11">
        <v>2900.5631950000002</v>
      </c>
      <c r="S37" s="11">
        <v>2721.1402400000002</v>
      </c>
      <c r="T37" s="11">
        <v>3085.4815159999998</v>
      </c>
      <c r="U37" s="11">
        <v>3190.409999</v>
      </c>
      <c r="V37" s="12">
        <f t="shared" ref="V37:V68" si="1">SUM(J37:U37)</f>
        <v>33309.931681000002</v>
      </c>
    </row>
    <row r="38" spans="1:22" ht="15.6" x14ac:dyDescent="0.25">
      <c r="A38" s="9" t="s">
        <v>11</v>
      </c>
      <c r="B38" s="10" t="s">
        <v>27</v>
      </c>
      <c r="C38" s="10" t="s">
        <v>28</v>
      </c>
      <c r="D38" s="10" t="s">
        <v>25</v>
      </c>
      <c r="E38" s="10" t="s">
        <v>103</v>
      </c>
      <c r="F38" s="10" t="s">
        <v>105</v>
      </c>
      <c r="G38" s="10" t="s">
        <v>16</v>
      </c>
      <c r="H38" s="10" t="s">
        <v>17</v>
      </c>
      <c r="I38" s="10" t="s">
        <v>106</v>
      </c>
      <c r="J38" s="11">
        <v>2924.9245559999999</v>
      </c>
      <c r="K38" s="11">
        <v>2203.0427989999998</v>
      </c>
      <c r="L38" s="11">
        <v>2575.1168360000001</v>
      </c>
      <c r="M38" s="11">
        <v>1756.060293</v>
      </c>
      <c r="N38" s="11">
        <v>2467.1038840000001</v>
      </c>
      <c r="O38" s="11">
        <v>2465.3173120000001</v>
      </c>
      <c r="P38" s="11">
        <v>2526.8415409999998</v>
      </c>
      <c r="Q38" s="11">
        <v>2610.9172279999998</v>
      </c>
      <c r="R38" s="11">
        <v>2408.2877330000001</v>
      </c>
      <c r="S38" s="11">
        <v>5588.835591</v>
      </c>
      <c r="T38" s="11">
        <v>2524.411908</v>
      </c>
      <c r="U38" s="11">
        <v>2376.6538329999998</v>
      </c>
      <c r="V38" s="12">
        <f t="shared" si="1"/>
        <v>32427.513514000002</v>
      </c>
    </row>
    <row r="39" spans="1:22" ht="15.6" x14ac:dyDescent="0.25">
      <c r="A39" s="9" t="s">
        <v>11</v>
      </c>
      <c r="B39" s="10" t="s">
        <v>27</v>
      </c>
      <c r="C39" s="10" t="s">
        <v>28</v>
      </c>
      <c r="D39" s="10" t="s">
        <v>25</v>
      </c>
      <c r="E39" s="10" t="s">
        <v>103</v>
      </c>
      <c r="F39" s="10" t="s">
        <v>107</v>
      </c>
      <c r="G39" s="10" t="s">
        <v>16</v>
      </c>
      <c r="H39" s="10" t="s">
        <v>17</v>
      </c>
      <c r="I39" s="10" t="s">
        <v>17</v>
      </c>
      <c r="J39" s="11">
        <v>2506.0390520000001</v>
      </c>
      <c r="K39" s="11">
        <v>1970.765815</v>
      </c>
      <c r="L39" s="11">
        <v>2398.194845</v>
      </c>
      <c r="M39" s="11">
        <v>1715.0989709999999</v>
      </c>
      <c r="N39" s="11">
        <v>2221.9239080000002</v>
      </c>
      <c r="O39" s="11">
        <v>2290.1170219999999</v>
      </c>
      <c r="P39" s="11">
        <v>2323.3802719999999</v>
      </c>
      <c r="Q39" s="11">
        <v>2380.8584639999999</v>
      </c>
      <c r="R39" s="11">
        <v>2397.9029270000001</v>
      </c>
      <c r="S39" s="11">
        <v>1759.0501340000001</v>
      </c>
      <c r="T39" s="11">
        <v>2152.897164</v>
      </c>
      <c r="U39" s="11">
        <v>2076.7355590000002</v>
      </c>
      <c r="V39" s="12">
        <f t="shared" si="1"/>
        <v>26192.964133000001</v>
      </c>
    </row>
    <row r="40" spans="1:22" ht="15.6" x14ac:dyDescent="0.25">
      <c r="A40" s="9" t="s">
        <v>11</v>
      </c>
      <c r="B40" s="10" t="s">
        <v>27</v>
      </c>
      <c r="C40" s="10" t="s">
        <v>28</v>
      </c>
      <c r="D40" s="10" t="s">
        <v>25</v>
      </c>
      <c r="E40" s="10" t="s">
        <v>108</v>
      </c>
      <c r="F40" s="10" t="s">
        <v>109</v>
      </c>
      <c r="G40" s="10" t="s">
        <v>77</v>
      </c>
      <c r="H40" s="10" t="s">
        <v>77</v>
      </c>
      <c r="I40" s="10" t="s">
        <v>110</v>
      </c>
      <c r="J40" s="11">
        <v>5059.4860909999998</v>
      </c>
      <c r="K40" s="11">
        <v>4066.9198569999999</v>
      </c>
      <c r="L40" s="11">
        <v>5401.4054329999999</v>
      </c>
      <c r="M40" s="11">
        <v>5467.2530530000004</v>
      </c>
      <c r="N40" s="11">
        <v>6101.151175</v>
      </c>
      <c r="O40" s="11">
        <v>4900.6240980000002</v>
      </c>
      <c r="P40" s="11">
        <v>4933.1981100000003</v>
      </c>
      <c r="Q40" s="11">
        <v>4977.126182</v>
      </c>
      <c r="R40" s="11">
        <v>5090.3833830000003</v>
      </c>
      <c r="S40" s="11">
        <v>4812.5200850000001</v>
      </c>
      <c r="T40" s="11">
        <v>4201.5493450000004</v>
      </c>
      <c r="U40" s="11">
        <v>4624.0335240000004</v>
      </c>
      <c r="V40" s="12">
        <f t="shared" si="1"/>
        <v>59635.650335999999</v>
      </c>
    </row>
    <row r="41" spans="1:22" ht="15.6" x14ac:dyDescent="0.25">
      <c r="A41" s="9" t="s">
        <v>11</v>
      </c>
      <c r="B41" s="10" t="s">
        <v>27</v>
      </c>
      <c r="C41" s="10" t="s">
        <v>35</v>
      </c>
      <c r="D41" s="10" t="s">
        <v>29</v>
      </c>
      <c r="E41" s="10" t="s">
        <v>111</v>
      </c>
      <c r="F41" s="10" t="s">
        <v>112</v>
      </c>
      <c r="G41" s="10" t="s">
        <v>77</v>
      </c>
      <c r="H41" s="10" t="s">
        <v>77</v>
      </c>
      <c r="I41" s="10" t="s">
        <v>113</v>
      </c>
      <c r="J41" s="11">
        <v>680.68416400000001</v>
      </c>
      <c r="K41" s="11">
        <v>669.38680399999998</v>
      </c>
      <c r="L41" s="11">
        <v>729.15348300000005</v>
      </c>
      <c r="M41" s="11">
        <v>636.22358599999995</v>
      </c>
      <c r="N41" s="11">
        <v>566.10627399999998</v>
      </c>
      <c r="O41" s="11">
        <v>435.95820800000001</v>
      </c>
      <c r="P41" s="11">
        <v>730.46531000000004</v>
      </c>
      <c r="Q41" s="11">
        <v>503.715553</v>
      </c>
      <c r="R41" s="11">
        <v>595.87125900000001</v>
      </c>
      <c r="S41" s="11">
        <v>655.73182199999997</v>
      </c>
      <c r="T41" s="11">
        <v>511.57912499999998</v>
      </c>
      <c r="U41" s="11">
        <v>506.52678200000003</v>
      </c>
      <c r="V41" s="12">
        <f t="shared" si="1"/>
        <v>7221.4023699999989</v>
      </c>
    </row>
    <row r="42" spans="1:22" ht="15.6" x14ac:dyDescent="0.25">
      <c r="A42" s="9" t="s">
        <v>11</v>
      </c>
      <c r="B42" s="10" t="s">
        <v>27</v>
      </c>
      <c r="C42" s="10" t="s">
        <v>35</v>
      </c>
      <c r="D42" s="10" t="s">
        <v>25</v>
      </c>
      <c r="E42" s="10" t="s">
        <v>114</v>
      </c>
      <c r="F42" s="13" t="s">
        <v>384</v>
      </c>
      <c r="G42" s="10" t="s">
        <v>116</v>
      </c>
      <c r="H42" s="10" t="s">
        <v>117</v>
      </c>
      <c r="I42" s="10" t="s">
        <v>118</v>
      </c>
      <c r="J42" s="11">
        <v>0</v>
      </c>
      <c r="K42" s="11">
        <v>65.538702999999998</v>
      </c>
      <c r="L42" s="11">
        <v>46.292411999999999</v>
      </c>
      <c r="M42" s="11">
        <v>87.668733000000003</v>
      </c>
      <c r="N42" s="11">
        <v>57.668698999999997</v>
      </c>
      <c r="O42" s="11">
        <v>40.619580999999997</v>
      </c>
      <c r="P42" s="11">
        <v>35.465955000000001</v>
      </c>
      <c r="Q42" s="11">
        <v>71.402364000000006</v>
      </c>
      <c r="R42" s="11">
        <v>24.218330000000002</v>
      </c>
      <c r="S42" s="11">
        <v>37.078961</v>
      </c>
      <c r="T42" s="11">
        <v>1.6146959999999999</v>
      </c>
      <c r="U42" s="11">
        <v>4.873278</v>
      </c>
      <c r="V42" s="12">
        <f t="shared" si="1"/>
        <v>472.44171199999994</v>
      </c>
    </row>
    <row r="43" spans="1:22" ht="15.6" x14ac:dyDescent="0.25">
      <c r="A43" s="9" t="s">
        <v>11</v>
      </c>
      <c r="B43" s="10" t="s">
        <v>27</v>
      </c>
      <c r="C43" s="10" t="s">
        <v>35</v>
      </c>
      <c r="D43" s="10" t="s">
        <v>25</v>
      </c>
      <c r="E43" s="10" t="s">
        <v>114</v>
      </c>
      <c r="F43" s="10" t="s">
        <v>385</v>
      </c>
      <c r="G43" s="10" t="s">
        <v>116</v>
      </c>
      <c r="H43" s="10" t="s">
        <v>117</v>
      </c>
      <c r="I43" s="10" t="s">
        <v>118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1.362587</v>
      </c>
      <c r="R43" s="11">
        <v>26.298293000000001</v>
      </c>
      <c r="S43" s="11">
        <v>16.302423000000001</v>
      </c>
      <c r="T43" s="11">
        <v>74.214663999999999</v>
      </c>
      <c r="U43" s="11">
        <v>66.297965000000005</v>
      </c>
      <c r="V43" s="12">
        <f t="shared" si="1"/>
        <v>184.475932</v>
      </c>
    </row>
    <row r="44" spans="1:22" ht="15.6" x14ac:dyDescent="0.25">
      <c r="A44" s="9" t="s">
        <v>11</v>
      </c>
      <c r="B44" s="10" t="s">
        <v>27</v>
      </c>
      <c r="C44" s="10" t="s">
        <v>35</v>
      </c>
      <c r="D44" s="10" t="s">
        <v>25</v>
      </c>
      <c r="E44" s="10" t="s">
        <v>114</v>
      </c>
      <c r="F44" s="10" t="s">
        <v>115</v>
      </c>
      <c r="G44" s="10" t="s">
        <v>116</v>
      </c>
      <c r="H44" s="10" t="s">
        <v>117</v>
      </c>
      <c r="I44" s="10" t="s">
        <v>118</v>
      </c>
      <c r="J44" s="11">
        <v>63.594524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2">
        <f t="shared" si="1"/>
        <v>63.594524</v>
      </c>
    </row>
    <row r="45" spans="1:22" ht="15.6" x14ac:dyDescent="0.25">
      <c r="A45" s="9" t="s">
        <v>11</v>
      </c>
      <c r="B45" s="10" t="s">
        <v>27</v>
      </c>
      <c r="C45" s="10" t="s">
        <v>35</v>
      </c>
      <c r="D45" s="10" t="s">
        <v>25</v>
      </c>
      <c r="E45" s="10" t="s">
        <v>119</v>
      </c>
      <c r="F45" s="10" t="s">
        <v>120</v>
      </c>
      <c r="G45" s="10" t="s">
        <v>43</v>
      </c>
      <c r="H45" s="10" t="s">
        <v>44</v>
      </c>
      <c r="I45" s="10" t="s">
        <v>121</v>
      </c>
      <c r="J45" s="11">
        <v>48.811056000000001</v>
      </c>
      <c r="K45" s="11">
        <v>62.657260999999998</v>
      </c>
      <c r="L45" s="11">
        <v>61.654747</v>
      </c>
      <c r="M45" s="11">
        <v>81.694086999999996</v>
      </c>
      <c r="N45" s="11">
        <v>58.176129000000003</v>
      </c>
      <c r="O45" s="11">
        <v>50.443106999999998</v>
      </c>
      <c r="P45" s="11">
        <v>63.308945000000001</v>
      </c>
      <c r="Q45" s="11">
        <v>60.328839000000002</v>
      </c>
      <c r="R45" s="11">
        <v>68.065509000000006</v>
      </c>
      <c r="S45" s="11">
        <v>52.485331000000002</v>
      </c>
      <c r="T45" s="11">
        <v>23.540108</v>
      </c>
      <c r="U45" s="11">
        <v>23.918959999999998</v>
      </c>
      <c r="V45" s="12">
        <f t="shared" si="1"/>
        <v>655.08407899999997</v>
      </c>
    </row>
    <row r="46" spans="1:22" ht="15.6" x14ac:dyDescent="0.25">
      <c r="A46" s="9" t="s">
        <v>11</v>
      </c>
      <c r="B46" s="10" t="s">
        <v>27</v>
      </c>
      <c r="C46" s="10" t="s">
        <v>35</v>
      </c>
      <c r="D46" s="10" t="s">
        <v>25</v>
      </c>
      <c r="E46" s="10" t="s">
        <v>119</v>
      </c>
      <c r="F46" s="10" t="s">
        <v>122</v>
      </c>
      <c r="G46" s="10" t="s">
        <v>43</v>
      </c>
      <c r="H46" s="10" t="s">
        <v>44</v>
      </c>
      <c r="I46" s="10" t="s">
        <v>123</v>
      </c>
      <c r="J46" s="11">
        <v>9.0561030000000002</v>
      </c>
      <c r="K46" s="11">
        <v>11.67911</v>
      </c>
      <c r="L46" s="11">
        <v>10.111677</v>
      </c>
      <c r="M46" s="11">
        <v>13.689170000000001</v>
      </c>
      <c r="N46" s="11">
        <v>10.858777999999999</v>
      </c>
      <c r="O46" s="11">
        <v>7.7350690000000002</v>
      </c>
      <c r="P46" s="11">
        <v>12.989558000000001</v>
      </c>
      <c r="Q46" s="11">
        <v>12.060324</v>
      </c>
      <c r="R46" s="11">
        <v>13.405521</v>
      </c>
      <c r="S46" s="11">
        <v>12.896444000000001</v>
      </c>
      <c r="T46" s="11">
        <v>6.5721470000000002</v>
      </c>
      <c r="U46" s="11">
        <v>4.8837859999999997</v>
      </c>
      <c r="V46" s="12">
        <f t="shared" si="1"/>
        <v>125.937687</v>
      </c>
    </row>
    <row r="47" spans="1:22" ht="15.6" x14ac:dyDescent="0.25">
      <c r="A47" s="9" t="s">
        <v>11</v>
      </c>
      <c r="B47" s="10" t="s">
        <v>27</v>
      </c>
      <c r="C47" s="10" t="s">
        <v>28</v>
      </c>
      <c r="D47" s="10" t="s">
        <v>25</v>
      </c>
      <c r="E47" s="10" t="s">
        <v>124</v>
      </c>
      <c r="F47" s="10" t="s">
        <v>125</v>
      </c>
      <c r="G47" s="10" t="s">
        <v>16</v>
      </c>
      <c r="H47" s="10" t="s">
        <v>17</v>
      </c>
      <c r="I47" s="10" t="s">
        <v>17</v>
      </c>
      <c r="J47" s="11">
        <v>2375.7544069999999</v>
      </c>
      <c r="K47" s="11">
        <v>1843.8032089999999</v>
      </c>
      <c r="L47" s="11">
        <v>1774.2046600000001</v>
      </c>
      <c r="M47" s="11">
        <v>3713.1305860000002</v>
      </c>
      <c r="N47" s="11">
        <v>16795.301323</v>
      </c>
      <c r="O47" s="11">
        <v>2302.6671059999999</v>
      </c>
      <c r="P47" s="11">
        <v>4864.5781390000002</v>
      </c>
      <c r="Q47" s="11">
        <v>7152.3039280000003</v>
      </c>
      <c r="R47" s="11">
        <v>4489.1315949999998</v>
      </c>
      <c r="S47" s="11">
        <v>2873.846712</v>
      </c>
      <c r="T47" s="11">
        <v>2534.088499</v>
      </c>
      <c r="U47" s="11">
        <v>9187.5000089999994</v>
      </c>
      <c r="V47" s="12">
        <f t="shared" si="1"/>
        <v>59906.310172999991</v>
      </c>
    </row>
    <row r="48" spans="1:22" ht="15.6" x14ac:dyDescent="0.25">
      <c r="A48" s="9" t="s">
        <v>11</v>
      </c>
      <c r="B48" s="10" t="s">
        <v>27</v>
      </c>
      <c r="C48" s="10" t="s">
        <v>28</v>
      </c>
      <c r="D48" s="10" t="s">
        <v>25</v>
      </c>
      <c r="E48" s="10" t="s">
        <v>126</v>
      </c>
      <c r="F48" s="10" t="s">
        <v>127</v>
      </c>
      <c r="G48" s="10" t="s">
        <v>67</v>
      </c>
      <c r="H48" s="10" t="s">
        <v>67</v>
      </c>
      <c r="I48" s="10" t="s">
        <v>128</v>
      </c>
      <c r="J48" s="11">
        <v>2163.7083980000002</v>
      </c>
      <c r="K48" s="11">
        <v>694.317814</v>
      </c>
      <c r="L48" s="11">
        <v>2280.8844789999998</v>
      </c>
      <c r="M48" s="11">
        <v>771.83102799999995</v>
      </c>
      <c r="N48" s="11">
        <v>1117.9683660000001</v>
      </c>
      <c r="O48" s="11">
        <v>1819.5588310000001</v>
      </c>
      <c r="P48" s="11">
        <v>1464.5037809999999</v>
      </c>
      <c r="Q48" s="11">
        <v>1619.1317300000001</v>
      </c>
      <c r="R48" s="11">
        <v>1297.816452</v>
      </c>
      <c r="S48" s="11">
        <v>1499.486359</v>
      </c>
      <c r="T48" s="11">
        <v>2015.0934540000001</v>
      </c>
      <c r="U48" s="11">
        <v>2708.8070899999998</v>
      </c>
      <c r="V48" s="12">
        <f t="shared" si="1"/>
        <v>19453.107781999995</v>
      </c>
    </row>
    <row r="49" spans="1:22" ht="15.6" x14ac:dyDescent="0.25">
      <c r="A49" s="9" t="s">
        <v>11</v>
      </c>
      <c r="B49" s="10" t="s">
        <v>27</v>
      </c>
      <c r="C49" s="10" t="s">
        <v>28</v>
      </c>
      <c r="D49" s="10" t="s">
        <v>25</v>
      </c>
      <c r="E49" s="10" t="s">
        <v>367</v>
      </c>
      <c r="F49" s="10" t="s">
        <v>368</v>
      </c>
      <c r="G49" s="10" t="s">
        <v>32</v>
      </c>
      <c r="H49" s="10" t="s">
        <v>90</v>
      </c>
      <c r="I49" s="10" t="s">
        <v>369</v>
      </c>
      <c r="J49" s="11">
        <v>226.28287399999999</v>
      </c>
      <c r="K49" s="11">
        <v>0</v>
      </c>
      <c r="L49" s="11">
        <v>60.342100000000002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2">
        <f t="shared" si="1"/>
        <v>286.62497400000001</v>
      </c>
    </row>
    <row r="50" spans="1:22" ht="15.6" x14ac:dyDescent="0.25">
      <c r="A50" s="9" t="s">
        <v>11</v>
      </c>
      <c r="B50" s="10" t="s">
        <v>27</v>
      </c>
      <c r="C50" s="10" t="s">
        <v>35</v>
      </c>
      <c r="D50" s="10" t="s">
        <v>25</v>
      </c>
      <c r="E50" s="10" t="s">
        <v>129</v>
      </c>
      <c r="F50" s="10" t="s">
        <v>130</v>
      </c>
      <c r="G50" s="10" t="s">
        <v>131</v>
      </c>
      <c r="H50" s="10" t="s">
        <v>132</v>
      </c>
      <c r="I50" s="10" t="s">
        <v>133</v>
      </c>
      <c r="J50" s="11">
        <v>1401.1125159999999</v>
      </c>
      <c r="K50" s="11">
        <v>1303.374448</v>
      </c>
      <c r="L50" s="11">
        <v>1099.577084</v>
      </c>
      <c r="M50" s="11">
        <v>1553.6198380000001</v>
      </c>
      <c r="N50" s="11">
        <v>1832.8613789999999</v>
      </c>
      <c r="O50" s="11">
        <v>1907.487856</v>
      </c>
      <c r="P50" s="11">
        <v>2295.06765</v>
      </c>
      <c r="Q50" s="11">
        <v>2532.1747740000001</v>
      </c>
      <c r="R50" s="11">
        <v>2457.456698</v>
      </c>
      <c r="S50" s="11">
        <v>2412.601983</v>
      </c>
      <c r="T50" s="11">
        <v>2311.5294610000001</v>
      </c>
      <c r="U50" s="11">
        <v>2336.1800859999998</v>
      </c>
      <c r="V50" s="12">
        <f t="shared" si="1"/>
        <v>23443.043772999998</v>
      </c>
    </row>
    <row r="51" spans="1:22" ht="15.6" x14ac:dyDescent="0.25">
      <c r="A51" s="9" t="s">
        <v>11</v>
      </c>
      <c r="B51" s="10" t="s">
        <v>27</v>
      </c>
      <c r="C51" s="10" t="s">
        <v>28</v>
      </c>
      <c r="D51" s="10" t="s">
        <v>25</v>
      </c>
      <c r="E51" s="10" t="s">
        <v>134</v>
      </c>
      <c r="F51" s="10" t="s">
        <v>135</v>
      </c>
      <c r="G51" s="10" t="s">
        <v>18</v>
      </c>
      <c r="H51" s="10" t="s">
        <v>136</v>
      </c>
      <c r="I51" s="10" t="s">
        <v>137</v>
      </c>
      <c r="J51" s="11">
        <v>719.62185899999997</v>
      </c>
      <c r="K51" s="11">
        <v>631.68528600000002</v>
      </c>
      <c r="L51" s="11">
        <v>693.23507900000004</v>
      </c>
      <c r="M51" s="11">
        <v>714.02429600000005</v>
      </c>
      <c r="N51" s="11">
        <v>678.07720400000005</v>
      </c>
      <c r="O51" s="11">
        <v>674.76181699999995</v>
      </c>
      <c r="P51" s="11">
        <v>651.54029200000002</v>
      </c>
      <c r="Q51" s="11">
        <v>726.35200199999997</v>
      </c>
      <c r="R51" s="11">
        <v>653.76728100000003</v>
      </c>
      <c r="S51" s="11">
        <v>784.68250799999998</v>
      </c>
      <c r="T51" s="11">
        <v>678.63627899999994</v>
      </c>
      <c r="U51" s="11">
        <v>903.42053099999998</v>
      </c>
      <c r="V51" s="12">
        <f t="shared" si="1"/>
        <v>8509.8044339999997</v>
      </c>
    </row>
    <row r="52" spans="1:22" ht="15.6" x14ac:dyDescent="0.25">
      <c r="A52" s="9" t="s">
        <v>11</v>
      </c>
      <c r="B52" s="10" t="s">
        <v>27</v>
      </c>
      <c r="C52" s="10" t="s">
        <v>28</v>
      </c>
      <c r="D52" s="10" t="s">
        <v>25</v>
      </c>
      <c r="E52" s="10" t="s">
        <v>433</v>
      </c>
      <c r="F52" s="10" t="s">
        <v>138</v>
      </c>
      <c r="G52" s="10" t="s">
        <v>139</v>
      </c>
      <c r="H52" s="10" t="s">
        <v>140</v>
      </c>
      <c r="I52" s="10" t="s">
        <v>141</v>
      </c>
      <c r="J52" s="11">
        <v>7848.5553280000004</v>
      </c>
      <c r="K52" s="11">
        <v>7890.7433700000001</v>
      </c>
      <c r="L52" s="11">
        <v>8784.4798109999992</v>
      </c>
      <c r="M52" s="11">
        <v>8482.1223480000008</v>
      </c>
      <c r="N52" s="11">
        <v>10595.678108</v>
      </c>
      <c r="O52" s="11">
        <v>9086.2784229999997</v>
      </c>
      <c r="P52" s="11">
        <v>8732.0819539999993</v>
      </c>
      <c r="Q52" s="11">
        <v>7773.5216410000003</v>
      </c>
      <c r="R52" s="11">
        <v>8957.2327280000009</v>
      </c>
      <c r="S52" s="11">
        <v>6859.3566570000003</v>
      </c>
      <c r="T52" s="11">
        <v>7046.5237939999997</v>
      </c>
      <c r="U52" s="11">
        <v>8211.7975480000005</v>
      </c>
      <c r="V52" s="12">
        <f t="shared" si="1"/>
        <v>100268.37171000001</v>
      </c>
    </row>
    <row r="53" spans="1:22" ht="15.6" x14ac:dyDescent="0.25">
      <c r="A53" s="9" t="s">
        <v>11</v>
      </c>
      <c r="B53" s="10" t="s">
        <v>27</v>
      </c>
      <c r="C53" s="10" t="s">
        <v>28</v>
      </c>
      <c r="D53" s="10" t="s">
        <v>25</v>
      </c>
      <c r="E53" s="10" t="s">
        <v>433</v>
      </c>
      <c r="F53" s="10" t="s">
        <v>142</v>
      </c>
      <c r="G53" s="10" t="s">
        <v>77</v>
      </c>
      <c r="H53" s="10" t="s">
        <v>77</v>
      </c>
      <c r="I53" s="10" t="s">
        <v>143</v>
      </c>
      <c r="J53" s="11">
        <v>7098.8517080000001</v>
      </c>
      <c r="K53" s="11">
        <v>6537.5341699999999</v>
      </c>
      <c r="L53" s="11">
        <v>6944.7776190000004</v>
      </c>
      <c r="M53" s="11">
        <v>7985.7581769999997</v>
      </c>
      <c r="N53" s="11">
        <v>5282.4949930000002</v>
      </c>
      <c r="O53" s="11">
        <v>7679.2027559999997</v>
      </c>
      <c r="P53" s="11">
        <v>6102.5253320000002</v>
      </c>
      <c r="Q53" s="11">
        <v>4801.9267980000004</v>
      </c>
      <c r="R53" s="11">
        <v>7350.0166479999998</v>
      </c>
      <c r="S53" s="11">
        <v>6513.576094</v>
      </c>
      <c r="T53" s="11">
        <v>0</v>
      </c>
      <c r="U53" s="11">
        <v>0</v>
      </c>
      <c r="V53" s="12">
        <f t="shared" si="1"/>
        <v>66296.664294999995</v>
      </c>
    </row>
    <row r="54" spans="1:22" ht="15.6" x14ac:dyDescent="0.25">
      <c r="A54" s="9" t="s">
        <v>11</v>
      </c>
      <c r="B54" s="10" t="s">
        <v>27</v>
      </c>
      <c r="C54" s="10" t="s">
        <v>35</v>
      </c>
      <c r="D54" s="10" t="s">
        <v>25</v>
      </c>
      <c r="E54" s="10" t="s">
        <v>144</v>
      </c>
      <c r="F54" s="10" t="s">
        <v>147</v>
      </c>
      <c r="G54" s="10" t="s">
        <v>116</v>
      </c>
      <c r="H54" s="10" t="s">
        <v>145</v>
      </c>
      <c r="I54" s="10" t="s">
        <v>146</v>
      </c>
      <c r="J54" s="11">
        <v>308.26296100000002</v>
      </c>
      <c r="K54" s="11">
        <v>298.60315600000001</v>
      </c>
      <c r="L54" s="11">
        <v>820.48767799999996</v>
      </c>
      <c r="M54" s="11">
        <v>427.07291300000003</v>
      </c>
      <c r="N54" s="11">
        <v>330.05375700000002</v>
      </c>
      <c r="O54" s="11">
        <v>135.590521</v>
      </c>
      <c r="P54" s="11">
        <v>75.127697999999995</v>
      </c>
      <c r="Q54" s="11">
        <v>39.467084999999997</v>
      </c>
      <c r="R54" s="11">
        <v>22.513605999999999</v>
      </c>
      <c r="S54" s="11">
        <v>18.528051000000001</v>
      </c>
      <c r="T54" s="11">
        <v>8.6552150000000001</v>
      </c>
      <c r="U54" s="11">
        <v>0</v>
      </c>
      <c r="V54" s="12">
        <f t="shared" si="1"/>
        <v>2484.3626410000002</v>
      </c>
    </row>
    <row r="55" spans="1:22" ht="15.6" x14ac:dyDescent="0.25">
      <c r="A55" s="9" t="s">
        <v>11</v>
      </c>
      <c r="B55" s="10" t="s">
        <v>27</v>
      </c>
      <c r="C55" s="10" t="s">
        <v>35</v>
      </c>
      <c r="D55" s="10" t="s">
        <v>29</v>
      </c>
      <c r="E55" s="10" t="s">
        <v>148</v>
      </c>
      <c r="F55" s="10" t="s">
        <v>149</v>
      </c>
      <c r="G55" s="10" t="s">
        <v>32</v>
      </c>
      <c r="H55" s="10" t="s">
        <v>150</v>
      </c>
      <c r="I55" s="10" t="s">
        <v>150</v>
      </c>
      <c r="J55" s="11">
        <v>0</v>
      </c>
      <c r="K55" s="11">
        <v>0</v>
      </c>
      <c r="L55" s="11">
        <v>5.1489459999999996</v>
      </c>
      <c r="M55" s="11">
        <v>8.5807839999999995</v>
      </c>
      <c r="N55" s="11">
        <v>16.614253999999999</v>
      </c>
      <c r="O55" s="11">
        <v>14.532050999999999</v>
      </c>
      <c r="P55" s="11">
        <v>16.332089</v>
      </c>
      <c r="Q55" s="11">
        <v>19.219037</v>
      </c>
      <c r="R55" s="11">
        <v>14.278230000000001</v>
      </c>
      <c r="S55" s="11">
        <v>24.744691</v>
      </c>
      <c r="T55" s="11">
        <v>14.771606999999999</v>
      </c>
      <c r="U55" s="11">
        <v>11.396160999999999</v>
      </c>
      <c r="V55" s="12">
        <f t="shared" si="1"/>
        <v>145.61785</v>
      </c>
    </row>
    <row r="56" spans="1:22" ht="15.6" x14ac:dyDescent="0.25">
      <c r="A56" s="9" t="s">
        <v>11</v>
      </c>
      <c r="B56" s="10" t="s">
        <v>27</v>
      </c>
      <c r="C56" s="10" t="s">
        <v>35</v>
      </c>
      <c r="D56" s="10" t="s">
        <v>25</v>
      </c>
      <c r="E56" s="10" t="s">
        <v>151</v>
      </c>
      <c r="F56" s="10" t="s">
        <v>154</v>
      </c>
      <c r="G56" s="10" t="s">
        <v>116</v>
      </c>
      <c r="H56" s="10" t="s">
        <v>153</v>
      </c>
      <c r="I56" s="10" t="s">
        <v>153</v>
      </c>
      <c r="J56" s="11">
        <v>77.421671000000003</v>
      </c>
      <c r="K56" s="11">
        <v>52.073112999999999</v>
      </c>
      <c r="L56" s="11">
        <v>66.742722000000001</v>
      </c>
      <c r="M56" s="11">
        <v>95.169933</v>
      </c>
      <c r="N56" s="11">
        <v>102.84960700000001</v>
      </c>
      <c r="O56" s="11">
        <v>170.70957000000001</v>
      </c>
      <c r="P56" s="11">
        <v>103.994857</v>
      </c>
      <c r="Q56" s="11">
        <v>102.14202400000001</v>
      </c>
      <c r="R56" s="11">
        <v>99.181753</v>
      </c>
      <c r="S56" s="11">
        <v>114.19509499999999</v>
      </c>
      <c r="T56" s="11">
        <v>79.028223999999994</v>
      </c>
      <c r="U56" s="11">
        <v>126.098009</v>
      </c>
      <c r="V56" s="12">
        <f t="shared" si="1"/>
        <v>1189.6065780000001</v>
      </c>
    </row>
    <row r="57" spans="1:22" ht="15.6" x14ac:dyDescent="0.25">
      <c r="A57" s="9" t="s">
        <v>11</v>
      </c>
      <c r="B57" s="10" t="s">
        <v>27</v>
      </c>
      <c r="C57" s="10" t="s">
        <v>35</v>
      </c>
      <c r="D57" s="10" t="s">
        <v>25</v>
      </c>
      <c r="E57" s="10" t="s">
        <v>151</v>
      </c>
      <c r="F57" s="10" t="s">
        <v>152</v>
      </c>
      <c r="G57" s="10" t="s">
        <v>116</v>
      </c>
      <c r="H57" s="10" t="s">
        <v>153</v>
      </c>
      <c r="I57" s="10" t="s">
        <v>153</v>
      </c>
      <c r="J57" s="11">
        <v>65.952763000000004</v>
      </c>
      <c r="K57" s="11">
        <v>46.482123000000001</v>
      </c>
      <c r="L57" s="11">
        <v>51.453589000000001</v>
      </c>
      <c r="M57" s="11">
        <v>64.429706999999993</v>
      </c>
      <c r="N57" s="11">
        <v>67.928820999999999</v>
      </c>
      <c r="O57" s="11">
        <v>61.106637999999997</v>
      </c>
      <c r="P57" s="11">
        <v>51.122174999999999</v>
      </c>
      <c r="Q57" s="11">
        <v>64.576076</v>
      </c>
      <c r="R57" s="11">
        <v>94.878462999999996</v>
      </c>
      <c r="S57" s="11">
        <v>66.001279999999994</v>
      </c>
      <c r="T57" s="11">
        <v>70.785540999999995</v>
      </c>
      <c r="U57" s="11">
        <v>59.618012999999998</v>
      </c>
      <c r="V57" s="12">
        <f t="shared" si="1"/>
        <v>764.33518899999979</v>
      </c>
    </row>
    <row r="58" spans="1:22" ht="15.6" x14ac:dyDescent="0.25">
      <c r="A58" s="9" t="s">
        <v>11</v>
      </c>
      <c r="B58" s="10" t="s">
        <v>27</v>
      </c>
      <c r="C58" s="10" t="s">
        <v>35</v>
      </c>
      <c r="D58" s="10" t="s">
        <v>25</v>
      </c>
      <c r="E58" s="10" t="s">
        <v>151</v>
      </c>
      <c r="F58" s="10" t="s">
        <v>155</v>
      </c>
      <c r="G58" s="10" t="s">
        <v>116</v>
      </c>
      <c r="H58" s="10" t="s">
        <v>153</v>
      </c>
      <c r="I58" s="10" t="s">
        <v>153</v>
      </c>
      <c r="J58" s="11">
        <v>10.613791000000001</v>
      </c>
      <c r="K58" s="11">
        <v>30.840855000000001</v>
      </c>
      <c r="L58" s="11">
        <v>16.933368999999999</v>
      </c>
      <c r="M58" s="11">
        <v>16.170873</v>
      </c>
      <c r="N58" s="11">
        <v>28.400815000000001</v>
      </c>
      <c r="O58" s="11">
        <v>23.104485</v>
      </c>
      <c r="P58" s="11">
        <v>0</v>
      </c>
      <c r="Q58" s="11">
        <v>35.563735000000001</v>
      </c>
      <c r="R58" s="11">
        <v>42.301178</v>
      </c>
      <c r="S58" s="11">
        <v>30.452905000000001</v>
      </c>
      <c r="T58" s="11">
        <v>38.549449000000003</v>
      </c>
      <c r="U58" s="11">
        <v>44.219346999999999</v>
      </c>
      <c r="V58" s="12">
        <f t="shared" si="1"/>
        <v>317.150802</v>
      </c>
    </row>
    <row r="59" spans="1:22" ht="15.6" x14ac:dyDescent="0.25">
      <c r="A59" s="9" t="s">
        <v>11</v>
      </c>
      <c r="B59" s="10" t="s">
        <v>27</v>
      </c>
      <c r="C59" s="10" t="s">
        <v>35</v>
      </c>
      <c r="D59" s="10" t="s">
        <v>25</v>
      </c>
      <c r="E59" s="10" t="s">
        <v>151</v>
      </c>
      <c r="F59" s="10" t="s">
        <v>174</v>
      </c>
      <c r="G59" s="10" t="s">
        <v>116</v>
      </c>
      <c r="H59" s="10" t="s">
        <v>153</v>
      </c>
      <c r="I59" s="10" t="s">
        <v>153</v>
      </c>
      <c r="J59" s="11">
        <v>0</v>
      </c>
      <c r="K59" s="11">
        <v>0</v>
      </c>
      <c r="L59" s="11">
        <v>21.176015</v>
      </c>
      <c r="M59" s="11">
        <v>16.464880999999998</v>
      </c>
      <c r="N59" s="11">
        <v>7.6460530000000002</v>
      </c>
      <c r="O59" s="11">
        <v>0</v>
      </c>
      <c r="P59" s="11">
        <v>8.3864380000000001</v>
      </c>
      <c r="Q59" s="11">
        <v>0</v>
      </c>
      <c r="R59" s="11">
        <v>0</v>
      </c>
      <c r="S59" s="11">
        <v>8.7093389999999999</v>
      </c>
      <c r="T59" s="11">
        <v>12.341588</v>
      </c>
      <c r="U59" s="11">
        <v>0</v>
      </c>
      <c r="V59" s="12">
        <f t="shared" si="1"/>
        <v>74.724313999999993</v>
      </c>
    </row>
    <row r="60" spans="1:22" ht="15.6" x14ac:dyDescent="0.25">
      <c r="A60" s="9" t="s">
        <v>11</v>
      </c>
      <c r="B60" s="10" t="s">
        <v>27</v>
      </c>
      <c r="C60" s="10" t="s">
        <v>35</v>
      </c>
      <c r="D60" s="10" t="s">
        <v>25</v>
      </c>
      <c r="E60" s="10" t="s">
        <v>151</v>
      </c>
      <c r="F60" s="10" t="s">
        <v>162</v>
      </c>
      <c r="G60" s="10" t="s">
        <v>116</v>
      </c>
      <c r="H60" s="10" t="s">
        <v>153</v>
      </c>
      <c r="I60" s="10" t="s">
        <v>153</v>
      </c>
      <c r="J60" s="11">
        <v>9.0291969999999999</v>
      </c>
      <c r="K60" s="11">
        <v>16.349081999999999</v>
      </c>
      <c r="L60" s="11">
        <v>4.702642</v>
      </c>
      <c r="M60" s="11">
        <v>1.476194</v>
      </c>
      <c r="N60" s="11">
        <v>0.51705999999999996</v>
      </c>
      <c r="O60" s="11">
        <v>22.440311999999999</v>
      </c>
      <c r="P60" s="11">
        <v>1.944421</v>
      </c>
      <c r="Q60" s="11">
        <v>0.37323099999999998</v>
      </c>
      <c r="R60" s="11">
        <v>1.934868</v>
      </c>
      <c r="S60" s="11">
        <v>7.8008759999999997</v>
      </c>
      <c r="T60" s="11">
        <v>3.1421269999999999</v>
      </c>
      <c r="U60" s="11">
        <v>2.0836190000000001</v>
      </c>
      <c r="V60" s="12">
        <f t="shared" si="1"/>
        <v>71.793628999999996</v>
      </c>
    </row>
    <row r="61" spans="1:22" ht="15.6" x14ac:dyDescent="0.25">
      <c r="A61" s="9" t="s">
        <v>11</v>
      </c>
      <c r="B61" s="10" t="s">
        <v>27</v>
      </c>
      <c r="C61" s="10" t="s">
        <v>35</v>
      </c>
      <c r="D61" s="10" t="s">
        <v>25</v>
      </c>
      <c r="E61" s="10" t="s">
        <v>151</v>
      </c>
      <c r="F61" s="10" t="s">
        <v>156</v>
      </c>
      <c r="G61" s="10" t="s">
        <v>116</v>
      </c>
      <c r="H61" s="10" t="s">
        <v>153</v>
      </c>
      <c r="I61" s="10" t="s">
        <v>157</v>
      </c>
      <c r="J61" s="11">
        <v>6.2425459999999999</v>
      </c>
      <c r="K61" s="11">
        <v>0</v>
      </c>
      <c r="L61" s="11">
        <v>0</v>
      </c>
      <c r="M61" s="11">
        <v>0</v>
      </c>
      <c r="N61" s="11">
        <v>2.0682420000000001</v>
      </c>
      <c r="O61" s="11">
        <v>9.6986969999999992</v>
      </c>
      <c r="P61" s="11">
        <v>19.444213000000001</v>
      </c>
      <c r="Q61" s="11">
        <v>0</v>
      </c>
      <c r="R61" s="11">
        <v>28.428571000000002</v>
      </c>
      <c r="S61" s="11">
        <v>0</v>
      </c>
      <c r="T61" s="11">
        <v>0</v>
      </c>
      <c r="U61" s="11">
        <v>5.7645109999999997</v>
      </c>
      <c r="V61" s="12">
        <f t="shared" si="1"/>
        <v>71.646780000000007</v>
      </c>
    </row>
    <row r="62" spans="1:22" ht="15.6" x14ac:dyDescent="0.25">
      <c r="A62" s="9" t="s">
        <v>11</v>
      </c>
      <c r="B62" s="10" t="s">
        <v>27</v>
      </c>
      <c r="C62" s="10" t="s">
        <v>35</v>
      </c>
      <c r="D62" s="10" t="s">
        <v>25</v>
      </c>
      <c r="E62" s="10" t="s">
        <v>151</v>
      </c>
      <c r="F62" s="10" t="s">
        <v>165</v>
      </c>
      <c r="G62" s="10" t="s">
        <v>116</v>
      </c>
      <c r="H62" s="10" t="s">
        <v>153</v>
      </c>
      <c r="I62" s="10" t="s">
        <v>166</v>
      </c>
      <c r="J62" s="11">
        <v>0</v>
      </c>
      <c r="K62" s="11">
        <v>23.907079</v>
      </c>
      <c r="L62" s="11">
        <v>0.186081</v>
      </c>
      <c r="M62" s="11">
        <v>0.16106899999999999</v>
      </c>
      <c r="N62" s="11">
        <v>0</v>
      </c>
      <c r="O62" s="11">
        <v>0</v>
      </c>
      <c r="P62" s="11">
        <v>25.180350000000001</v>
      </c>
      <c r="Q62" s="11">
        <v>0.51319300000000001</v>
      </c>
      <c r="R62" s="11">
        <v>0</v>
      </c>
      <c r="S62" s="11">
        <v>0</v>
      </c>
      <c r="T62" s="11">
        <v>13.842890000000001</v>
      </c>
      <c r="U62" s="11">
        <v>0</v>
      </c>
      <c r="V62" s="12">
        <f t="shared" si="1"/>
        <v>63.790661999999998</v>
      </c>
    </row>
    <row r="63" spans="1:22" ht="15.6" x14ac:dyDescent="0.25">
      <c r="A63" s="9" t="s">
        <v>11</v>
      </c>
      <c r="B63" s="10" t="s">
        <v>27</v>
      </c>
      <c r="C63" s="10" t="s">
        <v>35</v>
      </c>
      <c r="D63" s="10" t="s">
        <v>25</v>
      </c>
      <c r="E63" s="10" t="s">
        <v>151</v>
      </c>
      <c r="F63" s="10" t="s">
        <v>179</v>
      </c>
      <c r="G63" s="10" t="s">
        <v>116</v>
      </c>
      <c r="H63" s="10" t="s">
        <v>153</v>
      </c>
      <c r="I63" s="10" t="s">
        <v>153</v>
      </c>
      <c r="J63" s="11">
        <v>1.2557160000000001</v>
      </c>
      <c r="K63" s="11">
        <v>2.699916</v>
      </c>
      <c r="L63" s="11">
        <v>3.7215999999999999E-2</v>
      </c>
      <c r="M63" s="11">
        <v>8.1071639999999991</v>
      </c>
      <c r="N63" s="11">
        <v>9.3314120000000003</v>
      </c>
      <c r="O63" s="11">
        <v>12.398408999999999</v>
      </c>
      <c r="P63" s="11">
        <v>7.3595269999999999</v>
      </c>
      <c r="Q63" s="11">
        <v>3.3097300000000001</v>
      </c>
      <c r="R63" s="11">
        <v>12.107585</v>
      </c>
      <c r="S63" s="11">
        <v>0.17144799999999999</v>
      </c>
      <c r="T63" s="11">
        <v>3.002605</v>
      </c>
      <c r="U63" s="11">
        <v>2.682715</v>
      </c>
      <c r="V63" s="12">
        <f t="shared" si="1"/>
        <v>62.463443000000005</v>
      </c>
    </row>
    <row r="64" spans="1:22" ht="15.6" x14ac:dyDescent="0.25">
      <c r="A64" s="9" t="s">
        <v>11</v>
      </c>
      <c r="B64" s="10" t="s">
        <v>27</v>
      </c>
      <c r="C64" s="10" t="s">
        <v>35</v>
      </c>
      <c r="D64" s="10" t="s">
        <v>25</v>
      </c>
      <c r="E64" s="10" t="s">
        <v>151</v>
      </c>
      <c r="F64" s="10" t="s">
        <v>160</v>
      </c>
      <c r="G64" s="10" t="s">
        <v>116</v>
      </c>
      <c r="H64" s="10" t="s">
        <v>153</v>
      </c>
      <c r="I64" s="10" t="s">
        <v>161</v>
      </c>
      <c r="J64" s="11">
        <v>0</v>
      </c>
      <c r="K64" s="11">
        <v>7.9036650000000002</v>
      </c>
      <c r="L64" s="11">
        <v>0</v>
      </c>
      <c r="M64" s="11">
        <v>13.816183000000001</v>
      </c>
      <c r="N64" s="11">
        <v>0</v>
      </c>
      <c r="O64" s="11">
        <v>8.8236270000000001</v>
      </c>
      <c r="P64" s="11">
        <v>0</v>
      </c>
      <c r="Q64" s="11">
        <v>0</v>
      </c>
      <c r="R64" s="11">
        <v>9.1807029999999994</v>
      </c>
      <c r="S64" s="11">
        <v>20.240176999999999</v>
      </c>
      <c r="T64" s="11">
        <v>1.2618290000000001</v>
      </c>
      <c r="U64" s="11">
        <v>0</v>
      </c>
      <c r="V64" s="12">
        <f t="shared" si="1"/>
        <v>61.226183999999996</v>
      </c>
    </row>
    <row r="65" spans="1:22" ht="15.6" x14ac:dyDescent="0.25">
      <c r="A65" s="9" t="s">
        <v>11</v>
      </c>
      <c r="B65" s="10" t="s">
        <v>27</v>
      </c>
      <c r="C65" s="10" t="s">
        <v>35</v>
      </c>
      <c r="D65" s="10" t="s">
        <v>25</v>
      </c>
      <c r="E65" s="10" t="s">
        <v>151</v>
      </c>
      <c r="F65" s="10" t="s">
        <v>164</v>
      </c>
      <c r="G65" s="10" t="s">
        <v>116</v>
      </c>
      <c r="H65" s="10" t="s">
        <v>153</v>
      </c>
      <c r="I65" s="10" t="s">
        <v>153</v>
      </c>
      <c r="J65" s="11">
        <v>0.485286</v>
      </c>
      <c r="K65" s="11">
        <v>3.6439689999999998</v>
      </c>
      <c r="L65" s="11">
        <v>10.802301999999999</v>
      </c>
      <c r="M65" s="11">
        <v>18.621569000000001</v>
      </c>
      <c r="N65" s="11">
        <v>0.77559100000000003</v>
      </c>
      <c r="O65" s="11">
        <v>0.74800999999999995</v>
      </c>
      <c r="P65" s="11">
        <v>3.5971790000000001</v>
      </c>
      <c r="Q65" s="11">
        <v>0.625162</v>
      </c>
      <c r="R65" s="11">
        <v>0</v>
      </c>
      <c r="S65" s="11">
        <v>0.38474999999999998</v>
      </c>
      <c r="T65" s="11">
        <v>17.521985999999998</v>
      </c>
      <c r="U65" s="11">
        <v>0</v>
      </c>
      <c r="V65" s="12">
        <f t="shared" si="1"/>
        <v>57.205803999999993</v>
      </c>
    </row>
    <row r="66" spans="1:22" ht="15.6" x14ac:dyDescent="0.25">
      <c r="A66" s="9" t="s">
        <v>11</v>
      </c>
      <c r="B66" s="10" t="s">
        <v>27</v>
      </c>
      <c r="C66" s="10" t="s">
        <v>35</v>
      </c>
      <c r="D66" s="10" t="s">
        <v>25</v>
      </c>
      <c r="E66" s="10" t="s">
        <v>151</v>
      </c>
      <c r="F66" s="10" t="s">
        <v>173</v>
      </c>
      <c r="G66" s="10" t="s">
        <v>116</v>
      </c>
      <c r="H66" s="10" t="s">
        <v>153</v>
      </c>
      <c r="I66" s="10" t="s">
        <v>161</v>
      </c>
      <c r="J66" s="11">
        <v>0.71689999999999998</v>
      </c>
      <c r="K66" s="11">
        <v>0</v>
      </c>
      <c r="L66" s="11">
        <v>28.9542</v>
      </c>
      <c r="M66" s="11">
        <v>2.029766</v>
      </c>
      <c r="N66" s="11">
        <v>0</v>
      </c>
      <c r="O66" s="11">
        <v>0</v>
      </c>
      <c r="P66" s="11">
        <v>11.124867</v>
      </c>
      <c r="Q66" s="11">
        <v>3.0511629999999998</v>
      </c>
      <c r="R66" s="11">
        <v>0.66018500000000002</v>
      </c>
      <c r="S66" s="11">
        <v>2.072152</v>
      </c>
      <c r="T66" s="11">
        <v>0</v>
      </c>
      <c r="U66" s="11">
        <v>0</v>
      </c>
      <c r="V66" s="12">
        <f t="shared" si="1"/>
        <v>48.609233000000003</v>
      </c>
    </row>
    <row r="67" spans="1:22" ht="15.6" x14ac:dyDescent="0.25">
      <c r="A67" s="9" t="s">
        <v>11</v>
      </c>
      <c r="B67" s="10" t="s">
        <v>27</v>
      </c>
      <c r="C67" s="10" t="s">
        <v>35</v>
      </c>
      <c r="D67" s="10" t="s">
        <v>25</v>
      </c>
      <c r="E67" s="10" t="s">
        <v>151</v>
      </c>
      <c r="F67" s="10" t="s">
        <v>183</v>
      </c>
      <c r="G67" s="10" t="s">
        <v>116</v>
      </c>
      <c r="H67" s="10" t="s">
        <v>153</v>
      </c>
      <c r="I67" s="10" t="s">
        <v>159</v>
      </c>
      <c r="J67" s="11">
        <v>5.5149999999999999E-3</v>
      </c>
      <c r="K67" s="11">
        <v>0</v>
      </c>
      <c r="L67" s="11">
        <v>0</v>
      </c>
      <c r="M67" s="11">
        <v>0</v>
      </c>
      <c r="N67" s="11">
        <v>17.256893999999999</v>
      </c>
      <c r="O67" s="11">
        <v>0</v>
      </c>
      <c r="P67" s="11">
        <v>19.735876000000001</v>
      </c>
      <c r="Q67" s="11">
        <v>8.5025750000000002</v>
      </c>
      <c r="R67" s="11">
        <v>0</v>
      </c>
      <c r="S67" s="11">
        <v>1.9587270000000001</v>
      </c>
      <c r="T67" s="11">
        <v>0</v>
      </c>
      <c r="U67" s="11">
        <v>0.15657299999999999</v>
      </c>
      <c r="V67" s="12">
        <f t="shared" si="1"/>
        <v>47.616160000000001</v>
      </c>
    </row>
    <row r="68" spans="1:22" ht="15.6" x14ac:dyDescent="0.25">
      <c r="A68" s="9" t="s">
        <v>11</v>
      </c>
      <c r="B68" s="10" t="s">
        <v>27</v>
      </c>
      <c r="C68" s="10" t="s">
        <v>35</v>
      </c>
      <c r="D68" s="10" t="s">
        <v>25</v>
      </c>
      <c r="E68" s="10" t="s">
        <v>151</v>
      </c>
      <c r="F68" s="10" t="s">
        <v>180</v>
      </c>
      <c r="G68" s="10" t="s">
        <v>116</v>
      </c>
      <c r="H68" s="10" t="s">
        <v>153</v>
      </c>
      <c r="I68" s="10" t="s">
        <v>153</v>
      </c>
      <c r="J68" s="11">
        <v>3.3087999999999999E-2</v>
      </c>
      <c r="K68" s="11">
        <v>0</v>
      </c>
      <c r="L68" s="11">
        <v>0</v>
      </c>
      <c r="M68" s="11">
        <v>0</v>
      </c>
      <c r="N68" s="11">
        <v>6.8194530000000002</v>
      </c>
      <c r="O68" s="11">
        <v>0</v>
      </c>
      <c r="P68" s="11">
        <v>2.6249690000000001</v>
      </c>
      <c r="Q68" s="11">
        <v>17.793786999999998</v>
      </c>
      <c r="R68" s="11">
        <v>6.294149</v>
      </c>
      <c r="S68" s="11">
        <v>0</v>
      </c>
      <c r="T68" s="11">
        <v>0</v>
      </c>
      <c r="U68" s="11">
        <v>7.759919</v>
      </c>
      <c r="V68" s="12">
        <f t="shared" si="1"/>
        <v>41.325364999999991</v>
      </c>
    </row>
    <row r="69" spans="1:22" ht="15.6" x14ac:dyDescent="0.25">
      <c r="A69" s="9" t="s">
        <v>11</v>
      </c>
      <c r="B69" s="10" t="s">
        <v>27</v>
      </c>
      <c r="C69" s="10" t="s">
        <v>35</v>
      </c>
      <c r="D69" s="10" t="s">
        <v>25</v>
      </c>
      <c r="E69" s="10" t="s">
        <v>151</v>
      </c>
      <c r="F69" s="10" t="s">
        <v>158</v>
      </c>
      <c r="G69" s="10" t="s">
        <v>116</v>
      </c>
      <c r="H69" s="10" t="s">
        <v>153</v>
      </c>
      <c r="I69" s="10" t="s">
        <v>159</v>
      </c>
      <c r="J69" s="11">
        <v>3.5877599999999998</v>
      </c>
      <c r="K69" s="11">
        <v>4.0169999999999997E-2</v>
      </c>
      <c r="L69" s="11">
        <v>0</v>
      </c>
      <c r="M69" s="11">
        <v>0</v>
      </c>
      <c r="N69" s="11">
        <v>0</v>
      </c>
      <c r="O69" s="11">
        <v>12.688521</v>
      </c>
      <c r="P69" s="11">
        <v>0</v>
      </c>
      <c r="Q69" s="11">
        <v>4.4227869999999996</v>
      </c>
      <c r="R69" s="11">
        <v>10.851578999999999</v>
      </c>
      <c r="S69" s="11">
        <v>0.34289599999999998</v>
      </c>
      <c r="T69" s="11">
        <v>7.7966680000000004</v>
      </c>
      <c r="U69" s="11">
        <v>0</v>
      </c>
      <c r="V69" s="12">
        <f t="shared" ref="V69:V100" si="2">SUM(J69:U69)</f>
        <v>39.730381000000001</v>
      </c>
    </row>
    <row r="70" spans="1:22" ht="15.6" x14ac:dyDescent="0.25">
      <c r="A70" s="9" t="s">
        <v>11</v>
      </c>
      <c r="B70" s="10" t="s">
        <v>27</v>
      </c>
      <c r="C70" s="10" t="s">
        <v>35</v>
      </c>
      <c r="D70" s="10" t="s">
        <v>25</v>
      </c>
      <c r="E70" s="10" t="s">
        <v>151</v>
      </c>
      <c r="F70" s="10" t="s">
        <v>168</v>
      </c>
      <c r="G70" s="10" t="s">
        <v>116</v>
      </c>
      <c r="H70" s="10" t="s">
        <v>153</v>
      </c>
      <c r="I70" s="10" t="s">
        <v>153</v>
      </c>
      <c r="J70" s="11">
        <v>19.852273</v>
      </c>
      <c r="K70" s="11">
        <v>0</v>
      </c>
      <c r="L70" s="11">
        <v>0</v>
      </c>
      <c r="M70" s="11">
        <v>0</v>
      </c>
      <c r="N70" s="11">
        <v>6.4632999999999996E-2</v>
      </c>
      <c r="O70" s="11">
        <v>0</v>
      </c>
      <c r="P70" s="11">
        <v>4.8611000000000001E-2</v>
      </c>
      <c r="Q70" s="11">
        <v>0.43025099999999999</v>
      </c>
      <c r="R70" s="11">
        <v>11.965859999999999</v>
      </c>
      <c r="S70" s="11">
        <v>6.7972479999999997</v>
      </c>
      <c r="T70" s="11">
        <v>4.4156000000000001E-2</v>
      </c>
      <c r="U70" s="11">
        <v>0</v>
      </c>
      <c r="V70" s="12">
        <f t="shared" si="2"/>
        <v>39.203031999999993</v>
      </c>
    </row>
    <row r="71" spans="1:22" ht="15.6" x14ac:dyDescent="0.25">
      <c r="A71" s="9" t="s">
        <v>11</v>
      </c>
      <c r="B71" s="10" t="s">
        <v>27</v>
      </c>
      <c r="C71" s="10" t="s">
        <v>35</v>
      </c>
      <c r="D71" s="10" t="s">
        <v>25</v>
      </c>
      <c r="E71" s="10" t="s">
        <v>151</v>
      </c>
      <c r="F71" s="10" t="s">
        <v>167</v>
      </c>
      <c r="G71" s="10" t="s">
        <v>116</v>
      </c>
      <c r="H71" s="10" t="s">
        <v>153</v>
      </c>
      <c r="I71" s="10" t="s">
        <v>153</v>
      </c>
      <c r="J71" s="11">
        <v>0</v>
      </c>
      <c r="K71" s="11">
        <v>0</v>
      </c>
      <c r="L71" s="11">
        <v>6.5686590000000002</v>
      </c>
      <c r="M71" s="11">
        <v>5.4942589999999996</v>
      </c>
      <c r="N71" s="11">
        <v>0</v>
      </c>
      <c r="O71" s="11">
        <v>0</v>
      </c>
      <c r="P71" s="11">
        <v>6.503768</v>
      </c>
      <c r="Q71" s="11">
        <v>0</v>
      </c>
      <c r="R71" s="11">
        <v>0</v>
      </c>
      <c r="S71" s="11">
        <v>0</v>
      </c>
      <c r="T71" s="11">
        <v>0</v>
      </c>
      <c r="U71" s="11">
        <v>16.464206999999998</v>
      </c>
      <c r="V71" s="12">
        <f t="shared" si="2"/>
        <v>35.030892999999999</v>
      </c>
    </row>
    <row r="72" spans="1:22" ht="15.6" x14ac:dyDescent="0.25">
      <c r="A72" s="9" t="s">
        <v>11</v>
      </c>
      <c r="B72" s="10" t="s">
        <v>27</v>
      </c>
      <c r="C72" s="10" t="s">
        <v>35</v>
      </c>
      <c r="D72" s="10" t="s">
        <v>25</v>
      </c>
      <c r="E72" s="10" t="s">
        <v>151</v>
      </c>
      <c r="F72" s="10" t="s">
        <v>171</v>
      </c>
      <c r="G72" s="10" t="s">
        <v>116</v>
      </c>
      <c r="H72" s="10" t="s">
        <v>145</v>
      </c>
      <c r="I72" s="10" t="s">
        <v>172</v>
      </c>
      <c r="J72" s="11">
        <v>0</v>
      </c>
      <c r="K72" s="11">
        <v>0.33857300000000001</v>
      </c>
      <c r="L72" s="11">
        <v>0</v>
      </c>
      <c r="M72" s="11">
        <v>0</v>
      </c>
      <c r="N72" s="11">
        <v>0</v>
      </c>
      <c r="O72" s="11">
        <v>1.673181</v>
      </c>
      <c r="P72" s="11">
        <v>5.541601</v>
      </c>
      <c r="Q72" s="11">
        <v>0.401223</v>
      </c>
      <c r="R72" s="11">
        <v>1.911556</v>
      </c>
      <c r="S72" s="11">
        <v>0</v>
      </c>
      <c r="T72" s="11">
        <v>5.0678340000000004</v>
      </c>
      <c r="U72" s="11">
        <v>17.382218000000002</v>
      </c>
      <c r="V72" s="12">
        <f t="shared" si="2"/>
        <v>32.316186000000002</v>
      </c>
    </row>
    <row r="73" spans="1:22" ht="15.6" x14ac:dyDescent="0.25">
      <c r="A73" s="9" t="s">
        <v>11</v>
      </c>
      <c r="B73" s="10" t="s">
        <v>27</v>
      </c>
      <c r="C73" s="10" t="s">
        <v>35</v>
      </c>
      <c r="D73" s="10" t="s">
        <v>25</v>
      </c>
      <c r="E73" s="10" t="s">
        <v>151</v>
      </c>
      <c r="F73" s="10" t="s">
        <v>181</v>
      </c>
      <c r="G73" s="10" t="s">
        <v>116</v>
      </c>
      <c r="H73" s="10" t="s">
        <v>153</v>
      </c>
      <c r="I73" s="10" t="s">
        <v>159</v>
      </c>
      <c r="J73" s="11">
        <v>0</v>
      </c>
      <c r="K73" s="11">
        <v>0</v>
      </c>
      <c r="L73" s="11">
        <v>0</v>
      </c>
      <c r="M73" s="11">
        <v>0</v>
      </c>
      <c r="N73" s="11">
        <v>18.598507999999999</v>
      </c>
      <c r="O73" s="11">
        <v>0</v>
      </c>
      <c r="P73" s="11">
        <v>0</v>
      </c>
      <c r="Q73" s="11">
        <v>0</v>
      </c>
      <c r="R73" s="11">
        <v>0</v>
      </c>
      <c r="S73" s="11">
        <v>9.5367850000000001</v>
      </c>
      <c r="T73" s="11">
        <v>0</v>
      </c>
      <c r="U73" s="11">
        <v>0</v>
      </c>
      <c r="V73" s="12">
        <f t="shared" si="2"/>
        <v>28.135292999999997</v>
      </c>
    </row>
    <row r="74" spans="1:22" ht="15.6" x14ac:dyDescent="0.25">
      <c r="A74" s="9" t="s">
        <v>11</v>
      </c>
      <c r="B74" s="10" t="s">
        <v>27</v>
      </c>
      <c r="C74" s="10" t="s">
        <v>35</v>
      </c>
      <c r="D74" s="10" t="s">
        <v>25</v>
      </c>
      <c r="E74" s="10" t="s">
        <v>151</v>
      </c>
      <c r="F74" s="10" t="s">
        <v>189</v>
      </c>
      <c r="G74" s="10" t="s">
        <v>116</v>
      </c>
      <c r="H74" s="10" t="s">
        <v>145</v>
      </c>
      <c r="I74" s="10" t="s">
        <v>177</v>
      </c>
      <c r="J74" s="11">
        <v>0</v>
      </c>
      <c r="K74" s="11">
        <v>0.24133299999999999</v>
      </c>
      <c r="L74" s="11">
        <v>4.5031600000000003</v>
      </c>
      <c r="M74" s="11">
        <v>0.14317299999999999</v>
      </c>
      <c r="N74" s="11">
        <v>0</v>
      </c>
      <c r="O74" s="11">
        <v>0</v>
      </c>
      <c r="P74" s="11">
        <v>0</v>
      </c>
      <c r="Q74" s="11">
        <v>21.717419</v>
      </c>
      <c r="R74" s="11">
        <v>0</v>
      </c>
      <c r="S74" s="11">
        <v>0</v>
      </c>
      <c r="T74" s="11">
        <v>0</v>
      </c>
      <c r="U74" s="11">
        <v>0</v>
      </c>
      <c r="V74" s="12">
        <f t="shared" si="2"/>
        <v>26.605084999999999</v>
      </c>
    </row>
    <row r="75" spans="1:22" ht="15.6" x14ac:dyDescent="0.25">
      <c r="A75" s="9" t="s">
        <v>11</v>
      </c>
      <c r="B75" s="10" t="s">
        <v>27</v>
      </c>
      <c r="C75" s="10" t="s">
        <v>35</v>
      </c>
      <c r="D75" s="10" t="s">
        <v>25</v>
      </c>
      <c r="E75" s="10" t="s">
        <v>151</v>
      </c>
      <c r="F75" s="10" t="s">
        <v>169</v>
      </c>
      <c r="G75" s="10" t="s">
        <v>116</v>
      </c>
      <c r="H75" s="10" t="s">
        <v>153</v>
      </c>
      <c r="I75" s="10" t="s">
        <v>159</v>
      </c>
      <c r="J75" s="11">
        <v>1.711522</v>
      </c>
      <c r="K75" s="11">
        <v>5.2489990000000004</v>
      </c>
      <c r="L75" s="11">
        <v>1.4011389999999999</v>
      </c>
      <c r="M75" s="11">
        <v>4.7247070000000004</v>
      </c>
      <c r="N75" s="11">
        <v>2.090201</v>
      </c>
      <c r="O75" s="11">
        <v>2.7255769999999999</v>
      </c>
      <c r="P75" s="11">
        <v>2.2794340000000002</v>
      </c>
      <c r="Q75" s="11">
        <v>1.739025</v>
      </c>
      <c r="R75" s="11">
        <v>0.59197200000000005</v>
      </c>
      <c r="S75" s="11">
        <v>1.6614009999999999</v>
      </c>
      <c r="T75" s="11">
        <v>0.27845799999999998</v>
      </c>
      <c r="U75" s="11">
        <v>1.755403</v>
      </c>
      <c r="V75" s="12">
        <f t="shared" si="2"/>
        <v>26.207838000000002</v>
      </c>
    </row>
    <row r="76" spans="1:22" ht="15.6" x14ac:dyDescent="0.25">
      <c r="A76" s="9" t="s">
        <v>11</v>
      </c>
      <c r="B76" s="10" t="s">
        <v>27</v>
      </c>
      <c r="C76" s="10" t="s">
        <v>35</v>
      </c>
      <c r="D76" s="10" t="s">
        <v>25</v>
      </c>
      <c r="E76" s="10" t="s">
        <v>151</v>
      </c>
      <c r="F76" s="10" t="s">
        <v>163</v>
      </c>
      <c r="G76" s="10" t="s">
        <v>116</v>
      </c>
      <c r="H76" s="10" t="s">
        <v>153</v>
      </c>
      <c r="I76" s="10" t="s">
        <v>153</v>
      </c>
      <c r="J76" s="11">
        <v>0</v>
      </c>
      <c r="K76" s="11">
        <v>0.15493999999999999</v>
      </c>
      <c r="L76" s="11">
        <v>0</v>
      </c>
      <c r="M76" s="11">
        <v>0</v>
      </c>
      <c r="N76" s="11">
        <v>4.0718509999999997</v>
      </c>
      <c r="O76" s="11">
        <v>0</v>
      </c>
      <c r="P76" s="11">
        <v>0</v>
      </c>
      <c r="Q76" s="11">
        <v>2.7992319999999999</v>
      </c>
      <c r="R76" s="11">
        <v>0</v>
      </c>
      <c r="S76" s="11">
        <v>0.18654499999999999</v>
      </c>
      <c r="T76" s="11">
        <v>0</v>
      </c>
      <c r="U76" s="11">
        <v>9.9845120000000005</v>
      </c>
      <c r="V76" s="12">
        <f t="shared" si="2"/>
        <v>17.19708</v>
      </c>
    </row>
    <row r="77" spans="1:22" ht="15.6" x14ac:dyDescent="0.25">
      <c r="A77" s="9" t="s">
        <v>11</v>
      </c>
      <c r="B77" s="10" t="s">
        <v>27</v>
      </c>
      <c r="C77" s="10" t="s">
        <v>35</v>
      </c>
      <c r="D77" s="10" t="s">
        <v>25</v>
      </c>
      <c r="E77" s="10" t="s">
        <v>151</v>
      </c>
      <c r="F77" s="10" t="s">
        <v>434</v>
      </c>
      <c r="G77" s="10" t="s">
        <v>116</v>
      </c>
      <c r="H77" s="10" t="s">
        <v>153</v>
      </c>
      <c r="I77" s="10" t="s">
        <v>153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14.742623</v>
      </c>
      <c r="R77" s="11">
        <v>0</v>
      </c>
      <c r="S77" s="11">
        <v>2.1645289999999999</v>
      </c>
      <c r="T77" s="11">
        <v>0</v>
      </c>
      <c r="U77" s="11">
        <v>0</v>
      </c>
      <c r="V77" s="12">
        <f t="shared" si="2"/>
        <v>16.907152</v>
      </c>
    </row>
    <row r="78" spans="1:22" ht="15.6" x14ac:dyDescent="0.25">
      <c r="A78" s="9" t="s">
        <v>11</v>
      </c>
      <c r="B78" s="10" t="s">
        <v>27</v>
      </c>
      <c r="C78" s="10" t="s">
        <v>35</v>
      </c>
      <c r="D78" s="10" t="s">
        <v>25</v>
      </c>
      <c r="E78" s="10" t="s">
        <v>151</v>
      </c>
      <c r="F78" s="10" t="s">
        <v>176</v>
      </c>
      <c r="G78" s="10" t="s">
        <v>116</v>
      </c>
      <c r="H78" s="10" t="s">
        <v>145</v>
      </c>
      <c r="I78" s="10" t="s">
        <v>177</v>
      </c>
      <c r="J78" s="11">
        <v>1.7922499999999999</v>
      </c>
      <c r="K78" s="11">
        <v>0</v>
      </c>
      <c r="L78" s="11">
        <v>0</v>
      </c>
      <c r="M78" s="11">
        <v>1.7897E-2</v>
      </c>
      <c r="N78" s="11">
        <v>9.6302509999999995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4.9019259999999996</v>
      </c>
      <c r="V78" s="12">
        <f t="shared" si="2"/>
        <v>16.342323999999998</v>
      </c>
    </row>
    <row r="79" spans="1:22" ht="15.6" x14ac:dyDescent="0.25">
      <c r="A79" s="9" t="s">
        <v>11</v>
      </c>
      <c r="B79" s="10" t="s">
        <v>27</v>
      </c>
      <c r="C79" s="10" t="s">
        <v>35</v>
      </c>
      <c r="D79" s="10" t="s">
        <v>25</v>
      </c>
      <c r="E79" s="10" t="s">
        <v>151</v>
      </c>
      <c r="F79" s="10" t="s">
        <v>186</v>
      </c>
      <c r="G79" s="10" t="s">
        <v>116</v>
      </c>
      <c r="H79" s="10" t="s">
        <v>153</v>
      </c>
      <c r="I79" s="10" t="s">
        <v>153</v>
      </c>
      <c r="J79" s="11">
        <v>0.44668400000000003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5.7346690000000002</v>
      </c>
      <c r="S79" s="11">
        <v>0</v>
      </c>
      <c r="T79" s="11">
        <v>6.667548</v>
      </c>
      <c r="U79" s="11">
        <v>0</v>
      </c>
      <c r="V79" s="12">
        <f t="shared" si="2"/>
        <v>12.848901000000001</v>
      </c>
    </row>
    <row r="80" spans="1:22" ht="15.6" x14ac:dyDescent="0.25">
      <c r="A80" s="9" t="s">
        <v>11</v>
      </c>
      <c r="B80" s="10" t="s">
        <v>27</v>
      </c>
      <c r="C80" s="10" t="s">
        <v>35</v>
      </c>
      <c r="D80" s="10" t="s">
        <v>25</v>
      </c>
      <c r="E80" s="10" t="s">
        <v>151</v>
      </c>
      <c r="F80" s="10" t="s">
        <v>184</v>
      </c>
      <c r="G80" s="10" t="s">
        <v>116</v>
      </c>
      <c r="H80" s="10" t="s">
        <v>153</v>
      </c>
      <c r="I80" s="10" t="s">
        <v>159</v>
      </c>
      <c r="J80" s="11">
        <v>0</v>
      </c>
      <c r="K80" s="11">
        <v>3.1734089999999999</v>
      </c>
      <c r="L80" s="11">
        <v>0</v>
      </c>
      <c r="M80" s="11">
        <v>0</v>
      </c>
      <c r="N80" s="11">
        <v>0</v>
      </c>
      <c r="O80" s="11">
        <v>4.4093249999999999</v>
      </c>
      <c r="P80" s="11">
        <v>0</v>
      </c>
      <c r="Q80" s="11">
        <v>0</v>
      </c>
      <c r="R80" s="11">
        <v>2.8556789999999999</v>
      </c>
      <c r="S80" s="11">
        <v>1.9930810000000001</v>
      </c>
      <c r="T80" s="11">
        <v>0</v>
      </c>
      <c r="U80" s="11">
        <v>0</v>
      </c>
      <c r="V80" s="12">
        <f t="shared" si="2"/>
        <v>12.431494000000001</v>
      </c>
    </row>
    <row r="81" spans="1:22" ht="15.6" x14ac:dyDescent="0.25">
      <c r="A81" s="9" t="s">
        <v>11</v>
      </c>
      <c r="B81" s="10" t="s">
        <v>27</v>
      </c>
      <c r="C81" s="10" t="s">
        <v>35</v>
      </c>
      <c r="D81" s="10" t="s">
        <v>25</v>
      </c>
      <c r="E81" s="10" t="s">
        <v>151</v>
      </c>
      <c r="F81" s="10" t="s">
        <v>435</v>
      </c>
      <c r="G81" s="10" t="s">
        <v>116</v>
      </c>
      <c r="H81" s="10" t="s">
        <v>153</v>
      </c>
      <c r="I81" s="10" t="s">
        <v>153</v>
      </c>
      <c r="J81" s="11">
        <v>0</v>
      </c>
      <c r="K81" s="11">
        <v>9.9851650000000003</v>
      </c>
      <c r="L81" s="11">
        <v>0</v>
      </c>
      <c r="M81" s="11">
        <v>0</v>
      </c>
      <c r="N81" s="11">
        <v>0</v>
      </c>
      <c r="O81" s="11">
        <v>1.062962</v>
      </c>
      <c r="P81" s="11">
        <v>9.7221000000000002E-2</v>
      </c>
      <c r="Q81" s="11">
        <v>0</v>
      </c>
      <c r="R81" s="11">
        <v>0</v>
      </c>
      <c r="S81" s="11">
        <v>0.19820399999999999</v>
      </c>
      <c r="T81" s="11">
        <v>0.256469</v>
      </c>
      <c r="U81" s="11">
        <v>0.28822599999999998</v>
      </c>
      <c r="V81" s="12">
        <f t="shared" si="2"/>
        <v>11.888247</v>
      </c>
    </row>
    <row r="82" spans="1:22" ht="15.6" x14ac:dyDescent="0.25">
      <c r="A82" s="9" t="s">
        <v>11</v>
      </c>
      <c r="B82" s="10" t="s">
        <v>27</v>
      </c>
      <c r="C82" s="10" t="s">
        <v>35</v>
      </c>
      <c r="D82" s="10" t="s">
        <v>25</v>
      </c>
      <c r="E82" s="10" t="s">
        <v>151</v>
      </c>
      <c r="F82" s="10" t="s">
        <v>175</v>
      </c>
      <c r="G82" s="10" t="s">
        <v>116</v>
      </c>
      <c r="H82" s="10" t="s">
        <v>145</v>
      </c>
      <c r="I82" s="10" t="s">
        <v>172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11.348105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2">
        <f t="shared" si="2"/>
        <v>11.348105</v>
      </c>
    </row>
    <row r="83" spans="1:22" ht="15.6" x14ac:dyDescent="0.25">
      <c r="A83" s="9" t="s">
        <v>11</v>
      </c>
      <c r="B83" s="10" t="s">
        <v>27</v>
      </c>
      <c r="C83" s="10" t="s">
        <v>35</v>
      </c>
      <c r="D83" s="10" t="s">
        <v>25</v>
      </c>
      <c r="E83" s="10" t="s">
        <v>151</v>
      </c>
      <c r="F83" s="10" t="s">
        <v>187</v>
      </c>
      <c r="G83" s="10" t="s">
        <v>116</v>
      </c>
      <c r="H83" s="10" t="s">
        <v>153</v>
      </c>
      <c r="I83" s="10" t="s">
        <v>153</v>
      </c>
      <c r="J83" s="11">
        <v>0</v>
      </c>
      <c r="K83" s="11">
        <v>0</v>
      </c>
      <c r="L83" s="11">
        <v>1.042845</v>
      </c>
      <c r="M83" s="11">
        <v>8.2420819999999999</v>
      </c>
      <c r="N83" s="11">
        <v>0</v>
      </c>
      <c r="O83" s="11">
        <v>0.137791</v>
      </c>
      <c r="P83" s="11">
        <v>0</v>
      </c>
      <c r="Q83" s="11">
        <v>0</v>
      </c>
      <c r="R83" s="11">
        <v>1.1539269999999999</v>
      </c>
      <c r="S83" s="11">
        <v>0</v>
      </c>
      <c r="T83" s="11">
        <v>0</v>
      </c>
      <c r="U83" s="11">
        <v>0</v>
      </c>
      <c r="V83" s="12">
        <f t="shared" si="2"/>
        <v>10.576644999999999</v>
      </c>
    </row>
    <row r="84" spans="1:22" ht="15.6" x14ac:dyDescent="0.25">
      <c r="A84" s="9" t="s">
        <v>11</v>
      </c>
      <c r="B84" s="10" t="s">
        <v>27</v>
      </c>
      <c r="C84" s="10" t="s">
        <v>35</v>
      </c>
      <c r="D84" s="10" t="s">
        <v>25</v>
      </c>
      <c r="E84" s="10" t="s">
        <v>151</v>
      </c>
      <c r="F84" s="10" t="s">
        <v>188</v>
      </c>
      <c r="G84" s="10" t="s">
        <v>116</v>
      </c>
      <c r="H84" s="10" t="s">
        <v>153</v>
      </c>
      <c r="I84" s="10" t="s">
        <v>159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4.814711</v>
      </c>
      <c r="R84" s="11">
        <v>0</v>
      </c>
      <c r="S84" s="11">
        <v>0</v>
      </c>
      <c r="T84" s="11">
        <v>5.0165410000000001</v>
      </c>
      <c r="U84" s="11">
        <v>0</v>
      </c>
      <c r="V84" s="12">
        <f t="shared" si="2"/>
        <v>9.8312519999999992</v>
      </c>
    </row>
    <row r="85" spans="1:22" ht="15.6" x14ac:dyDescent="0.25">
      <c r="A85" s="9" t="s">
        <v>11</v>
      </c>
      <c r="B85" s="10" t="s">
        <v>27</v>
      </c>
      <c r="C85" s="10" t="s">
        <v>35</v>
      </c>
      <c r="D85" s="10" t="s">
        <v>25</v>
      </c>
      <c r="E85" s="10" t="s">
        <v>151</v>
      </c>
      <c r="F85" s="10" t="s">
        <v>192</v>
      </c>
      <c r="G85" s="10" t="s">
        <v>116</v>
      </c>
      <c r="H85" s="10" t="s">
        <v>153</v>
      </c>
      <c r="I85" s="10" t="s">
        <v>153</v>
      </c>
      <c r="J85" s="11">
        <v>0</v>
      </c>
      <c r="K85" s="11">
        <v>0.24133299999999999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7.6746549999999996</v>
      </c>
      <c r="S85" s="11">
        <v>0</v>
      </c>
      <c r="T85" s="11">
        <v>0</v>
      </c>
      <c r="U85" s="11">
        <v>0</v>
      </c>
      <c r="V85" s="12">
        <f t="shared" si="2"/>
        <v>7.9159879999999996</v>
      </c>
    </row>
    <row r="86" spans="1:22" ht="15.6" x14ac:dyDescent="0.25">
      <c r="A86" s="9" t="s">
        <v>11</v>
      </c>
      <c r="B86" s="10" t="s">
        <v>27</v>
      </c>
      <c r="C86" s="10" t="s">
        <v>35</v>
      </c>
      <c r="D86" s="10" t="s">
        <v>25</v>
      </c>
      <c r="E86" s="10" t="s">
        <v>151</v>
      </c>
      <c r="F86" s="10" t="s">
        <v>182</v>
      </c>
      <c r="G86" s="10" t="s">
        <v>116</v>
      </c>
      <c r="H86" s="10" t="s">
        <v>153</v>
      </c>
      <c r="I86" s="10" t="s">
        <v>153</v>
      </c>
      <c r="J86" s="11">
        <v>0</v>
      </c>
      <c r="K86" s="11">
        <v>0.84356399999999998</v>
      </c>
      <c r="L86" s="11">
        <v>0</v>
      </c>
      <c r="M86" s="11">
        <v>3.9057629999999999</v>
      </c>
      <c r="N86" s="11">
        <v>0</v>
      </c>
      <c r="O86" s="11">
        <v>0</v>
      </c>
      <c r="P86" s="11">
        <v>0</v>
      </c>
      <c r="Q86" s="11">
        <v>0.765123</v>
      </c>
      <c r="R86" s="11">
        <v>1.3268180000000001</v>
      </c>
      <c r="S86" s="11">
        <v>0</v>
      </c>
      <c r="T86" s="11">
        <v>0.132468</v>
      </c>
      <c r="U86" s="11">
        <v>0</v>
      </c>
      <c r="V86" s="12">
        <f t="shared" si="2"/>
        <v>6.9737360000000006</v>
      </c>
    </row>
    <row r="87" spans="1:22" ht="15.6" x14ac:dyDescent="0.25">
      <c r="A87" s="9" t="s">
        <v>11</v>
      </c>
      <c r="B87" s="10" t="s">
        <v>27</v>
      </c>
      <c r="C87" s="10" t="s">
        <v>35</v>
      </c>
      <c r="D87" s="10" t="s">
        <v>25</v>
      </c>
      <c r="E87" s="10" t="s">
        <v>151</v>
      </c>
      <c r="F87" s="10" t="s">
        <v>386</v>
      </c>
      <c r="G87" s="10" t="s">
        <v>116</v>
      </c>
      <c r="H87" s="10" t="s">
        <v>153</v>
      </c>
      <c r="I87" s="10" t="s">
        <v>153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6.0044300000000002</v>
      </c>
      <c r="T87" s="11">
        <v>0</v>
      </c>
      <c r="U87" s="11">
        <v>0</v>
      </c>
      <c r="V87" s="12">
        <f t="shared" si="2"/>
        <v>6.0044300000000002</v>
      </c>
    </row>
    <row r="88" spans="1:22" ht="15.6" x14ac:dyDescent="0.25">
      <c r="A88" s="9" t="s">
        <v>11</v>
      </c>
      <c r="B88" s="10" t="s">
        <v>27</v>
      </c>
      <c r="C88" s="10" t="s">
        <v>35</v>
      </c>
      <c r="D88" s="10" t="s">
        <v>25</v>
      </c>
      <c r="E88" s="10" t="s">
        <v>151</v>
      </c>
      <c r="F88" s="10" t="s">
        <v>178</v>
      </c>
      <c r="G88" s="10" t="s">
        <v>116</v>
      </c>
      <c r="H88" s="10" t="s">
        <v>153</v>
      </c>
      <c r="I88" s="10" t="s">
        <v>153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1.6527579999999999</v>
      </c>
      <c r="Q88" s="11">
        <v>0</v>
      </c>
      <c r="R88" s="11">
        <v>0.33801900000000001</v>
      </c>
      <c r="S88" s="11">
        <v>1.13957</v>
      </c>
      <c r="T88" s="11">
        <v>2.0518000000000002E-2</v>
      </c>
      <c r="U88" s="11">
        <v>0.92739099999999997</v>
      </c>
      <c r="V88" s="12">
        <f t="shared" si="2"/>
        <v>4.0782559999999997</v>
      </c>
    </row>
    <row r="89" spans="1:22" ht="15.6" x14ac:dyDescent="0.25">
      <c r="A89" s="9" t="s">
        <v>11</v>
      </c>
      <c r="B89" s="10" t="s">
        <v>27</v>
      </c>
      <c r="C89" s="10" t="s">
        <v>35</v>
      </c>
      <c r="D89" s="10" t="s">
        <v>25</v>
      </c>
      <c r="E89" s="10" t="s">
        <v>151</v>
      </c>
      <c r="F89" s="10" t="s">
        <v>190</v>
      </c>
      <c r="G89" s="10" t="s">
        <v>116</v>
      </c>
      <c r="H89" s="10" t="s">
        <v>153</v>
      </c>
      <c r="I89" s="10" t="s">
        <v>153</v>
      </c>
      <c r="J89" s="11">
        <v>0</v>
      </c>
      <c r="K89" s="11">
        <v>0</v>
      </c>
      <c r="L89" s="11">
        <v>1.190418</v>
      </c>
      <c r="M89" s="11">
        <v>1.7452920000000001</v>
      </c>
      <c r="N89" s="11">
        <v>0</v>
      </c>
      <c r="O89" s="11">
        <v>0</v>
      </c>
      <c r="P89" s="11">
        <v>0.38888400000000001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2">
        <f t="shared" si="2"/>
        <v>3.3245940000000003</v>
      </c>
    </row>
    <row r="90" spans="1:22" ht="15.6" x14ac:dyDescent="0.25">
      <c r="A90" s="9" t="s">
        <v>11</v>
      </c>
      <c r="B90" s="10" t="s">
        <v>27</v>
      </c>
      <c r="C90" s="10" t="s">
        <v>35</v>
      </c>
      <c r="D90" s="10" t="s">
        <v>25</v>
      </c>
      <c r="E90" s="10" t="s">
        <v>151</v>
      </c>
      <c r="F90" s="10" t="s">
        <v>193</v>
      </c>
      <c r="G90" s="10" t="s">
        <v>116</v>
      </c>
      <c r="H90" s="10" t="s">
        <v>153</v>
      </c>
      <c r="I90" s="10" t="s">
        <v>159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2.8785259999999999</v>
      </c>
      <c r="V90" s="12">
        <f t="shared" si="2"/>
        <v>2.8785259999999999</v>
      </c>
    </row>
    <row r="91" spans="1:22" ht="15.6" x14ac:dyDescent="0.25">
      <c r="A91" s="9" t="s">
        <v>11</v>
      </c>
      <c r="B91" s="10" t="s">
        <v>27</v>
      </c>
      <c r="C91" s="10" t="s">
        <v>35</v>
      </c>
      <c r="D91" s="10" t="s">
        <v>25</v>
      </c>
      <c r="E91" s="10" t="s">
        <v>151</v>
      </c>
      <c r="F91" s="10" t="s">
        <v>185</v>
      </c>
      <c r="G91" s="10" t="s">
        <v>116</v>
      </c>
      <c r="H91" s="10" t="s">
        <v>153</v>
      </c>
      <c r="I91" s="10" t="s">
        <v>159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1.987349</v>
      </c>
      <c r="R91" s="11">
        <v>0</v>
      </c>
      <c r="S91" s="11">
        <v>0</v>
      </c>
      <c r="T91" s="11">
        <v>0.779667</v>
      </c>
      <c r="U91" s="11">
        <v>6.6514000000000004E-2</v>
      </c>
      <c r="V91" s="12">
        <f t="shared" si="2"/>
        <v>2.8335300000000001</v>
      </c>
    </row>
    <row r="92" spans="1:22" ht="15.6" x14ac:dyDescent="0.25">
      <c r="A92" s="9" t="s">
        <v>11</v>
      </c>
      <c r="B92" s="10" t="s">
        <v>27</v>
      </c>
      <c r="C92" s="10" t="s">
        <v>35</v>
      </c>
      <c r="D92" s="10" t="s">
        <v>25</v>
      </c>
      <c r="E92" s="10" t="s">
        <v>151</v>
      </c>
      <c r="F92" s="13" t="s">
        <v>387</v>
      </c>
      <c r="G92" s="10" t="s">
        <v>116</v>
      </c>
      <c r="H92" s="10" t="s">
        <v>153</v>
      </c>
      <c r="I92" s="10" t="s">
        <v>159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2.6164369999999999</v>
      </c>
      <c r="V92" s="12">
        <f t="shared" si="2"/>
        <v>2.6164369999999999</v>
      </c>
    </row>
    <row r="93" spans="1:22" ht="15.6" x14ac:dyDescent="0.25">
      <c r="A93" s="9" t="s">
        <v>11</v>
      </c>
      <c r="B93" s="10" t="s">
        <v>27</v>
      </c>
      <c r="C93" s="10" t="s">
        <v>35</v>
      </c>
      <c r="D93" s="10" t="s">
        <v>25</v>
      </c>
      <c r="E93" s="10" t="s">
        <v>151</v>
      </c>
      <c r="F93" s="10" t="s">
        <v>170</v>
      </c>
      <c r="G93" s="10" t="s">
        <v>116</v>
      </c>
      <c r="H93" s="10" t="s">
        <v>153</v>
      </c>
      <c r="I93" s="10" t="s">
        <v>153</v>
      </c>
      <c r="J93" s="11">
        <v>0</v>
      </c>
      <c r="K93" s="11">
        <v>0</v>
      </c>
      <c r="L93" s="11">
        <v>0</v>
      </c>
      <c r="M93" s="11">
        <v>0.80729300000000004</v>
      </c>
      <c r="N93" s="11">
        <v>0.19389799999999999</v>
      </c>
      <c r="O93" s="11">
        <v>0</v>
      </c>
      <c r="P93" s="11">
        <v>0</v>
      </c>
      <c r="Q93" s="11">
        <v>0</v>
      </c>
      <c r="R93" s="11">
        <v>0</v>
      </c>
      <c r="S93" s="11">
        <v>6.4293000000000003E-2</v>
      </c>
      <c r="T93" s="11">
        <v>0</v>
      </c>
      <c r="U93" s="11">
        <v>0</v>
      </c>
      <c r="V93" s="12">
        <f t="shared" si="2"/>
        <v>1.0654839999999999</v>
      </c>
    </row>
    <row r="94" spans="1:22" ht="15.6" x14ac:dyDescent="0.25">
      <c r="A94" s="9" t="s">
        <v>11</v>
      </c>
      <c r="B94" s="10" t="s">
        <v>27</v>
      </c>
      <c r="C94" s="10" t="s">
        <v>35</v>
      </c>
      <c r="D94" s="10" t="s">
        <v>25</v>
      </c>
      <c r="E94" s="10" t="s">
        <v>151</v>
      </c>
      <c r="F94" s="10" t="s">
        <v>436</v>
      </c>
      <c r="G94" s="10" t="s">
        <v>116</v>
      </c>
      <c r="H94" s="10" t="s">
        <v>145</v>
      </c>
      <c r="I94" s="10" t="s">
        <v>177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0.186615</v>
      </c>
      <c r="R94" s="11">
        <v>0</v>
      </c>
      <c r="S94" s="11">
        <v>0</v>
      </c>
      <c r="T94" s="11">
        <v>0</v>
      </c>
      <c r="U94" s="11">
        <v>0</v>
      </c>
      <c r="V94" s="12">
        <f t="shared" si="2"/>
        <v>0.186615</v>
      </c>
    </row>
    <row r="95" spans="1:22" ht="15.6" x14ac:dyDescent="0.25">
      <c r="A95" s="9" t="s">
        <v>11</v>
      </c>
      <c r="B95" s="10" t="s">
        <v>27</v>
      </c>
      <c r="C95" s="10" t="s">
        <v>35</v>
      </c>
      <c r="D95" s="10" t="s">
        <v>25</v>
      </c>
      <c r="E95" s="10" t="s">
        <v>151</v>
      </c>
      <c r="F95" s="10" t="s">
        <v>191</v>
      </c>
      <c r="G95" s="10" t="s">
        <v>116</v>
      </c>
      <c r="H95" s="10" t="s">
        <v>153</v>
      </c>
      <c r="I95" s="10" t="s">
        <v>159</v>
      </c>
      <c r="J95" s="11">
        <v>0.104643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2">
        <f t="shared" si="2"/>
        <v>0.104643</v>
      </c>
    </row>
    <row r="96" spans="1:22" ht="15.6" x14ac:dyDescent="0.25">
      <c r="A96" s="9" t="s">
        <v>11</v>
      </c>
      <c r="B96" s="10" t="s">
        <v>27</v>
      </c>
      <c r="C96" s="10" t="s">
        <v>35</v>
      </c>
      <c r="D96" s="10" t="s">
        <v>25</v>
      </c>
      <c r="E96" s="10" t="s">
        <v>151</v>
      </c>
      <c r="F96" s="10" t="s">
        <v>388</v>
      </c>
      <c r="G96" s="10" t="s">
        <v>116</v>
      </c>
      <c r="H96" s="10" t="s">
        <v>153</v>
      </c>
      <c r="I96" s="10" t="s">
        <v>153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7.2923000000000002E-2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2">
        <f t="shared" si="2"/>
        <v>7.2923000000000002E-2</v>
      </c>
    </row>
    <row r="97" spans="1:22" ht="15.6" x14ac:dyDescent="0.25">
      <c r="A97" s="9" t="s">
        <v>11</v>
      </c>
      <c r="B97" s="10" t="s">
        <v>27</v>
      </c>
      <c r="C97" s="10" t="s">
        <v>28</v>
      </c>
      <c r="D97" s="10" t="s">
        <v>25</v>
      </c>
      <c r="E97" s="10" t="s">
        <v>194</v>
      </c>
      <c r="F97" s="10" t="s">
        <v>195</v>
      </c>
      <c r="G97" s="10" t="s">
        <v>116</v>
      </c>
      <c r="H97" s="10" t="s">
        <v>117</v>
      </c>
      <c r="I97" s="10" t="s">
        <v>196</v>
      </c>
      <c r="J97" s="11">
        <v>2070.0866559999999</v>
      </c>
      <c r="K97" s="11">
        <v>1924.7057050000001</v>
      </c>
      <c r="L97" s="11">
        <v>2256.4431100000002</v>
      </c>
      <c r="M97" s="11">
        <v>2348.3926919999999</v>
      </c>
      <c r="N97" s="11">
        <v>2781.9822089999998</v>
      </c>
      <c r="O97" s="11">
        <v>2745.2712019999999</v>
      </c>
      <c r="P97" s="11">
        <v>2510.000082</v>
      </c>
      <c r="Q97" s="11">
        <v>2381.2424890000002</v>
      </c>
      <c r="R97" s="11">
        <v>2569.1433889999998</v>
      </c>
      <c r="S97" s="11">
        <v>1831.591946</v>
      </c>
      <c r="T97" s="11">
        <v>2589.871083</v>
      </c>
      <c r="U97" s="11">
        <v>2503.6001679999999</v>
      </c>
      <c r="V97" s="12">
        <f t="shared" si="2"/>
        <v>28512.330730999998</v>
      </c>
    </row>
    <row r="98" spans="1:22" ht="15.6" x14ac:dyDescent="0.25">
      <c r="A98" s="9" t="s">
        <v>11</v>
      </c>
      <c r="B98" s="10" t="s">
        <v>27</v>
      </c>
      <c r="C98" s="10" t="s">
        <v>28</v>
      </c>
      <c r="D98" s="10" t="s">
        <v>25</v>
      </c>
      <c r="E98" s="10" t="s">
        <v>197</v>
      </c>
      <c r="F98" s="10" t="s">
        <v>198</v>
      </c>
      <c r="G98" s="10" t="s">
        <v>199</v>
      </c>
      <c r="H98" s="10" t="s">
        <v>200</v>
      </c>
      <c r="I98" s="10" t="s">
        <v>201</v>
      </c>
      <c r="J98" s="11">
        <v>3050.4573049999999</v>
      </c>
      <c r="K98" s="11">
        <v>5141.733185</v>
      </c>
      <c r="L98" s="11">
        <v>5161.1662210000004</v>
      </c>
      <c r="M98" s="11">
        <v>3708.201313</v>
      </c>
      <c r="N98" s="11">
        <v>5446.4442289999997</v>
      </c>
      <c r="O98" s="11">
        <v>6038.2174189999996</v>
      </c>
      <c r="P98" s="11">
        <v>6527.4975299999996</v>
      </c>
      <c r="Q98" s="11">
        <v>4338.3446389999999</v>
      </c>
      <c r="R98" s="11">
        <v>6972.194469</v>
      </c>
      <c r="S98" s="11">
        <v>5789.139494</v>
      </c>
      <c r="T98" s="11">
        <v>6323.5198389999996</v>
      </c>
      <c r="U98" s="11">
        <v>6460.2186259999999</v>
      </c>
      <c r="V98" s="12">
        <f t="shared" si="2"/>
        <v>64957.134269000009</v>
      </c>
    </row>
    <row r="99" spans="1:22" ht="15.6" x14ac:dyDescent="0.25">
      <c r="A99" s="9" t="s">
        <v>11</v>
      </c>
      <c r="B99" s="10" t="s">
        <v>27</v>
      </c>
      <c r="C99" s="10" t="s">
        <v>28</v>
      </c>
      <c r="D99" s="10" t="s">
        <v>29</v>
      </c>
      <c r="E99" s="10" t="s">
        <v>389</v>
      </c>
      <c r="F99" s="10" t="s">
        <v>390</v>
      </c>
      <c r="G99" s="10" t="s">
        <v>116</v>
      </c>
      <c r="H99" s="10" t="s">
        <v>391</v>
      </c>
      <c r="I99" s="10" t="s">
        <v>392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289.64619299999998</v>
      </c>
      <c r="R99" s="11">
        <v>346.28685400000001</v>
      </c>
      <c r="S99" s="11">
        <v>110.34903799999999</v>
      </c>
      <c r="T99" s="11">
        <v>86.734910999999997</v>
      </c>
      <c r="U99" s="11">
        <v>269.564617</v>
      </c>
      <c r="V99" s="12">
        <f t="shared" si="2"/>
        <v>1102.5816129999998</v>
      </c>
    </row>
    <row r="100" spans="1:22" ht="15.6" x14ac:dyDescent="0.25">
      <c r="A100" s="9" t="s">
        <v>11</v>
      </c>
      <c r="B100" s="10" t="s">
        <v>27</v>
      </c>
      <c r="C100" s="10" t="s">
        <v>28</v>
      </c>
      <c r="D100" s="10" t="s">
        <v>25</v>
      </c>
      <c r="E100" s="10" t="s">
        <v>202</v>
      </c>
      <c r="F100" s="10" t="s">
        <v>203</v>
      </c>
      <c r="G100" s="10" t="s">
        <v>131</v>
      </c>
      <c r="H100" s="10" t="s">
        <v>204</v>
      </c>
      <c r="I100" s="10" t="s">
        <v>204</v>
      </c>
      <c r="J100" s="11">
        <v>379.14705900000001</v>
      </c>
      <c r="K100" s="11">
        <v>337.263623</v>
      </c>
      <c r="L100" s="11">
        <v>402.11116399999997</v>
      </c>
      <c r="M100" s="11">
        <v>329.64364499999999</v>
      </c>
      <c r="N100" s="11">
        <v>382.83757300000002</v>
      </c>
      <c r="O100" s="11">
        <v>328.43256500000001</v>
      </c>
      <c r="P100" s="11">
        <v>377.54682100000002</v>
      </c>
      <c r="Q100" s="11">
        <v>300.33233999999999</v>
      </c>
      <c r="R100" s="11">
        <v>273.20030300000002</v>
      </c>
      <c r="S100" s="11">
        <v>266.68572</v>
      </c>
      <c r="T100" s="11">
        <v>207.17337699999999</v>
      </c>
      <c r="U100" s="11">
        <v>339.16423500000002</v>
      </c>
      <c r="V100" s="12">
        <f t="shared" si="2"/>
        <v>3923.5384249999997</v>
      </c>
    </row>
    <row r="101" spans="1:22" ht="15.6" x14ac:dyDescent="0.25">
      <c r="A101" s="9" t="s">
        <v>11</v>
      </c>
      <c r="B101" s="10" t="s">
        <v>27</v>
      </c>
      <c r="C101" s="10" t="s">
        <v>28</v>
      </c>
      <c r="D101" s="10" t="s">
        <v>25</v>
      </c>
      <c r="E101" s="10" t="s">
        <v>202</v>
      </c>
      <c r="F101" s="10" t="s">
        <v>205</v>
      </c>
      <c r="G101" s="10" t="s">
        <v>131</v>
      </c>
      <c r="H101" s="10" t="s">
        <v>204</v>
      </c>
      <c r="I101" s="10" t="s">
        <v>204</v>
      </c>
      <c r="J101" s="11">
        <v>162.49218400000001</v>
      </c>
      <c r="K101" s="11">
        <v>144.541729</v>
      </c>
      <c r="L101" s="11">
        <v>172.33404300000001</v>
      </c>
      <c r="M101" s="11">
        <v>141.27538200000001</v>
      </c>
      <c r="N101" s="11">
        <v>164.073082</v>
      </c>
      <c r="O101" s="11">
        <v>140.72368800000001</v>
      </c>
      <c r="P101" s="11">
        <v>161.80612600000001</v>
      </c>
      <c r="Q101" s="11">
        <v>128.689956</v>
      </c>
      <c r="R101" s="11">
        <v>117.084063</v>
      </c>
      <c r="S101" s="11">
        <v>114.293717</v>
      </c>
      <c r="T101" s="11">
        <v>88.788268000000002</v>
      </c>
      <c r="U101" s="11">
        <v>145.35534000000001</v>
      </c>
      <c r="V101" s="12">
        <f t="shared" ref="V101:V132" si="3">SUM(J101:U101)</f>
        <v>1681.457578</v>
      </c>
    </row>
    <row r="102" spans="1:22" ht="15.6" x14ac:dyDescent="0.25">
      <c r="A102" s="9" t="s">
        <v>11</v>
      </c>
      <c r="B102" s="10" t="s">
        <v>27</v>
      </c>
      <c r="C102" s="10" t="s">
        <v>35</v>
      </c>
      <c r="D102" s="10" t="s">
        <v>25</v>
      </c>
      <c r="E102" s="10" t="s">
        <v>206</v>
      </c>
      <c r="F102" s="10" t="s">
        <v>207</v>
      </c>
      <c r="G102" s="10" t="s">
        <v>116</v>
      </c>
      <c r="H102" s="10" t="s">
        <v>117</v>
      </c>
      <c r="I102" s="10" t="s">
        <v>208</v>
      </c>
      <c r="J102" s="11">
        <v>50.986516999999999</v>
      </c>
      <c r="K102" s="11">
        <v>81.410887000000002</v>
      </c>
      <c r="L102" s="11">
        <v>66.107438999999999</v>
      </c>
      <c r="M102" s="11">
        <v>54.975869000000003</v>
      </c>
      <c r="N102" s="11">
        <v>64.387235000000004</v>
      </c>
      <c r="O102" s="11">
        <v>50.428983000000002</v>
      </c>
      <c r="P102" s="11">
        <v>81.751509999999996</v>
      </c>
      <c r="Q102" s="11">
        <v>94.391369999999995</v>
      </c>
      <c r="R102" s="11">
        <v>34.763979999999997</v>
      </c>
      <c r="S102" s="11">
        <v>216.31842700000001</v>
      </c>
      <c r="T102" s="11">
        <v>130.84713300000001</v>
      </c>
      <c r="U102" s="11">
        <v>110.454654</v>
      </c>
      <c r="V102" s="12">
        <f t="shared" si="3"/>
        <v>1036.8240040000001</v>
      </c>
    </row>
    <row r="103" spans="1:22" ht="15.6" x14ac:dyDescent="0.25">
      <c r="A103" s="9" t="s">
        <v>11</v>
      </c>
      <c r="B103" s="10" t="s">
        <v>27</v>
      </c>
      <c r="C103" s="10" t="s">
        <v>28</v>
      </c>
      <c r="D103" s="10" t="s">
        <v>25</v>
      </c>
      <c r="E103" s="10" t="s">
        <v>209</v>
      </c>
      <c r="F103" s="10" t="s">
        <v>210</v>
      </c>
      <c r="G103" s="10" t="s">
        <v>18</v>
      </c>
      <c r="H103" s="10" t="s">
        <v>211</v>
      </c>
      <c r="I103" s="10" t="s">
        <v>212</v>
      </c>
      <c r="J103" s="11">
        <v>306.86873000000003</v>
      </c>
      <c r="K103" s="11">
        <v>75.093978000000007</v>
      </c>
      <c r="L103" s="11">
        <v>190.474525</v>
      </c>
      <c r="M103" s="11">
        <v>308.46499499999999</v>
      </c>
      <c r="N103" s="11">
        <v>447.04815600000001</v>
      </c>
      <c r="O103" s="11">
        <v>326.53711800000002</v>
      </c>
      <c r="P103" s="11">
        <v>359.36132099999998</v>
      </c>
      <c r="Q103" s="11">
        <v>309.443422</v>
      </c>
      <c r="R103" s="11">
        <v>285.137812</v>
      </c>
      <c r="S103" s="11">
        <v>170.337005</v>
      </c>
      <c r="T103" s="11">
        <v>202.93474000000001</v>
      </c>
      <c r="U103" s="11">
        <v>223.46662599999999</v>
      </c>
      <c r="V103" s="12">
        <f t="shared" si="3"/>
        <v>3205.1684279999995</v>
      </c>
    </row>
    <row r="104" spans="1:22" ht="15.6" x14ac:dyDescent="0.25">
      <c r="A104" s="9" t="s">
        <v>11</v>
      </c>
      <c r="B104" s="10" t="s">
        <v>27</v>
      </c>
      <c r="C104" s="10" t="s">
        <v>28</v>
      </c>
      <c r="D104" s="10" t="s">
        <v>25</v>
      </c>
      <c r="E104" s="10" t="s">
        <v>213</v>
      </c>
      <c r="F104" s="10" t="s">
        <v>214</v>
      </c>
      <c r="G104" s="10" t="s">
        <v>32</v>
      </c>
      <c r="H104" s="10" t="s">
        <v>215</v>
      </c>
      <c r="I104" s="10" t="s">
        <v>216</v>
      </c>
      <c r="J104" s="11">
        <v>2161.565443</v>
      </c>
      <c r="K104" s="11">
        <v>1883.7665300000001</v>
      </c>
      <c r="L104" s="11">
        <v>1138.940335</v>
      </c>
      <c r="M104" s="11">
        <v>2074.7184189999998</v>
      </c>
      <c r="N104" s="11">
        <v>1557.647651</v>
      </c>
      <c r="O104" s="11">
        <v>1930.932452</v>
      </c>
      <c r="P104" s="11">
        <v>1911.892805</v>
      </c>
      <c r="Q104" s="11">
        <v>2081.5000479999999</v>
      </c>
      <c r="R104" s="11">
        <v>2673.8311290000001</v>
      </c>
      <c r="S104" s="11">
        <v>1936.5915809999999</v>
      </c>
      <c r="T104" s="11">
        <v>2221.7803450000001</v>
      </c>
      <c r="U104" s="11">
        <v>1983.84836</v>
      </c>
      <c r="V104" s="12">
        <f t="shared" si="3"/>
        <v>23557.015098</v>
      </c>
    </row>
    <row r="105" spans="1:22" ht="15.6" x14ac:dyDescent="0.25">
      <c r="A105" s="9" t="s">
        <v>11</v>
      </c>
      <c r="B105" s="10" t="s">
        <v>27</v>
      </c>
      <c r="C105" s="10" t="s">
        <v>28</v>
      </c>
      <c r="D105" s="10" t="s">
        <v>25</v>
      </c>
      <c r="E105" s="10" t="s">
        <v>213</v>
      </c>
      <c r="F105" s="10" t="s">
        <v>217</v>
      </c>
      <c r="G105" s="10" t="s">
        <v>32</v>
      </c>
      <c r="H105" s="10" t="s">
        <v>215</v>
      </c>
      <c r="I105" s="10" t="s">
        <v>216</v>
      </c>
      <c r="J105" s="11">
        <v>610.00342999999998</v>
      </c>
      <c r="K105" s="11">
        <v>809.12310300000001</v>
      </c>
      <c r="L105" s="11">
        <v>428.94627400000002</v>
      </c>
      <c r="M105" s="11">
        <v>773.01658399999997</v>
      </c>
      <c r="N105" s="11">
        <v>504.00018899999998</v>
      </c>
      <c r="O105" s="11">
        <v>617.80333199999995</v>
      </c>
      <c r="P105" s="11">
        <v>832.69663500000001</v>
      </c>
      <c r="Q105" s="11">
        <v>472.51498400000003</v>
      </c>
      <c r="R105" s="11">
        <v>87.337647000000004</v>
      </c>
      <c r="S105" s="11">
        <v>226.72618299999999</v>
      </c>
      <c r="T105" s="11">
        <v>349.32521600000001</v>
      </c>
      <c r="U105" s="11">
        <v>444.55773499999998</v>
      </c>
      <c r="V105" s="12">
        <f t="shared" si="3"/>
        <v>6156.0513120000005</v>
      </c>
    </row>
    <row r="106" spans="1:22" ht="15.6" x14ac:dyDescent="0.25">
      <c r="A106" s="9" t="s">
        <v>11</v>
      </c>
      <c r="B106" s="10" t="s">
        <v>27</v>
      </c>
      <c r="C106" s="10" t="s">
        <v>28</v>
      </c>
      <c r="D106" s="10" t="s">
        <v>25</v>
      </c>
      <c r="E106" s="10" t="s">
        <v>218</v>
      </c>
      <c r="F106" s="13" t="s">
        <v>219</v>
      </c>
      <c r="G106" s="10" t="s">
        <v>54</v>
      </c>
      <c r="H106" s="10" t="s">
        <v>55</v>
      </c>
      <c r="I106" s="10" t="s">
        <v>220</v>
      </c>
      <c r="J106" s="11">
        <v>1334.427113</v>
      </c>
      <c r="K106" s="11">
        <v>1186.06519</v>
      </c>
      <c r="L106" s="11">
        <v>1286.291285</v>
      </c>
      <c r="M106" s="11">
        <v>1287.069561</v>
      </c>
      <c r="N106" s="11">
        <v>921.41469700000005</v>
      </c>
      <c r="O106" s="11">
        <v>998.85820699999999</v>
      </c>
      <c r="P106" s="11">
        <v>1109.1563659999999</v>
      </c>
      <c r="Q106" s="11">
        <v>781.567677</v>
      </c>
      <c r="R106" s="11">
        <v>734.92717400000004</v>
      </c>
      <c r="S106" s="11">
        <v>774.41885200000002</v>
      </c>
      <c r="T106" s="11">
        <v>976.99035700000002</v>
      </c>
      <c r="U106" s="11">
        <v>650.09012700000005</v>
      </c>
      <c r="V106" s="12">
        <f t="shared" si="3"/>
        <v>12041.276606000003</v>
      </c>
    </row>
    <row r="107" spans="1:22" ht="15.6" x14ac:dyDescent="0.25">
      <c r="A107" s="9" t="s">
        <v>11</v>
      </c>
      <c r="B107" s="10" t="s">
        <v>27</v>
      </c>
      <c r="C107" s="10" t="s">
        <v>28</v>
      </c>
      <c r="D107" s="10" t="s">
        <v>25</v>
      </c>
      <c r="E107" s="10" t="s">
        <v>218</v>
      </c>
      <c r="F107" s="10" t="s">
        <v>393</v>
      </c>
      <c r="G107" s="10" t="s">
        <v>54</v>
      </c>
      <c r="H107" s="10" t="s">
        <v>55</v>
      </c>
      <c r="I107" s="10" t="s">
        <v>56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245.38423499999999</v>
      </c>
      <c r="P107" s="11">
        <v>0</v>
      </c>
      <c r="Q107" s="11">
        <v>0</v>
      </c>
      <c r="R107" s="11">
        <v>0</v>
      </c>
      <c r="S107" s="11">
        <v>188.33214799999999</v>
      </c>
      <c r="T107" s="11">
        <v>0</v>
      </c>
      <c r="U107" s="11">
        <v>331.472869</v>
      </c>
      <c r="V107" s="12">
        <f t="shared" si="3"/>
        <v>765.1892519999999</v>
      </c>
    </row>
    <row r="108" spans="1:22" ht="15.6" x14ac:dyDescent="0.25">
      <c r="A108" s="9" t="s">
        <v>11</v>
      </c>
      <c r="B108" s="10" t="s">
        <v>27</v>
      </c>
      <c r="C108" s="10" t="s">
        <v>28</v>
      </c>
      <c r="D108" s="10" t="s">
        <v>29</v>
      </c>
      <c r="E108" s="10" t="s">
        <v>221</v>
      </c>
      <c r="F108" s="13" t="s">
        <v>222</v>
      </c>
      <c r="G108" s="10" t="s">
        <v>32</v>
      </c>
      <c r="H108" s="10" t="s">
        <v>223</v>
      </c>
      <c r="I108" s="10" t="s">
        <v>224</v>
      </c>
      <c r="J108" s="11">
        <v>6.3993479999999998</v>
      </c>
      <c r="K108" s="11">
        <v>6.2934070000000002</v>
      </c>
      <c r="L108" s="11">
        <v>6.349799</v>
      </c>
      <c r="M108" s="11">
        <v>5.5463300000000002</v>
      </c>
      <c r="N108" s="11">
        <v>6.5755749999999997</v>
      </c>
      <c r="O108" s="11">
        <v>6.3242630000000002</v>
      </c>
      <c r="P108" s="11">
        <v>5.5590159999999997</v>
      </c>
      <c r="Q108" s="11">
        <v>5.6625579999999998</v>
      </c>
      <c r="R108" s="11">
        <v>6.2598070000000003</v>
      </c>
      <c r="S108" s="11">
        <v>5.9100970000000004</v>
      </c>
      <c r="T108" s="11">
        <v>4.9569660000000004</v>
      </c>
      <c r="U108" s="11">
        <v>6.4593480000000003</v>
      </c>
      <c r="V108" s="12">
        <f t="shared" si="3"/>
        <v>72.296514000000002</v>
      </c>
    </row>
    <row r="109" spans="1:22" ht="15.6" x14ac:dyDescent="0.25">
      <c r="A109" s="9" t="s">
        <v>11</v>
      </c>
      <c r="B109" s="10" t="s">
        <v>27</v>
      </c>
      <c r="C109" s="10" t="s">
        <v>28</v>
      </c>
      <c r="D109" s="10" t="s">
        <v>25</v>
      </c>
      <c r="E109" s="10" t="s">
        <v>225</v>
      </c>
      <c r="F109" s="10" t="s">
        <v>226</v>
      </c>
      <c r="G109" s="10" t="s">
        <v>67</v>
      </c>
      <c r="H109" s="10" t="s">
        <v>68</v>
      </c>
      <c r="I109" s="10" t="s">
        <v>68</v>
      </c>
      <c r="J109" s="11">
        <v>0</v>
      </c>
      <c r="K109" s="11">
        <v>2273.7668189999999</v>
      </c>
      <c r="L109" s="11">
        <v>449.41261500000002</v>
      </c>
      <c r="M109" s="11">
        <v>2117.168905</v>
      </c>
      <c r="N109" s="11">
        <v>2273.7977390000001</v>
      </c>
      <c r="O109" s="11">
        <v>2365.7315530000001</v>
      </c>
      <c r="P109" s="11">
        <v>2561.0479829999999</v>
      </c>
      <c r="Q109" s="11">
        <v>1201.9768570000001</v>
      </c>
      <c r="R109" s="11">
        <v>1472.3741950000001</v>
      </c>
      <c r="S109" s="11">
        <v>917.43898200000001</v>
      </c>
      <c r="T109" s="11">
        <v>954.01603899999998</v>
      </c>
      <c r="U109" s="11">
        <v>732.99471300000005</v>
      </c>
      <c r="V109" s="12">
        <f t="shared" si="3"/>
        <v>17319.7264</v>
      </c>
    </row>
    <row r="110" spans="1:22" ht="15.6" x14ac:dyDescent="0.25">
      <c r="A110" s="9" t="s">
        <v>11</v>
      </c>
      <c r="B110" s="10" t="s">
        <v>27</v>
      </c>
      <c r="C110" s="10" t="s">
        <v>28</v>
      </c>
      <c r="D110" s="10" t="s">
        <v>29</v>
      </c>
      <c r="E110" s="10" t="s">
        <v>227</v>
      </c>
      <c r="F110" s="10" t="s">
        <v>228</v>
      </c>
      <c r="G110" s="10" t="s">
        <v>139</v>
      </c>
      <c r="H110" s="10" t="s">
        <v>437</v>
      </c>
      <c r="I110" s="10" t="s">
        <v>229</v>
      </c>
      <c r="J110" s="11">
        <v>3.497039</v>
      </c>
      <c r="K110" s="11">
        <v>0.42590699999999998</v>
      </c>
      <c r="L110" s="11">
        <v>1.2750440000000001</v>
      </c>
      <c r="M110" s="11">
        <v>0.67224200000000001</v>
      </c>
      <c r="N110" s="11">
        <v>1.1544540000000001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2">
        <f t="shared" si="3"/>
        <v>7.024686</v>
      </c>
    </row>
    <row r="111" spans="1:22" ht="15.6" x14ac:dyDescent="0.25">
      <c r="A111" s="9" t="s">
        <v>11</v>
      </c>
      <c r="B111" s="10" t="s">
        <v>27</v>
      </c>
      <c r="C111" s="10" t="s">
        <v>28</v>
      </c>
      <c r="D111" s="10" t="s">
        <v>29</v>
      </c>
      <c r="E111" s="10" t="s">
        <v>230</v>
      </c>
      <c r="F111" s="10" t="s">
        <v>231</v>
      </c>
      <c r="G111" s="10" t="s">
        <v>32</v>
      </c>
      <c r="H111" s="10" t="s">
        <v>232</v>
      </c>
      <c r="I111" s="10" t="s">
        <v>233</v>
      </c>
      <c r="J111" s="11">
        <v>32.479765999999998</v>
      </c>
      <c r="K111" s="11">
        <v>1568.4513079999999</v>
      </c>
      <c r="L111" s="11">
        <v>1842.128017</v>
      </c>
      <c r="M111" s="11">
        <v>2381.0167620000002</v>
      </c>
      <c r="N111" s="11">
        <v>2092.1446380000002</v>
      </c>
      <c r="O111" s="11">
        <v>1595.035081</v>
      </c>
      <c r="P111" s="11">
        <v>2315.6766499999999</v>
      </c>
      <c r="Q111" s="11">
        <v>1613.342083</v>
      </c>
      <c r="R111" s="11">
        <v>1227.1945920000001</v>
      </c>
      <c r="S111" s="11">
        <v>1660.3873100000001</v>
      </c>
      <c r="T111" s="11">
        <v>1919.300463</v>
      </c>
      <c r="U111" s="11">
        <v>1534.0778829999999</v>
      </c>
      <c r="V111" s="12">
        <f t="shared" si="3"/>
        <v>19781.234553000002</v>
      </c>
    </row>
    <row r="112" spans="1:22" ht="15.6" x14ac:dyDescent="0.25">
      <c r="A112" s="9" t="s">
        <v>11</v>
      </c>
      <c r="B112" s="10" t="s">
        <v>27</v>
      </c>
      <c r="C112" s="10" t="s">
        <v>35</v>
      </c>
      <c r="D112" s="10" t="s">
        <v>29</v>
      </c>
      <c r="E112" s="10" t="s">
        <v>234</v>
      </c>
      <c r="F112" s="10" t="s">
        <v>235</v>
      </c>
      <c r="G112" s="10" t="s">
        <v>116</v>
      </c>
      <c r="H112" s="10" t="s">
        <v>145</v>
      </c>
      <c r="I112" s="10" t="s">
        <v>236</v>
      </c>
      <c r="J112" s="11">
        <v>41.751469999999998</v>
      </c>
      <c r="K112" s="11">
        <v>54.983381999999999</v>
      </c>
      <c r="L112" s="11">
        <v>41.459853000000003</v>
      </c>
      <c r="M112" s="11">
        <v>49.034084999999997</v>
      </c>
      <c r="N112" s="11">
        <v>47.805449000000003</v>
      </c>
      <c r="O112" s="11">
        <v>59.790880000000001</v>
      </c>
      <c r="P112" s="11">
        <v>66.522035000000002</v>
      </c>
      <c r="Q112" s="11">
        <v>41.535259000000003</v>
      </c>
      <c r="R112" s="11">
        <v>48.025067999999997</v>
      </c>
      <c r="S112" s="11">
        <v>59.478251999999998</v>
      </c>
      <c r="T112" s="11">
        <v>58.449626000000002</v>
      </c>
      <c r="U112" s="11">
        <v>4.6580389999999996</v>
      </c>
      <c r="V112" s="12">
        <f t="shared" si="3"/>
        <v>573.49339800000007</v>
      </c>
    </row>
    <row r="113" spans="1:22" ht="15.6" x14ac:dyDescent="0.25">
      <c r="A113" s="9" t="s">
        <v>11</v>
      </c>
      <c r="B113" s="10" t="s">
        <v>27</v>
      </c>
      <c r="C113" s="10" t="s">
        <v>28</v>
      </c>
      <c r="D113" s="10" t="s">
        <v>25</v>
      </c>
      <c r="E113" s="10" t="s">
        <v>394</v>
      </c>
      <c r="F113" s="10" t="s">
        <v>237</v>
      </c>
      <c r="G113" s="10" t="s">
        <v>67</v>
      </c>
      <c r="H113" s="10" t="s">
        <v>238</v>
      </c>
      <c r="I113" s="10" t="s">
        <v>239</v>
      </c>
      <c r="J113" s="11">
        <v>3101.9141540000001</v>
      </c>
      <c r="K113" s="11">
        <v>2329.1734550000001</v>
      </c>
      <c r="L113" s="11">
        <v>1973.304361</v>
      </c>
      <c r="M113" s="11">
        <v>3522.4811079999999</v>
      </c>
      <c r="N113" s="11">
        <v>3406.4194600000001</v>
      </c>
      <c r="O113" s="11">
        <v>2524.5678050000001</v>
      </c>
      <c r="P113" s="11">
        <v>3812.536114</v>
      </c>
      <c r="Q113" s="11">
        <v>2891.5968240000002</v>
      </c>
      <c r="R113" s="11">
        <v>2995.4933759999999</v>
      </c>
      <c r="S113" s="11">
        <v>2674.4432969999998</v>
      </c>
      <c r="T113" s="11">
        <v>2863.5292589999999</v>
      </c>
      <c r="U113" s="11">
        <v>1757.9465379999999</v>
      </c>
      <c r="V113" s="12">
        <f t="shared" si="3"/>
        <v>33853.405750999998</v>
      </c>
    </row>
    <row r="114" spans="1:22" ht="15.6" x14ac:dyDescent="0.25">
      <c r="A114" s="9" t="s">
        <v>11</v>
      </c>
      <c r="B114" s="10" t="s">
        <v>27</v>
      </c>
      <c r="C114" s="10" t="s">
        <v>28</v>
      </c>
      <c r="D114" s="10" t="s">
        <v>25</v>
      </c>
      <c r="E114" s="10" t="s">
        <v>240</v>
      </c>
      <c r="F114" s="10" t="s">
        <v>241</v>
      </c>
      <c r="G114" s="10" t="s">
        <v>32</v>
      </c>
      <c r="H114" s="10" t="s">
        <v>242</v>
      </c>
      <c r="I114" s="10" t="s">
        <v>243</v>
      </c>
      <c r="J114" s="11">
        <v>10.256028000000001</v>
      </c>
      <c r="K114" s="11">
        <v>0</v>
      </c>
      <c r="L114" s="11">
        <v>11.215256999999999</v>
      </c>
      <c r="M114" s="11">
        <v>0</v>
      </c>
      <c r="N114" s="11">
        <v>14.151381000000001</v>
      </c>
      <c r="O114" s="11">
        <v>0</v>
      </c>
      <c r="P114" s="11">
        <v>0</v>
      </c>
      <c r="Q114" s="11">
        <v>3.329202</v>
      </c>
      <c r="R114" s="11">
        <v>0</v>
      </c>
      <c r="S114" s="11">
        <v>0</v>
      </c>
      <c r="T114" s="11">
        <v>34.676718999999999</v>
      </c>
      <c r="U114" s="11">
        <v>29.599527999999999</v>
      </c>
      <c r="V114" s="12">
        <f t="shared" si="3"/>
        <v>103.228115</v>
      </c>
    </row>
    <row r="115" spans="1:22" ht="15.6" x14ac:dyDescent="0.25">
      <c r="A115" s="9" t="s">
        <v>11</v>
      </c>
      <c r="B115" s="10" t="s">
        <v>27</v>
      </c>
      <c r="C115" s="10" t="s">
        <v>28</v>
      </c>
      <c r="D115" s="10" t="s">
        <v>25</v>
      </c>
      <c r="E115" s="10" t="s">
        <v>244</v>
      </c>
      <c r="F115" s="10" t="s">
        <v>245</v>
      </c>
      <c r="G115" s="10" t="s">
        <v>77</v>
      </c>
      <c r="H115" s="10" t="s">
        <v>77</v>
      </c>
      <c r="I115" s="10" t="s">
        <v>113</v>
      </c>
      <c r="J115" s="11">
        <v>4335.5075580000002</v>
      </c>
      <c r="K115" s="11">
        <v>2840.148044</v>
      </c>
      <c r="L115" s="11">
        <v>1546.9868839999999</v>
      </c>
      <c r="M115" s="11">
        <v>3684.973281</v>
      </c>
      <c r="N115" s="11">
        <v>6076.0798629999999</v>
      </c>
      <c r="O115" s="11">
        <v>3995.5427869999999</v>
      </c>
      <c r="P115" s="11">
        <v>4831.936017</v>
      </c>
      <c r="Q115" s="11">
        <v>7258.9066279999997</v>
      </c>
      <c r="R115" s="11">
        <v>5914.9422770000001</v>
      </c>
      <c r="S115" s="11">
        <v>5055.5850840000003</v>
      </c>
      <c r="T115" s="11">
        <v>5499.9215210000002</v>
      </c>
      <c r="U115" s="11">
        <v>6804.0349159999996</v>
      </c>
      <c r="V115" s="12">
        <f t="shared" si="3"/>
        <v>57844.564859999991</v>
      </c>
    </row>
    <row r="116" spans="1:22" ht="15.6" x14ac:dyDescent="0.25">
      <c r="A116" s="9" t="s">
        <v>11</v>
      </c>
      <c r="B116" s="10" t="s">
        <v>27</v>
      </c>
      <c r="C116" s="10" t="s">
        <v>35</v>
      </c>
      <c r="D116" s="10" t="s">
        <v>25</v>
      </c>
      <c r="E116" s="10" t="s">
        <v>244</v>
      </c>
      <c r="F116" s="13" t="s">
        <v>245</v>
      </c>
      <c r="G116" s="10" t="s">
        <v>77</v>
      </c>
      <c r="H116" s="10" t="s">
        <v>77</v>
      </c>
      <c r="I116" s="10" t="s">
        <v>113</v>
      </c>
      <c r="J116" s="11">
        <v>0</v>
      </c>
      <c r="K116" s="11">
        <v>0</v>
      </c>
      <c r="L116" s="11">
        <v>0</v>
      </c>
      <c r="M116" s="11">
        <v>1617.4161019999999</v>
      </c>
      <c r="N116" s="11">
        <v>4007.4494199999999</v>
      </c>
      <c r="O116" s="11">
        <v>2537.3671420000001</v>
      </c>
      <c r="P116" s="11">
        <v>165.73598699999999</v>
      </c>
      <c r="Q116" s="11">
        <v>2566.2671099999998</v>
      </c>
      <c r="R116" s="11">
        <v>4816.7933750000002</v>
      </c>
      <c r="S116" s="11">
        <v>5035.7537910000001</v>
      </c>
      <c r="T116" s="11">
        <v>6135.9836729999997</v>
      </c>
      <c r="U116" s="11">
        <v>7165.1235189999998</v>
      </c>
      <c r="V116" s="12">
        <f t="shared" si="3"/>
        <v>34047.890118999996</v>
      </c>
    </row>
    <row r="117" spans="1:22" ht="15.6" x14ac:dyDescent="0.25">
      <c r="A117" s="9" t="s">
        <v>11</v>
      </c>
      <c r="B117" s="10" t="s">
        <v>27</v>
      </c>
      <c r="C117" s="10" t="s">
        <v>28</v>
      </c>
      <c r="D117" s="10" t="s">
        <v>25</v>
      </c>
      <c r="E117" s="10" t="s">
        <v>246</v>
      </c>
      <c r="F117" s="10" t="s">
        <v>247</v>
      </c>
      <c r="G117" s="10" t="s">
        <v>77</v>
      </c>
      <c r="H117" s="10" t="s">
        <v>77</v>
      </c>
      <c r="I117" s="10" t="s">
        <v>248</v>
      </c>
      <c r="J117" s="11">
        <v>15989.267033</v>
      </c>
      <c r="K117" s="11">
        <v>14675.394804</v>
      </c>
      <c r="L117" s="11">
        <v>14824.812717000001</v>
      </c>
      <c r="M117" s="11">
        <v>15883.036676</v>
      </c>
      <c r="N117" s="11">
        <v>16133.360232000001</v>
      </c>
      <c r="O117" s="11">
        <v>14965.282847</v>
      </c>
      <c r="P117" s="11">
        <v>16503.059982999999</v>
      </c>
      <c r="Q117" s="11">
        <v>15696.244068</v>
      </c>
      <c r="R117" s="11">
        <v>16126.257018</v>
      </c>
      <c r="S117" s="11">
        <v>16269.782099</v>
      </c>
      <c r="T117" s="11">
        <v>13849.012868</v>
      </c>
      <c r="U117" s="11">
        <v>12997.413715999999</v>
      </c>
      <c r="V117" s="12">
        <f t="shared" si="3"/>
        <v>183912.924061</v>
      </c>
    </row>
    <row r="118" spans="1:22" ht="15.6" x14ac:dyDescent="0.25">
      <c r="A118" s="9" t="s">
        <v>11</v>
      </c>
      <c r="B118" s="10" t="s">
        <v>27</v>
      </c>
      <c r="C118" s="10" t="s">
        <v>28</v>
      </c>
      <c r="D118" s="10" t="s">
        <v>25</v>
      </c>
      <c r="E118" s="10" t="s">
        <v>249</v>
      </c>
      <c r="F118" s="10" t="s">
        <v>250</v>
      </c>
      <c r="G118" s="10" t="s">
        <v>18</v>
      </c>
      <c r="H118" s="10" t="s">
        <v>74</v>
      </c>
      <c r="I118" s="10" t="s">
        <v>251</v>
      </c>
      <c r="J118" s="11">
        <v>8371.8214470000003</v>
      </c>
      <c r="K118" s="11">
        <v>7857.9110959999998</v>
      </c>
      <c r="L118" s="11">
        <v>8182.1144560000002</v>
      </c>
      <c r="M118" s="11">
        <v>5896.0845170000002</v>
      </c>
      <c r="N118" s="11">
        <v>6879.3840630000004</v>
      </c>
      <c r="O118" s="11">
        <v>8535.3135660000007</v>
      </c>
      <c r="P118" s="11">
        <v>9109.5403019999994</v>
      </c>
      <c r="Q118" s="11">
        <v>10540.336859999999</v>
      </c>
      <c r="R118" s="11">
        <v>7702.183908</v>
      </c>
      <c r="S118" s="11">
        <v>7275.8580579999998</v>
      </c>
      <c r="T118" s="11">
        <v>6993.1186349999998</v>
      </c>
      <c r="U118" s="11">
        <v>6400.9072100000003</v>
      </c>
      <c r="V118" s="12">
        <f t="shared" si="3"/>
        <v>93744.574118000019</v>
      </c>
    </row>
    <row r="119" spans="1:22" ht="15.6" x14ac:dyDescent="0.25">
      <c r="A119" s="9" t="s">
        <v>11</v>
      </c>
      <c r="B119" s="10" t="s">
        <v>27</v>
      </c>
      <c r="C119" s="10" t="s">
        <v>28</v>
      </c>
      <c r="D119" s="10" t="s">
        <v>25</v>
      </c>
      <c r="E119" s="10" t="s">
        <v>249</v>
      </c>
      <c r="F119" s="10" t="s">
        <v>252</v>
      </c>
      <c r="G119" s="10" t="s">
        <v>18</v>
      </c>
      <c r="H119" s="10" t="s">
        <v>82</v>
      </c>
      <c r="I119" s="10" t="s">
        <v>82</v>
      </c>
      <c r="J119" s="11">
        <v>1088.3853120000001</v>
      </c>
      <c r="K119" s="11">
        <v>1048.3970139999999</v>
      </c>
      <c r="L119" s="11">
        <v>2409.3763909999998</v>
      </c>
      <c r="M119" s="11">
        <v>2817.266357</v>
      </c>
      <c r="N119" s="11">
        <v>2063.3686189999999</v>
      </c>
      <c r="O119" s="11">
        <v>1844.285654</v>
      </c>
      <c r="P119" s="11">
        <v>3113.1534940000001</v>
      </c>
      <c r="Q119" s="11">
        <v>3599.8142499999999</v>
      </c>
      <c r="R119" s="11">
        <v>2724.8280890000001</v>
      </c>
      <c r="S119" s="11">
        <v>3288.6931260000001</v>
      </c>
      <c r="T119" s="11">
        <v>4122.6902019999998</v>
      </c>
      <c r="U119" s="11">
        <v>4560.7220770000004</v>
      </c>
      <c r="V119" s="12">
        <f t="shared" si="3"/>
        <v>32680.980584999998</v>
      </c>
    </row>
    <row r="120" spans="1:22" ht="15.6" x14ac:dyDescent="0.25">
      <c r="A120" s="9" t="s">
        <v>11</v>
      </c>
      <c r="B120" s="10" t="s">
        <v>27</v>
      </c>
      <c r="C120" s="10" t="s">
        <v>28</v>
      </c>
      <c r="D120" s="10" t="s">
        <v>25</v>
      </c>
      <c r="E120" s="10" t="s">
        <v>249</v>
      </c>
      <c r="F120" s="10" t="s">
        <v>253</v>
      </c>
      <c r="G120" s="10" t="s">
        <v>18</v>
      </c>
      <c r="H120" s="10" t="s">
        <v>74</v>
      </c>
      <c r="I120" s="10" t="s">
        <v>251</v>
      </c>
      <c r="J120" s="11">
        <v>0</v>
      </c>
      <c r="K120" s="11">
        <v>102.767053</v>
      </c>
      <c r="L120" s="11">
        <v>100.529595</v>
      </c>
      <c r="M120" s="11">
        <v>182.14297099999999</v>
      </c>
      <c r="N120" s="11">
        <v>477.57617800000003</v>
      </c>
      <c r="O120" s="11">
        <v>582.52240400000005</v>
      </c>
      <c r="P120" s="11">
        <v>738.76352799999995</v>
      </c>
      <c r="Q120" s="11">
        <v>1069.7354889999999</v>
      </c>
      <c r="R120" s="11">
        <v>840.21539800000005</v>
      </c>
      <c r="S120" s="11">
        <v>1078.232068</v>
      </c>
      <c r="T120" s="11">
        <v>780.89397099999996</v>
      </c>
      <c r="U120" s="11">
        <v>1007.01639</v>
      </c>
      <c r="V120" s="12">
        <f t="shared" si="3"/>
        <v>6960.3950450000002</v>
      </c>
    </row>
    <row r="121" spans="1:22" ht="15.6" x14ac:dyDescent="0.25">
      <c r="A121" s="9" t="s">
        <v>11</v>
      </c>
      <c r="B121" s="10" t="s">
        <v>27</v>
      </c>
      <c r="C121" s="10" t="s">
        <v>28</v>
      </c>
      <c r="D121" s="10" t="s">
        <v>29</v>
      </c>
      <c r="E121" s="10" t="s">
        <v>395</v>
      </c>
      <c r="F121" s="10" t="s">
        <v>396</v>
      </c>
      <c r="G121" s="10" t="s">
        <v>48</v>
      </c>
      <c r="H121" s="10" t="s">
        <v>49</v>
      </c>
      <c r="I121" s="10" t="s">
        <v>397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118.54293699999999</v>
      </c>
      <c r="R121" s="11">
        <v>0</v>
      </c>
      <c r="S121" s="11">
        <v>0</v>
      </c>
      <c r="T121" s="11">
        <v>0</v>
      </c>
      <c r="U121" s="11">
        <v>0</v>
      </c>
      <c r="V121" s="12">
        <f t="shared" si="3"/>
        <v>118.54293699999999</v>
      </c>
    </row>
    <row r="122" spans="1:22" ht="15.6" x14ac:dyDescent="0.25">
      <c r="A122" s="9" t="s">
        <v>11</v>
      </c>
      <c r="B122" s="10" t="s">
        <v>27</v>
      </c>
      <c r="C122" s="10" t="s">
        <v>28</v>
      </c>
      <c r="D122" s="10" t="s">
        <v>29</v>
      </c>
      <c r="E122" s="10" t="s">
        <v>395</v>
      </c>
      <c r="F122" s="10" t="s">
        <v>398</v>
      </c>
      <c r="G122" s="10" t="s">
        <v>48</v>
      </c>
      <c r="H122" s="10" t="s">
        <v>49</v>
      </c>
      <c r="I122" s="10" t="s">
        <v>397</v>
      </c>
      <c r="J122" s="11">
        <v>59.071362999999998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2">
        <f t="shared" si="3"/>
        <v>59.071362999999998</v>
      </c>
    </row>
    <row r="123" spans="1:22" ht="15.6" x14ac:dyDescent="0.25">
      <c r="A123" s="9" t="s">
        <v>11</v>
      </c>
      <c r="B123" s="10" t="s">
        <v>27</v>
      </c>
      <c r="C123" s="10" t="s">
        <v>28</v>
      </c>
      <c r="D123" s="10" t="s">
        <v>25</v>
      </c>
      <c r="E123" s="10" t="s">
        <v>399</v>
      </c>
      <c r="F123" s="13" t="s">
        <v>400</v>
      </c>
      <c r="G123" s="10" t="s">
        <v>77</v>
      </c>
      <c r="H123" s="10" t="s">
        <v>77</v>
      </c>
      <c r="I123" s="10" t="s">
        <v>401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6.1713509999999996</v>
      </c>
      <c r="V123" s="12">
        <f t="shared" si="3"/>
        <v>6.1713509999999996</v>
      </c>
    </row>
    <row r="124" spans="1:22" ht="15.6" x14ac:dyDescent="0.25">
      <c r="A124" s="9" t="s">
        <v>11</v>
      </c>
      <c r="B124" s="10" t="s">
        <v>27</v>
      </c>
      <c r="C124" s="10" t="s">
        <v>28</v>
      </c>
      <c r="D124" s="10" t="s">
        <v>29</v>
      </c>
      <c r="E124" s="10" t="s">
        <v>256</v>
      </c>
      <c r="F124" s="10" t="s">
        <v>257</v>
      </c>
      <c r="G124" s="10" t="s">
        <v>32</v>
      </c>
      <c r="H124" s="10" t="s">
        <v>90</v>
      </c>
      <c r="I124" s="10" t="s">
        <v>91</v>
      </c>
      <c r="J124" s="11">
        <v>210.278504</v>
      </c>
      <c r="K124" s="11">
        <v>189.43217300000001</v>
      </c>
      <c r="L124" s="11">
        <v>0</v>
      </c>
      <c r="M124" s="11">
        <v>179.99774099999999</v>
      </c>
      <c r="N124" s="11">
        <v>230.397108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272.23064099999999</v>
      </c>
      <c r="U124" s="11">
        <v>0</v>
      </c>
      <c r="V124" s="12">
        <f t="shared" si="3"/>
        <v>1082.3361669999999</v>
      </c>
    </row>
    <row r="125" spans="1:22" ht="15.6" x14ac:dyDescent="0.25">
      <c r="A125" s="9" t="s">
        <v>11</v>
      </c>
      <c r="B125" s="10" t="s">
        <v>27</v>
      </c>
      <c r="C125" s="10" t="s">
        <v>35</v>
      </c>
      <c r="D125" s="10" t="s">
        <v>25</v>
      </c>
      <c r="E125" s="10" t="s">
        <v>258</v>
      </c>
      <c r="F125" s="10" t="s">
        <v>259</v>
      </c>
      <c r="G125" s="10" t="s">
        <v>116</v>
      </c>
      <c r="H125" s="10" t="s">
        <v>145</v>
      </c>
      <c r="I125" s="10" t="s">
        <v>236</v>
      </c>
      <c r="J125" s="11">
        <v>72.117858999999996</v>
      </c>
      <c r="K125" s="11">
        <v>89.144084000000007</v>
      </c>
      <c r="L125" s="11">
        <v>101.96856099999999</v>
      </c>
      <c r="M125" s="11">
        <v>78.272737000000006</v>
      </c>
      <c r="N125" s="11">
        <v>99.921598000000003</v>
      </c>
      <c r="O125" s="11">
        <v>71.010853999999995</v>
      </c>
      <c r="P125" s="11">
        <v>74.073098999999999</v>
      </c>
      <c r="Q125" s="11">
        <v>84.643573000000004</v>
      </c>
      <c r="R125" s="11">
        <v>72.966954999999999</v>
      </c>
      <c r="S125" s="11">
        <v>81.791022999999996</v>
      </c>
      <c r="T125" s="11">
        <v>88.339156000000003</v>
      </c>
      <c r="U125" s="11">
        <v>79.635232000000002</v>
      </c>
      <c r="V125" s="12">
        <f t="shared" si="3"/>
        <v>993.88473099999987</v>
      </c>
    </row>
    <row r="126" spans="1:22" ht="15.6" x14ac:dyDescent="0.25">
      <c r="A126" s="9" t="s">
        <v>11</v>
      </c>
      <c r="B126" s="10" t="s">
        <v>27</v>
      </c>
      <c r="C126" s="10" t="s">
        <v>28</v>
      </c>
      <c r="D126" s="10" t="s">
        <v>25</v>
      </c>
      <c r="E126" s="10" t="s">
        <v>402</v>
      </c>
      <c r="F126" s="10" t="s">
        <v>142</v>
      </c>
      <c r="G126" s="10" t="s">
        <v>77</v>
      </c>
      <c r="H126" s="10" t="s">
        <v>77</v>
      </c>
      <c r="I126" s="10" t="s">
        <v>143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7748.8483260000003</v>
      </c>
      <c r="U126" s="11">
        <v>7522.4500950000001</v>
      </c>
      <c r="V126" s="12">
        <f t="shared" si="3"/>
        <v>15271.298421</v>
      </c>
    </row>
    <row r="127" spans="1:22" ht="15.6" x14ac:dyDescent="0.25">
      <c r="A127" s="9" t="s">
        <v>11</v>
      </c>
      <c r="B127" s="10" t="s">
        <v>27</v>
      </c>
      <c r="C127" s="10" t="s">
        <v>35</v>
      </c>
      <c r="D127" s="10" t="s">
        <v>25</v>
      </c>
      <c r="E127" s="10" t="s">
        <v>261</v>
      </c>
      <c r="F127" s="10" t="s">
        <v>262</v>
      </c>
      <c r="G127" s="10" t="s">
        <v>116</v>
      </c>
      <c r="H127" s="10" t="s">
        <v>153</v>
      </c>
      <c r="I127" s="10" t="s">
        <v>263</v>
      </c>
      <c r="J127" s="11">
        <v>185.54272499999999</v>
      </c>
      <c r="K127" s="11">
        <v>161.102262</v>
      </c>
      <c r="L127" s="11">
        <v>165.54679999999999</v>
      </c>
      <c r="M127" s="11">
        <v>180.68460300000001</v>
      </c>
      <c r="N127" s="11">
        <v>166.780562</v>
      </c>
      <c r="O127" s="11">
        <v>165.47686999999999</v>
      </c>
      <c r="P127" s="11">
        <v>182.93434400000001</v>
      </c>
      <c r="Q127" s="11">
        <v>176.032273</v>
      </c>
      <c r="R127" s="11">
        <v>176.99330900000001</v>
      </c>
      <c r="S127" s="11">
        <v>189.93331699999999</v>
      </c>
      <c r="T127" s="11">
        <v>178.215082</v>
      </c>
      <c r="U127" s="11">
        <v>192.88635300000001</v>
      </c>
      <c r="V127" s="12">
        <f t="shared" si="3"/>
        <v>2122.1284999999998</v>
      </c>
    </row>
    <row r="128" spans="1:22" ht="15.6" x14ac:dyDescent="0.25">
      <c r="A128" s="9" t="s">
        <v>11</v>
      </c>
      <c r="B128" s="10" t="s">
        <v>27</v>
      </c>
      <c r="C128" s="10" t="s">
        <v>35</v>
      </c>
      <c r="D128" s="10" t="s">
        <v>25</v>
      </c>
      <c r="E128" s="10" t="s">
        <v>264</v>
      </c>
      <c r="F128" s="10" t="s">
        <v>265</v>
      </c>
      <c r="G128" s="10" t="s">
        <v>116</v>
      </c>
      <c r="H128" s="10" t="s">
        <v>266</v>
      </c>
      <c r="I128" s="10" t="s">
        <v>267</v>
      </c>
      <c r="J128" s="11">
        <v>1778.1043649999999</v>
      </c>
      <c r="K128" s="11">
        <v>2169.9313849999999</v>
      </c>
      <c r="L128" s="11">
        <v>2764.2539449999999</v>
      </c>
      <c r="M128" s="11">
        <v>1696.8220389999999</v>
      </c>
      <c r="N128" s="11">
        <v>1693.811739</v>
      </c>
      <c r="O128" s="11">
        <v>1895.1667910000001</v>
      </c>
      <c r="P128" s="11">
        <v>1642.350621</v>
      </c>
      <c r="Q128" s="11">
        <v>1851.005799</v>
      </c>
      <c r="R128" s="11">
        <v>2633.4607179999998</v>
      </c>
      <c r="S128" s="11">
        <v>3362.4053899999999</v>
      </c>
      <c r="T128" s="11">
        <v>3339.8135269999998</v>
      </c>
      <c r="U128" s="11">
        <v>2199.3032920000001</v>
      </c>
      <c r="V128" s="12">
        <f t="shared" si="3"/>
        <v>27026.429611</v>
      </c>
    </row>
    <row r="129" spans="1:22" ht="15.6" x14ac:dyDescent="0.25">
      <c r="A129" s="9" t="s">
        <v>11</v>
      </c>
      <c r="B129" s="10" t="s">
        <v>27</v>
      </c>
      <c r="C129" s="10" t="s">
        <v>35</v>
      </c>
      <c r="D129" s="10" t="s">
        <v>25</v>
      </c>
      <c r="E129" s="10" t="s">
        <v>264</v>
      </c>
      <c r="F129" s="10" t="s">
        <v>268</v>
      </c>
      <c r="G129" s="10" t="s">
        <v>32</v>
      </c>
      <c r="H129" s="10" t="s">
        <v>269</v>
      </c>
      <c r="I129" s="10" t="s">
        <v>270</v>
      </c>
      <c r="J129" s="11">
        <v>80.867621</v>
      </c>
      <c r="K129" s="11">
        <v>82.317233999999999</v>
      </c>
      <c r="L129" s="11">
        <v>69.799397999999997</v>
      </c>
      <c r="M129" s="11">
        <v>11.777604</v>
      </c>
      <c r="N129" s="11">
        <v>63.261636000000003</v>
      </c>
      <c r="O129" s="11">
        <v>64.403937999999997</v>
      </c>
      <c r="P129" s="11">
        <v>134.67362800000001</v>
      </c>
      <c r="Q129" s="11">
        <v>169.214992</v>
      </c>
      <c r="R129" s="11">
        <v>230.51265100000001</v>
      </c>
      <c r="S129" s="11">
        <v>116.65329</v>
      </c>
      <c r="T129" s="11">
        <v>214.33130600000001</v>
      </c>
      <c r="U129" s="11">
        <v>236.10659699999999</v>
      </c>
      <c r="V129" s="12">
        <f t="shared" si="3"/>
        <v>1473.919895</v>
      </c>
    </row>
    <row r="130" spans="1:22" ht="15.6" x14ac:dyDescent="0.25">
      <c r="A130" s="9" t="s">
        <v>11</v>
      </c>
      <c r="B130" s="10" t="s">
        <v>27</v>
      </c>
      <c r="C130" s="10" t="s">
        <v>28</v>
      </c>
      <c r="D130" s="10" t="s">
        <v>25</v>
      </c>
      <c r="E130" s="10" t="s">
        <v>271</v>
      </c>
      <c r="F130" s="13" t="s">
        <v>272</v>
      </c>
      <c r="G130" s="10" t="s">
        <v>43</v>
      </c>
      <c r="H130" s="10" t="s">
        <v>63</v>
      </c>
      <c r="I130" s="10" t="s">
        <v>63</v>
      </c>
      <c r="J130" s="11">
        <v>5701.2538930000001</v>
      </c>
      <c r="K130" s="11">
        <v>5465.3804469999995</v>
      </c>
      <c r="L130" s="11">
        <v>6066.2009989999997</v>
      </c>
      <c r="M130" s="11">
        <v>5456.8874750000004</v>
      </c>
      <c r="N130" s="11">
        <v>5741.7277000000004</v>
      </c>
      <c r="O130" s="11">
        <v>5972.1102870000004</v>
      </c>
      <c r="P130" s="11">
        <v>6150.9399210000001</v>
      </c>
      <c r="Q130" s="11">
        <v>6671.2987640000001</v>
      </c>
      <c r="R130" s="11">
        <v>5891.7452960000001</v>
      </c>
      <c r="S130" s="11">
        <v>5373.7647450000004</v>
      </c>
      <c r="T130" s="11">
        <v>5575.6891779999996</v>
      </c>
      <c r="U130" s="11">
        <v>6440.4130249999998</v>
      </c>
      <c r="V130" s="12">
        <f t="shared" si="3"/>
        <v>70507.411729999993</v>
      </c>
    </row>
    <row r="131" spans="1:22" ht="15.6" x14ac:dyDescent="0.25">
      <c r="A131" s="9" t="s">
        <v>11</v>
      </c>
      <c r="B131" s="10" t="s">
        <v>27</v>
      </c>
      <c r="C131" s="10" t="s">
        <v>28</v>
      </c>
      <c r="D131" s="10" t="s">
        <v>25</v>
      </c>
      <c r="E131" s="10" t="s">
        <v>403</v>
      </c>
      <c r="F131" s="10" t="s">
        <v>404</v>
      </c>
      <c r="G131" s="10" t="s">
        <v>16</v>
      </c>
      <c r="H131" s="10" t="s">
        <v>17</v>
      </c>
      <c r="I131" s="10" t="s">
        <v>106</v>
      </c>
      <c r="J131" s="11">
        <v>373.49926499999998</v>
      </c>
      <c r="K131" s="11">
        <v>2686.369189</v>
      </c>
      <c r="L131" s="11">
        <v>2334.9615859999999</v>
      </c>
      <c r="M131" s="11">
        <v>3795.1713709999999</v>
      </c>
      <c r="N131" s="11">
        <v>7275.9922290000004</v>
      </c>
      <c r="O131" s="11">
        <v>8239.5547960000004</v>
      </c>
      <c r="P131" s="11">
        <v>9947.9037310000003</v>
      </c>
      <c r="Q131" s="11">
        <v>7782.4853789999997</v>
      </c>
      <c r="R131" s="11">
        <v>5825.0494820000004</v>
      </c>
      <c r="S131" s="11">
        <v>9034.4056110000001</v>
      </c>
      <c r="T131" s="11">
        <v>9011.1608030000007</v>
      </c>
      <c r="U131" s="11">
        <v>7781.459965</v>
      </c>
      <c r="V131" s="12">
        <f t="shared" si="3"/>
        <v>74088.013407000006</v>
      </c>
    </row>
    <row r="132" spans="1:22" ht="15.6" x14ac:dyDescent="0.25">
      <c r="A132" s="9" t="s">
        <v>11</v>
      </c>
      <c r="B132" s="10" t="s">
        <v>27</v>
      </c>
      <c r="C132" s="10" t="s">
        <v>28</v>
      </c>
      <c r="D132" s="10" t="s">
        <v>25</v>
      </c>
      <c r="E132" s="10" t="s">
        <v>273</v>
      </c>
      <c r="F132" s="10" t="s">
        <v>274</v>
      </c>
      <c r="G132" s="10" t="s">
        <v>18</v>
      </c>
      <c r="H132" s="10" t="s">
        <v>275</v>
      </c>
      <c r="I132" s="10" t="s">
        <v>275</v>
      </c>
      <c r="J132" s="11">
        <v>2539.2267539999998</v>
      </c>
      <c r="K132" s="11">
        <v>2885.1912750000001</v>
      </c>
      <c r="L132" s="11">
        <v>2950.229949</v>
      </c>
      <c r="M132" s="11">
        <v>1845.5036250000001</v>
      </c>
      <c r="N132" s="11">
        <v>4224.7903399999996</v>
      </c>
      <c r="O132" s="11">
        <v>3407.2561479999999</v>
      </c>
      <c r="P132" s="11">
        <v>4061.2675949999998</v>
      </c>
      <c r="Q132" s="11">
        <v>3404.4985320000001</v>
      </c>
      <c r="R132" s="11">
        <v>3435.8063780000002</v>
      </c>
      <c r="S132" s="11">
        <v>2865.2806959999998</v>
      </c>
      <c r="T132" s="11">
        <v>3870.362529</v>
      </c>
      <c r="U132" s="11">
        <v>4345.8739189999997</v>
      </c>
      <c r="V132" s="12">
        <f t="shared" si="3"/>
        <v>39835.28774</v>
      </c>
    </row>
    <row r="133" spans="1:22" ht="15.6" x14ac:dyDescent="0.25">
      <c r="A133" s="9" t="s">
        <v>11</v>
      </c>
      <c r="B133" s="10" t="s">
        <v>27</v>
      </c>
      <c r="C133" s="10" t="s">
        <v>35</v>
      </c>
      <c r="D133" s="10" t="s">
        <v>29</v>
      </c>
      <c r="E133" s="10" t="s">
        <v>276</v>
      </c>
      <c r="F133" s="10" t="s">
        <v>277</v>
      </c>
      <c r="G133" s="10" t="s">
        <v>43</v>
      </c>
      <c r="H133" s="10" t="s">
        <v>44</v>
      </c>
      <c r="I133" s="10" t="s">
        <v>278</v>
      </c>
      <c r="J133" s="11">
        <v>82.324691000000001</v>
      </c>
      <c r="K133" s="11">
        <v>38.591160000000002</v>
      </c>
      <c r="L133" s="11">
        <v>126.216554</v>
      </c>
      <c r="M133" s="11">
        <v>70.592560000000006</v>
      </c>
      <c r="N133" s="11">
        <v>133.44397900000001</v>
      </c>
      <c r="O133" s="11">
        <v>196.95985099999999</v>
      </c>
      <c r="P133" s="11">
        <v>306.50111600000002</v>
      </c>
      <c r="Q133" s="11">
        <v>219.08831499999999</v>
      </c>
      <c r="R133" s="11">
        <v>175.98892699999999</v>
      </c>
      <c r="S133" s="11">
        <v>305.07549</v>
      </c>
      <c r="T133" s="11">
        <v>230.11498399999999</v>
      </c>
      <c r="U133" s="11">
        <v>34.250874000000003</v>
      </c>
      <c r="V133" s="12">
        <f t="shared" ref="V133:V163" si="4">SUM(J133:U133)</f>
        <v>1919.1485009999999</v>
      </c>
    </row>
    <row r="134" spans="1:22" ht="15.6" x14ac:dyDescent="0.25">
      <c r="A134" s="9" t="s">
        <v>11</v>
      </c>
      <c r="B134" s="10" t="s">
        <v>27</v>
      </c>
      <c r="C134" s="10" t="s">
        <v>28</v>
      </c>
      <c r="D134" s="10" t="s">
        <v>29</v>
      </c>
      <c r="E134" s="10" t="s">
        <v>405</v>
      </c>
      <c r="F134" s="10" t="s">
        <v>406</v>
      </c>
      <c r="G134" s="10" t="s">
        <v>32</v>
      </c>
      <c r="H134" s="10" t="s">
        <v>215</v>
      </c>
      <c r="I134" s="10" t="s">
        <v>254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82.798961000000006</v>
      </c>
      <c r="T134" s="11">
        <v>85.713210000000004</v>
      </c>
      <c r="U134" s="11">
        <v>97.027354000000003</v>
      </c>
      <c r="V134" s="12">
        <f t="shared" si="4"/>
        <v>265.53952500000003</v>
      </c>
    </row>
    <row r="135" spans="1:22" ht="15.6" x14ac:dyDescent="0.25">
      <c r="A135" s="9" t="s">
        <v>11</v>
      </c>
      <c r="B135" s="10" t="s">
        <v>27</v>
      </c>
      <c r="C135" s="10" t="s">
        <v>28</v>
      </c>
      <c r="D135" s="10" t="s">
        <v>29</v>
      </c>
      <c r="E135" s="10" t="s">
        <v>407</v>
      </c>
      <c r="F135" s="10" t="s">
        <v>408</v>
      </c>
      <c r="G135" s="10" t="s">
        <v>139</v>
      </c>
      <c r="H135" s="10" t="s">
        <v>139</v>
      </c>
      <c r="I135" s="10" t="s">
        <v>409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15.63409</v>
      </c>
      <c r="P135" s="11">
        <v>0</v>
      </c>
      <c r="Q135" s="11">
        <v>7.6799039999999996</v>
      </c>
      <c r="R135" s="11">
        <v>0</v>
      </c>
      <c r="S135" s="11">
        <v>3.3942429999999999</v>
      </c>
      <c r="T135" s="11">
        <v>6.1713509999999996</v>
      </c>
      <c r="U135" s="11">
        <v>5.9656390000000004</v>
      </c>
      <c r="V135" s="12">
        <f t="shared" si="4"/>
        <v>38.845227000000001</v>
      </c>
    </row>
    <row r="136" spans="1:22" ht="15.6" x14ac:dyDescent="0.25">
      <c r="A136" s="9" t="s">
        <v>11</v>
      </c>
      <c r="B136" s="10" t="s">
        <v>27</v>
      </c>
      <c r="C136" s="10" t="s">
        <v>35</v>
      </c>
      <c r="D136" s="10" t="s">
        <v>25</v>
      </c>
      <c r="E136" s="10" t="s">
        <v>410</v>
      </c>
      <c r="F136" s="10" t="s">
        <v>411</v>
      </c>
      <c r="G136" s="10" t="s">
        <v>412</v>
      </c>
      <c r="H136" s="10" t="s">
        <v>413</v>
      </c>
      <c r="I136" s="10" t="s">
        <v>414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0.73688500000000001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2">
        <f t="shared" si="4"/>
        <v>0.73688500000000001</v>
      </c>
    </row>
    <row r="137" spans="1:22" ht="15.6" x14ac:dyDescent="0.25">
      <c r="A137" s="9" t="s">
        <v>11</v>
      </c>
      <c r="B137" s="10" t="s">
        <v>27</v>
      </c>
      <c r="C137" s="10" t="s">
        <v>28</v>
      </c>
      <c r="D137" s="10" t="s">
        <v>29</v>
      </c>
      <c r="E137" s="10" t="s">
        <v>279</v>
      </c>
      <c r="F137" s="10" t="s">
        <v>280</v>
      </c>
      <c r="G137" s="10" t="s">
        <v>32</v>
      </c>
      <c r="H137" s="10" t="s">
        <v>33</v>
      </c>
      <c r="I137" s="10" t="s">
        <v>34</v>
      </c>
      <c r="J137" s="11">
        <v>1313.581837</v>
      </c>
      <c r="K137" s="11">
        <v>597.74675000000002</v>
      </c>
      <c r="L137" s="11">
        <v>1969.5495860000001</v>
      </c>
      <c r="M137" s="11">
        <v>770.22301600000003</v>
      </c>
      <c r="N137" s="11">
        <v>1809.5013269999999</v>
      </c>
      <c r="O137" s="11">
        <v>1346.717549</v>
      </c>
      <c r="P137" s="11">
        <v>457.78252900000001</v>
      </c>
      <c r="Q137" s="11">
        <v>1141.934784</v>
      </c>
      <c r="R137" s="11">
        <v>1126.09645</v>
      </c>
      <c r="S137" s="11">
        <v>1261.536337</v>
      </c>
      <c r="T137" s="11">
        <v>400.615545</v>
      </c>
      <c r="U137" s="11">
        <v>352.569053</v>
      </c>
      <c r="V137" s="12">
        <f t="shared" si="4"/>
        <v>12547.854763000001</v>
      </c>
    </row>
    <row r="138" spans="1:22" ht="15.6" x14ac:dyDescent="0.25">
      <c r="A138" s="9" t="s">
        <v>11</v>
      </c>
      <c r="B138" s="10" t="s">
        <v>27</v>
      </c>
      <c r="C138" s="10" t="s">
        <v>35</v>
      </c>
      <c r="D138" s="10" t="s">
        <v>25</v>
      </c>
      <c r="E138" s="10" t="s">
        <v>415</v>
      </c>
      <c r="F138" s="10" t="s">
        <v>416</v>
      </c>
      <c r="G138" s="10" t="s">
        <v>16</v>
      </c>
      <c r="H138" s="10" t="s">
        <v>417</v>
      </c>
      <c r="I138" s="10" t="s">
        <v>418</v>
      </c>
      <c r="J138" s="11">
        <v>10.177856999999999</v>
      </c>
      <c r="K138" s="11">
        <v>9.2842549999999999</v>
      </c>
      <c r="L138" s="11">
        <v>11.259712</v>
      </c>
      <c r="M138" s="11">
        <v>11.816096</v>
      </c>
      <c r="N138" s="11">
        <v>11.772128</v>
      </c>
      <c r="O138" s="11">
        <v>12.455655</v>
      </c>
      <c r="P138" s="11">
        <v>12.018207</v>
      </c>
      <c r="Q138" s="11">
        <v>8.3638119999999994</v>
      </c>
      <c r="R138" s="11">
        <v>9.2410350000000001</v>
      </c>
      <c r="S138" s="11">
        <v>9.6124489999999998</v>
      </c>
      <c r="T138" s="11">
        <v>10.547368000000001</v>
      </c>
      <c r="U138" s="11">
        <v>9.5626189999999998</v>
      </c>
      <c r="V138" s="12">
        <f t="shared" si="4"/>
        <v>126.111193</v>
      </c>
    </row>
    <row r="139" spans="1:22" ht="15.6" x14ac:dyDescent="0.25">
      <c r="A139" s="9" t="s">
        <v>11</v>
      </c>
      <c r="B139" s="10" t="s">
        <v>27</v>
      </c>
      <c r="C139" s="10" t="s">
        <v>35</v>
      </c>
      <c r="D139" s="10" t="s">
        <v>25</v>
      </c>
      <c r="E139" s="10" t="s">
        <v>281</v>
      </c>
      <c r="F139" s="10" t="s">
        <v>282</v>
      </c>
      <c r="G139" s="10" t="s">
        <v>131</v>
      </c>
      <c r="H139" s="10" t="s">
        <v>132</v>
      </c>
      <c r="I139" s="10" t="s">
        <v>283</v>
      </c>
      <c r="J139" s="11">
        <v>1085.4245539999999</v>
      </c>
      <c r="K139" s="11">
        <v>772.45047799999998</v>
      </c>
      <c r="L139" s="11">
        <v>1108.494471</v>
      </c>
      <c r="M139" s="11">
        <v>1485.5607869999999</v>
      </c>
      <c r="N139" s="11">
        <v>1439.5515889999999</v>
      </c>
      <c r="O139" s="11">
        <v>1387.8916999999999</v>
      </c>
      <c r="P139" s="11">
        <v>1188.6072590000001</v>
      </c>
      <c r="Q139" s="11">
        <v>953.34266100000002</v>
      </c>
      <c r="R139" s="11">
        <v>1146.8644389999999</v>
      </c>
      <c r="S139" s="11">
        <v>1128.197985</v>
      </c>
      <c r="T139" s="11">
        <v>1031.9678349999999</v>
      </c>
      <c r="U139" s="11">
        <v>953.45424000000003</v>
      </c>
      <c r="V139" s="12">
        <f t="shared" si="4"/>
        <v>13681.807998</v>
      </c>
    </row>
    <row r="140" spans="1:22" ht="15.6" x14ac:dyDescent="0.25">
      <c r="A140" s="9" t="s">
        <v>11</v>
      </c>
      <c r="B140" s="10" t="s">
        <v>27</v>
      </c>
      <c r="C140" s="10" t="s">
        <v>35</v>
      </c>
      <c r="D140" s="10" t="s">
        <v>29</v>
      </c>
      <c r="E140" s="10" t="s">
        <v>284</v>
      </c>
      <c r="F140" s="10" t="s">
        <v>285</v>
      </c>
      <c r="G140" s="10" t="s">
        <v>48</v>
      </c>
      <c r="H140" s="10" t="s">
        <v>49</v>
      </c>
      <c r="I140" s="10" t="s">
        <v>286</v>
      </c>
      <c r="J140" s="11">
        <v>1065.1546310000001</v>
      </c>
      <c r="K140" s="11">
        <v>878.81806200000005</v>
      </c>
      <c r="L140" s="11">
        <v>1241.671079</v>
      </c>
      <c r="M140" s="11">
        <v>823.47968300000002</v>
      </c>
      <c r="N140" s="11">
        <v>801.64420700000005</v>
      </c>
      <c r="O140" s="11">
        <v>947.30686700000001</v>
      </c>
      <c r="P140" s="11">
        <v>930.51592300000004</v>
      </c>
      <c r="Q140" s="11">
        <v>992.05568200000005</v>
      </c>
      <c r="R140" s="11">
        <v>1036.086736</v>
      </c>
      <c r="S140" s="11">
        <v>920.57536000000005</v>
      </c>
      <c r="T140" s="11">
        <v>886.56206499999996</v>
      </c>
      <c r="U140" s="11">
        <v>1125.9492749999999</v>
      </c>
      <c r="V140" s="12">
        <f t="shared" si="4"/>
        <v>11649.81957</v>
      </c>
    </row>
    <row r="141" spans="1:22" ht="15.6" x14ac:dyDescent="0.25">
      <c r="A141" s="9" t="s">
        <v>11</v>
      </c>
      <c r="B141" s="10" t="s">
        <v>27</v>
      </c>
      <c r="C141" s="10" t="s">
        <v>35</v>
      </c>
      <c r="D141" s="10" t="s">
        <v>29</v>
      </c>
      <c r="E141" s="10" t="s">
        <v>287</v>
      </c>
      <c r="F141" s="10" t="s">
        <v>288</v>
      </c>
      <c r="G141" s="10" t="s">
        <v>43</v>
      </c>
      <c r="H141" s="10" t="s">
        <v>44</v>
      </c>
      <c r="I141" s="10" t="s">
        <v>278</v>
      </c>
      <c r="J141" s="11">
        <v>170.93785500000001</v>
      </c>
      <c r="K141" s="11">
        <v>150.93410600000001</v>
      </c>
      <c r="L141" s="11">
        <v>151.14838900000001</v>
      </c>
      <c r="M141" s="11">
        <v>153.68549999999999</v>
      </c>
      <c r="N141" s="11">
        <v>126.766409</v>
      </c>
      <c r="O141" s="11">
        <v>124.942432</v>
      </c>
      <c r="P141" s="11">
        <v>236.70834400000001</v>
      </c>
      <c r="Q141" s="11">
        <v>265.60878100000002</v>
      </c>
      <c r="R141" s="11">
        <v>160.455129</v>
      </c>
      <c r="S141" s="11">
        <v>82.251767999999998</v>
      </c>
      <c r="T141" s="11">
        <v>53.622183999999997</v>
      </c>
      <c r="U141" s="11">
        <v>70.362317000000004</v>
      </c>
      <c r="V141" s="12">
        <f t="shared" si="4"/>
        <v>1747.4232140000001</v>
      </c>
    </row>
    <row r="142" spans="1:22" ht="15.6" x14ac:dyDescent="0.25">
      <c r="A142" s="9" t="s">
        <v>11</v>
      </c>
      <c r="B142" s="10" t="s">
        <v>27</v>
      </c>
      <c r="C142" s="10" t="s">
        <v>28</v>
      </c>
      <c r="D142" s="10" t="s">
        <v>29</v>
      </c>
      <c r="E142" s="10" t="s">
        <v>438</v>
      </c>
      <c r="F142" s="10" t="s">
        <v>289</v>
      </c>
      <c r="G142" s="10" t="s">
        <v>32</v>
      </c>
      <c r="H142" s="10" t="s">
        <v>232</v>
      </c>
      <c r="I142" s="10" t="s">
        <v>233</v>
      </c>
      <c r="J142" s="11">
        <v>3303.8110099999999</v>
      </c>
      <c r="K142" s="11">
        <v>2066.3591529999999</v>
      </c>
      <c r="L142" s="11">
        <v>295.84633500000001</v>
      </c>
      <c r="M142" s="11">
        <v>2162.0178839999999</v>
      </c>
      <c r="N142" s="11">
        <v>3924.865663</v>
      </c>
      <c r="O142" s="11">
        <v>0</v>
      </c>
      <c r="P142" s="11">
        <v>3961.780714</v>
      </c>
      <c r="Q142" s="11">
        <v>0</v>
      </c>
      <c r="R142" s="11">
        <v>2897.7426690000002</v>
      </c>
      <c r="S142" s="11">
        <v>0</v>
      </c>
      <c r="T142" s="11">
        <v>2100.8096540000001</v>
      </c>
      <c r="U142" s="11">
        <v>0</v>
      </c>
      <c r="V142" s="12">
        <f t="shared" si="4"/>
        <v>20713.233082000002</v>
      </c>
    </row>
    <row r="143" spans="1:22" ht="15.6" x14ac:dyDescent="0.25">
      <c r="A143" s="9" t="s">
        <v>11</v>
      </c>
      <c r="B143" s="10" t="s">
        <v>27</v>
      </c>
      <c r="C143" s="10" t="s">
        <v>28</v>
      </c>
      <c r="D143" s="10" t="s">
        <v>29</v>
      </c>
      <c r="E143" s="10" t="s">
        <v>290</v>
      </c>
      <c r="F143" s="10" t="s">
        <v>292</v>
      </c>
      <c r="G143" s="10" t="s">
        <v>32</v>
      </c>
      <c r="H143" s="10" t="s">
        <v>269</v>
      </c>
      <c r="I143" s="10" t="s">
        <v>291</v>
      </c>
      <c r="J143" s="11">
        <v>372.13305700000001</v>
      </c>
      <c r="K143" s="11">
        <v>309.04262</v>
      </c>
      <c r="L143" s="11">
        <v>306.09413899999998</v>
      </c>
      <c r="M143" s="11">
        <v>541.057232</v>
      </c>
      <c r="N143" s="11">
        <v>443.98287399999998</v>
      </c>
      <c r="O143" s="11">
        <v>647.38330099999996</v>
      </c>
      <c r="P143" s="11">
        <v>672.488833</v>
      </c>
      <c r="Q143" s="11">
        <v>688.14555800000005</v>
      </c>
      <c r="R143" s="11">
        <v>830.56288400000005</v>
      </c>
      <c r="S143" s="11">
        <v>760.39666699999998</v>
      </c>
      <c r="T143" s="11">
        <v>741.48569799999996</v>
      </c>
      <c r="U143" s="11">
        <v>696.07424200000003</v>
      </c>
      <c r="V143" s="12">
        <f t="shared" si="4"/>
        <v>7008.8471049999998</v>
      </c>
    </row>
    <row r="144" spans="1:22" ht="15.6" x14ac:dyDescent="0.25">
      <c r="A144" s="9" t="s">
        <v>11</v>
      </c>
      <c r="B144" s="10" t="s">
        <v>27</v>
      </c>
      <c r="C144" s="10" t="s">
        <v>35</v>
      </c>
      <c r="D144" s="10" t="s">
        <v>29</v>
      </c>
      <c r="E144" s="10" t="s">
        <v>439</v>
      </c>
      <c r="F144" s="10" t="s">
        <v>429</v>
      </c>
      <c r="G144" s="10" t="s">
        <v>48</v>
      </c>
      <c r="H144" s="10" t="s">
        <v>49</v>
      </c>
      <c r="I144" s="10" t="s">
        <v>286</v>
      </c>
      <c r="J144" s="11">
        <v>0</v>
      </c>
      <c r="K144" s="11">
        <v>0</v>
      </c>
      <c r="L144" s="11">
        <v>0</v>
      </c>
      <c r="M144" s="11">
        <v>0</v>
      </c>
      <c r="N144" s="11">
        <v>117.06044</v>
      </c>
      <c r="O144" s="11">
        <v>244.77007599999999</v>
      </c>
      <c r="P144" s="11">
        <v>1386.0498709999999</v>
      </c>
      <c r="Q144" s="11">
        <v>718.93430999999998</v>
      </c>
      <c r="R144" s="11">
        <v>551.77756799999997</v>
      </c>
      <c r="S144" s="11">
        <v>283.71532500000001</v>
      </c>
      <c r="T144" s="11">
        <v>199.07105000000001</v>
      </c>
      <c r="U144" s="11">
        <v>548.49123599999996</v>
      </c>
      <c r="V144" s="12">
        <f t="shared" si="4"/>
        <v>4049.8698759999997</v>
      </c>
    </row>
    <row r="145" spans="1:22" ht="15.6" x14ac:dyDescent="0.25">
      <c r="A145" s="9" t="s">
        <v>11</v>
      </c>
      <c r="B145" s="10" t="s">
        <v>27</v>
      </c>
      <c r="C145" s="10" t="s">
        <v>35</v>
      </c>
      <c r="D145" s="10" t="s">
        <v>25</v>
      </c>
      <c r="E145" s="10" t="s">
        <v>295</v>
      </c>
      <c r="F145" s="10" t="s">
        <v>296</v>
      </c>
      <c r="G145" s="10" t="s">
        <v>43</v>
      </c>
      <c r="H145" s="10" t="s">
        <v>44</v>
      </c>
      <c r="I145" s="10" t="s">
        <v>278</v>
      </c>
      <c r="J145" s="11">
        <v>160.611591</v>
      </c>
      <c r="K145" s="11">
        <v>129.586477</v>
      </c>
      <c r="L145" s="11">
        <v>109.901404</v>
      </c>
      <c r="M145" s="11">
        <v>74.869275000000002</v>
      </c>
      <c r="N145" s="11">
        <v>85.462314000000006</v>
      </c>
      <c r="O145" s="11">
        <v>119.69444</v>
      </c>
      <c r="P145" s="11">
        <v>108.109398</v>
      </c>
      <c r="Q145" s="11">
        <v>62.500230000000002</v>
      </c>
      <c r="R145" s="11">
        <v>71.525262999999995</v>
      </c>
      <c r="S145" s="11">
        <v>75.917278999999994</v>
      </c>
      <c r="T145" s="11">
        <v>92.969341999999997</v>
      </c>
      <c r="U145" s="11">
        <v>119.72644</v>
      </c>
      <c r="V145" s="12">
        <f t="shared" si="4"/>
        <v>1210.8734529999999</v>
      </c>
    </row>
    <row r="146" spans="1:22" ht="15.6" x14ac:dyDescent="0.25">
      <c r="A146" s="9" t="s">
        <v>11</v>
      </c>
      <c r="B146" s="10" t="s">
        <v>27</v>
      </c>
      <c r="C146" s="10" t="s">
        <v>28</v>
      </c>
      <c r="D146" s="10" t="s">
        <v>25</v>
      </c>
      <c r="E146" s="10" t="s">
        <v>295</v>
      </c>
      <c r="F146" s="10" t="s">
        <v>296</v>
      </c>
      <c r="G146" s="10" t="s">
        <v>43</v>
      </c>
      <c r="H146" s="10" t="s">
        <v>44</v>
      </c>
      <c r="I146" s="10" t="s">
        <v>278</v>
      </c>
      <c r="J146" s="11">
        <v>12.646744</v>
      </c>
      <c r="K146" s="11">
        <v>5.0244980000000004</v>
      </c>
      <c r="L146" s="11">
        <v>21.629434</v>
      </c>
      <c r="M146" s="11">
        <v>6.4449069999999997</v>
      </c>
      <c r="N146" s="11">
        <v>8.4030149999999999</v>
      </c>
      <c r="O146" s="11">
        <v>7.416874</v>
      </c>
      <c r="P146" s="11">
        <v>10.205159</v>
      </c>
      <c r="Q146" s="11">
        <v>21.823474999999998</v>
      </c>
      <c r="R146" s="11">
        <v>23.071065000000001</v>
      </c>
      <c r="S146" s="11">
        <v>9.9469010000000004</v>
      </c>
      <c r="T146" s="11">
        <v>9.3028320000000004</v>
      </c>
      <c r="U146" s="11">
        <v>12.472643</v>
      </c>
      <c r="V146" s="12">
        <f t="shared" si="4"/>
        <v>148.38754700000001</v>
      </c>
    </row>
    <row r="147" spans="1:22" ht="15.6" x14ac:dyDescent="0.25">
      <c r="A147" s="9" t="s">
        <v>11</v>
      </c>
      <c r="B147" s="10" t="s">
        <v>27</v>
      </c>
      <c r="C147" s="10" t="s">
        <v>28</v>
      </c>
      <c r="D147" s="10" t="s">
        <v>25</v>
      </c>
      <c r="E147" s="10" t="s">
        <v>295</v>
      </c>
      <c r="F147" s="10" t="s">
        <v>297</v>
      </c>
      <c r="G147" s="10" t="s">
        <v>43</v>
      </c>
      <c r="H147" s="10" t="s">
        <v>44</v>
      </c>
      <c r="I147" s="10" t="s">
        <v>255</v>
      </c>
      <c r="J147" s="11">
        <v>11.052643</v>
      </c>
      <c r="K147" s="11">
        <v>10.712766</v>
      </c>
      <c r="L147" s="11">
        <v>8.8585429999999992</v>
      </c>
      <c r="M147" s="11">
        <v>7.60283</v>
      </c>
      <c r="N147" s="11">
        <v>8.0918759999999992</v>
      </c>
      <c r="O147" s="11">
        <v>5.827216</v>
      </c>
      <c r="P147" s="11">
        <v>5.2311589999999999</v>
      </c>
      <c r="Q147" s="11">
        <v>2.621076</v>
      </c>
      <c r="R147" s="11">
        <v>4.9627540000000003</v>
      </c>
      <c r="S147" s="11">
        <v>3.4834360000000002</v>
      </c>
      <c r="T147" s="11">
        <v>8.3679100000000002</v>
      </c>
      <c r="U147" s="11">
        <v>7.3955109999999999</v>
      </c>
      <c r="V147" s="12">
        <f t="shared" si="4"/>
        <v>84.207719999999981</v>
      </c>
    </row>
    <row r="148" spans="1:22" ht="15.6" x14ac:dyDescent="0.25">
      <c r="A148" s="9" t="s">
        <v>11</v>
      </c>
      <c r="B148" s="10" t="s">
        <v>27</v>
      </c>
      <c r="C148" s="10" t="s">
        <v>35</v>
      </c>
      <c r="D148" s="10" t="s">
        <v>25</v>
      </c>
      <c r="E148" s="10" t="s">
        <v>298</v>
      </c>
      <c r="F148" s="10" t="s">
        <v>299</v>
      </c>
      <c r="G148" s="10" t="s">
        <v>48</v>
      </c>
      <c r="H148" s="10" t="s">
        <v>49</v>
      </c>
      <c r="I148" s="10" t="s">
        <v>300</v>
      </c>
      <c r="J148" s="11">
        <v>189.80957000000001</v>
      </c>
      <c r="K148" s="11">
        <v>459.70735999999999</v>
      </c>
      <c r="L148" s="11">
        <v>119.902529</v>
      </c>
      <c r="M148" s="11">
        <v>259.83341200000001</v>
      </c>
      <c r="N148" s="11">
        <v>239.759457</v>
      </c>
      <c r="O148" s="11">
        <v>259.94481200000001</v>
      </c>
      <c r="P148" s="11">
        <v>249.94143399999999</v>
      </c>
      <c r="Q148" s="11">
        <v>379.78913999999997</v>
      </c>
      <c r="R148" s="11">
        <v>499.77286900000001</v>
      </c>
      <c r="S148" s="11">
        <v>289.70934399999999</v>
      </c>
      <c r="T148" s="11">
        <v>339.65923099999998</v>
      </c>
      <c r="U148" s="11">
        <v>239.759457</v>
      </c>
      <c r="V148" s="12">
        <f t="shared" si="4"/>
        <v>3527.5886149999997</v>
      </c>
    </row>
    <row r="149" spans="1:22" ht="15.6" x14ac:dyDescent="0.25">
      <c r="A149" s="9" t="s">
        <v>11</v>
      </c>
      <c r="B149" s="10" t="s">
        <v>27</v>
      </c>
      <c r="C149" s="10" t="s">
        <v>35</v>
      </c>
      <c r="D149" s="10" t="s">
        <v>25</v>
      </c>
      <c r="E149" s="10" t="s">
        <v>301</v>
      </c>
      <c r="F149" s="10" t="s">
        <v>302</v>
      </c>
      <c r="G149" s="10" t="s">
        <v>131</v>
      </c>
      <c r="H149" s="10" t="s">
        <v>131</v>
      </c>
      <c r="I149" s="10" t="s">
        <v>131</v>
      </c>
      <c r="J149" s="11">
        <v>640.37377200000003</v>
      </c>
      <c r="K149" s="11">
        <v>327.29082</v>
      </c>
      <c r="L149" s="11">
        <v>486.072992</v>
      </c>
      <c r="M149" s="11">
        <v>368.84909499999998</v>
      </c>
      <c r="N149" s="11">
        <v>410.69406400000003</v>
      </c>
      <c r="O149" s="11">
        <v>502.27644600000002</v>
      </c>
      <c r="P149" s="11">
        <v>737.12251600000002</v>
      </c>
      <c r="Q149" s="11">
        <v>939.49003200000004</v>
      </c>
      <c r="R149" s="11">
        <v>1364.657635</v>
      </c>
      <c r="S149" s="11">
        <v>1226.6844550000001</v>
      </c>
      <c r="T149" s="11">
        <v>855.67153800000006</v>
      </c>
      <c r="U149" s="11">
        <v>707.77643599999999</v>
      </c>
      <c r="V149" s="12">
        <f t="shared" si="4"/>
        <v>8566.9598010000009</v>
      </c>
    </row>
    <row r="150" spans="1:22" ht="15.6" x14ac:dyDescent="0.25">
      <c r="A150" s="9" t="s">
        <v>11</v>
      </c>
      <c r="B150" s="10" t="s">
        <v>27</v>
      </c>
      <c r="C150" s="10" t="s">
        <v>35</v>
      </c>
      <c r="D150" s="10" t="s">
        <v>25</v>
      </c>
      <c r="E150" s="10" t="s">
        <v>301</v>
      </c>
      <c r="F150" s="10" t="s">
        <v>303</v>
      </c>
      <c r="G150" s="10" t="s">
        <v>131</v>
      </c>
      <c r="H150" s="10" t="s">
        <v>131</v>
      </c>
      <c r="I150" s="10" t="s">
        <v>304</v>
      </c>
      <c r="J150" s="11">
        <v>318.06266699999998</v>
      </c>
      <c r="K150" s="11">
        <v>765.824926</v>
      </c>
      <c r="L150" s="11">
        <v>268.457606</v>
      </c>
      <c r="M150" s="11">
        <v>290.39538900000002</v>
      </c>
      <c r="N150" s="11">
        <v>299.21878299999997</v>
      </c>
      <c r="O150" s="11">
        <v>659.71720500000004</v>
      </c>
      <c r="P150" s="11">
        <v>587.57023700000002</v>
      </c>
      <c r="Q150" s="11">
        <v>174.59210200000001</v>
      </c>
      <c r="R150" s="11">
        <v>113.146862</v>
      </c>
      <c r="S150" s="11">
        <v>181.08659399999999</v>
      </c>
      <c r="T150" s="11">
        <v>105.16646</v>
      </c>
      <c r="U150" s="11">
        <v>84.347272000000004</v>
      </c>
      <c r="V150" s="12">
        <f t="shared" si="4"/>
        <v>3847.5861029999996</v>
      </c>
    </row>
    <row r="151" spans="1:22" ht="15.6" x14ac:dyDescent="0.25">
      <c r="A151" s="9" t="s">
        <v>11</v>
      </c>
      <c r="B151" s="10" t="s">
        <v>27</v>
      </c>
      <c r="C151" s="10" t="s">
        <v>35</v>
      </c>
      <c r="D151" s="10" t="s">
        <v>25</v>
      </c>
      <c r="E151" s="10" t="s">
        <v>301</v>
      </c>
      <c r="F151" s="10" t="s">
        <v>305</v>
      </c>
      <c r="G151" s="10" t="s">
        <v>131</v>
      </c>
      <c r="H151" s="10" t="s">
        <v>131</v>
      </c>
      <c r="I151" s="10" t="s">
        <v>131</v>
      </c>
      <c r="J151" s="11">
        <v>33.958998999999999</v>
      </c>
      <c r="K151" s="11">
        <v>84.257568000000006</v>
      </c>
      <c r="L151" s="11">
        <v>54.403846999999999</v>
      </c>
      <c r="M151" s="11">
        <v>108.096093</v>
      </c>
      <c r="N151" s="11">
        <v>105.15395100000001</v>
      </c>
      <c r="O151" s="11">
        <v>26.533795000000001</v>
      </c>
      <c r="P151" s="11">
        <v>15.265950999999999</v>
      </c>
      <c r="Q151" s="11">
        <v>10.598753</v>
      </c>
      <c r="R151" s="11">
        <v>23.443978999999999</v>
      </c>
      <c r="S151" s="11">
        <v>70.272846999999999</v>
      </c>
      <c r="T151" s="11">
        <v>84.706762999999995</v>
      </c>
      <c r="U151" s="11">
        <v>78.740672000000004</v>
      </c>
      <c r="V151" s="12">
        <f t="shared" si="4"/>
        <v>695.43321800000001</v>
      </c>
    </row>
    <row r="152" spans="1:22" ht="15.6" x14ac:dyDescent="0.25">
      <c r="A152" s="9" t="s">
        <v>11</v>
      </c>
      <c r="B152" s="10" t="s">
        <v>27</v>
      </c>
      <c r="C152" s="10" t="s">
        <v>35</v>
      </c>
      <c r="D152" s="10" t="s">
        <v>25</v>
      </c>
      <c r="E152" s="10" t="s">
        <v>301</v>
      </c>
      <c r="F152" s="10" t="s">
        <v>306</v>
      </c>
      <c r="G152" s="10" t="s">
        <v>131</v>
      </c>
      <c r="H152" s="10" t="s">
        <v>131</v>
      </c>
      <c r="I152" s="10" t="s">
        <v>304</v>
      </c>
      <c r="J152" s="11">
        <v>28.484501000000002</v>
      </c>
      <c r="K152" s="11">
        <v>32.162835000000001</v>
      </c>
      <c r="L152" s="11">
        <v>13.830983</v>
      </c>
      <c r="M152" s="11">
        <v>0.50005900000000003</v>
      </c>
      <c r="N152" s="11">
        <v>7.3932079999999996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2.258E-3</v>
      </c>
      <c r="U152" s="11">
        <v>2.0690000000000001E-3</v>
      </c>
      <c r="V152" s="12">
        <f t="shared" si="4"/>
        <v>82.375912999999997</v>
      </c>
    </row>
    <row r="153" spans="1:22" ht="15.6" x14ac:dyDescent="0.25">
      <c r="A153" s="9" t="s">
        <v>11</v>
      </c>
      <c r="B153" s="10" t="s">
        <v>27</v>
      </c>
      <c r="C153" s="10" t="s">
        <v>35</v>
      </c>
      <c r="D153" s="10" t="s">
        <v>29</v>
      </c>
      <c r="E153" s="10" t="s">
        <v>307</v>
      </c>
      <c r="F153" s="13" t="s">
        <v>308</v>
      </c>
      <c r="G153" s="10" t="s">
        <v>43</v>
      </c>
      <c r="H153" s="10" t="s">
        <v>100</v>
      </c>
      <c r="I153" s="10" t="s">
        <v>260</v>
      </c>
      <c r="J153" s="11">
        <v>6.0637639999999999</v>
      </c>
      <c r="K153" s="11">
        <v>18.643622000000001</v>
      </c>
      <c r="L153" s="11">
        <v>30.009709000000001</v>
      </c>
      <c r="M153" s="11">
        <v>28.394501000000002</v>
      </c>
      <c r="N153" s="11">
        <v>12.846805</v>
      </c>
      <c r="O153" s="11">
        <v>9.0110030000000005</v>
      </c>
      <c r="P153" s="11">
        <v>8.9607949999999992</v>
      </c>
      <c r="Q153" s="11">
        <v>22.381321</v>
      </c>
      <c r="R153" s="11">
        <v>16.883434000000001</v>
      </c>
      <c r="S153" s="11">
        <v>17.28171</v>
      </c>
      <c r="T153" s="11">
        <v>13.9008</v>
      </c>
      <c r="U153" s="11">
        <v>26.704405000000001</v>
      </c>
      <c r="V153" s="12">
        <f t="shared" si="4"/>
        <v>211.08186900000004</v>
      </c>
    </row>
    <row r="154" spans="1:22" ht="15.6" x14ac:dyDescent="0.25">
      <c r="A154" s="9" t="s">
        <v>11</v>
      </c>
      <c r="B154" s="10" t="s">
        <v>27</v>
      </c>
      <c r="C154" s="10" t="s">
        <v>35</v>
      </c>
      <c r="D154" s="10" t="s">
        <v>25</v>
      </c>
      <c r="E154" s="10" t="s">
        <v>309</v>
      </c>
      <c r="F154" s="10" t="s">
        <v>310</v>
      </c>
      <c r="G154" s="10" t="s">
        <v>311</v>
      </c>
      <c r="H154" s="10" t="s">
        <v>311</v>
      </c>
      <c r="I154" s="10" t="s">
        <v>312</v>
      </c>
      <c r="J154" s="11">
        <v>113.528175</v>
      </c>
      <c r="K154" s="11">
        <v>105.790329</v>
      </c>
      <c r="L154" s="11">
        <v>98.454375999999996</v>
      </c>
      <c r="M154" s="11">
        <v>87.178596999999996</v>
      </c>
      <c r="N154" s="11">
        <v>115.65131700000001</v>
      </c>
      <c r="O154" s="11">
        <v>94.747930999999994</v>
      </c>
      <c r="P154" s="11">
        <v>149.68475000000001</v>
      </c>
      <c r="Q154" s="11">
        <v>150.77194600000001</v>
      </c>
      <c r="R154" s="11">
        <v>181.27702099999999</v>
      </c>
      <c r="S154" s="11">
        <v>214.35710900000001</v>
      </c>
      <c r="T154" s="11">
        <v>259.62531300000001</v>
      </c>
      <c r="U154" s="11">
        <v>193.86542499999999</v>
      </c>
      <c r="V154" s="12">
        <f t="shared" si="4"/>
        <v>1764.9322889999999</v>
      </c>
    </row>
    <row r="155" spans="1:22" ht="15.6" x14ac:dyDescent="0.25">
      <c r="A155" s="9" t="s">
        <v>11</v>
      </c>
      <c r="B155" s="10" t="s">
        <v>27</v>
      </c>
      <c r="C155" s="10" t="s">
        <v>28</v>
      </c>
      <c r="D155" s="10" t="s">
        <v>29</v>
      </c>
      <c r="E155" s="10" t="s">
        <v>313</v>
      </c>
      <c r="F155" s="10" t="s">
        <v>314</v>
      </c>
      <c r="G155" s="10" t="s">
        <v>32</v>
      </c>
      <c r="H155" s="10" t="s">
        <v>315</v>
      </c>
      <c r="I155" s="10" t="s">
        <v>315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8.7799999999999998E-4</v>
      </c>
      <c r="P155" s="11">
        <v>1.4942E-2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  <c r="V155" s="12">
        <f t="shared" si="4"/>
        <v>1.5820000000000001E-2</v>
      </c>
    </row>
    <row r="156" spans="1:22" ht="15.6" x14ac:dyDescent="0.25">
      <c r="A156" s="9" t="s">
        <v>11</v>
      </c>
      <c r="B156" s="10" t="s">
        <v>27</v>
      </c>
      <c r="C156" s="10" t="s">
        <v>28</v>
      </c>
      <c r="D156" s="10" t="s">
        <v>29</v>
      </c>
      <c r="E156" s="10" t="s">
        <v>316</v>
      </c>
      <c r="F156" s="10" t="s">
        <v>317</v>
      </c>
      <c r="G156" s="10" t="s">
        <v>32</v>
      </c>
      <c r="H156" s="10" t="s">
        <v>33</v>
      </c>
      <c r="I156" s="10" t="s">
        <v>318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358.82571300000001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2">
        <f t="shared" si="4"/>
        <v>358.82571300000001</v>
      </c>
    </row>
    <row r="157" spans="1:22" ht="15.6" x14ac:dyDescent="0.25">
      <c r="A157" s="9" t="s">
        <v>11</v>
      </c>
      <c r="B157" s="10" t="s">
        <v>27</v>
      </c>
      <c r="C157" s="10" t="s">
        <v>28</v>
      </c>
      <c r="D157" s="10" t="s">
        <v>25</v>
      </c>
      <c r="E157" s="10" t="s">
        <v>319</v>
      </c>
      <c r="F157" s="10" t="s">
        <v>320</v>
      </c>
      <c r="G157" s="10" t="s">
        <v>32</v>
      </c>
      <c r="H157" s="10" t="s">
        <v>94</v>
      </c>
      <c r="I157" s="10" t="s">
        <v>321</v>
      </c>
      <c r="J157" s="11">
        <v>1034.4602</v>
      </c>
      <c r="K157" s="11">
        <v>716.82092899999998</v>
      </c>
      <c r="L157" s="11">
        <v>1035.090007</v>
      </c>
      <c r="M157" s="11">
        <v>939.25718400000005</v>
      </c>
      <c r="N157" s="11">
        <v>948.00250200000005</v>
      </c>
      <c r="O157" s="11">
        <v>1011.599884</v>
      </c>
      <c r="P157" s="11">
        <v>1065.859044</v>
      </c>
      <c r="Q157" s="11">
        <v>1108.124718</v>
      </c>
      <c r="R157" s="11">
        <v>1245.5012019999999</v>
      </c>
      <c r="S157" s="11">
        <v>1113.0549590000001</v>
      </c>
      <c r="T157" s="11">
        <v>1221.399244</v>
      </c>
      <c r="U157" s="11">
        <v>1060.78512</v>
      </c>
      <c r="V157" s="12">
        <f t="shared" si="4"/>
        <v>12499.954992999999</v>
      </c>
    </row>
    <row r="158" spans="1:22" ht="15.6" x14ac:dyDescent="0.25">
      <c r="A158" s="9" t="s">
        <v>11</v>
      </c>
      <c r="B158" s="10" t="s">
        <v>27</v>
      </c>
      <c r="C158" s="10" t="s">
        <v>28</v>
      </c>
      <c r="D158" s="10" t="s">
        <v>25</v>
      </c>
      <c r="E158" s="10" t="s">
        <v>322</v>
      </c>
      <c r="F158" s="10" t="s">
        <v>323</v>
      </c>
      <c r="G158" s="10" t="s">
        <v>18</v>
      </c>
      <c r="H158" s="10" t="s">
        <v>74</v>
      </c>
      <c r="I158" s="10" t="s">
        <v>75</v>
      </c>
      <c r="J158" s="11">
        <v>31.856634</v>
      </c>
      <c r="K158" s="11">
        <v>58.024552</v>
      </c>
      <c r="L158" s="11">
        <v>0</v>
      </c>
      <c r="M158" s="11">
        <v>0</v>
      </c>
      <c r="N158" s="11">
        <v>158.14854500000001</v>
      </c>
      <c r="O158" s="11">
        <v>16.329930000000001</v>
      </c>
      <c r="P158" s="11">
        <v>0</v>
      </c>
      <c r="Q158" s="11">
        <v>0</v>
      </c>
      <c r="R158" s="11">
        <v>7.6522560000000004</v>
      </c>
      <c r="S158" s="11">
        <v>0</v>
      </c>
      <c r="T158" s="11">
        <v>0</v>
      </c>
      <c r="U158" s="11">
        <v>0</v>
      </c>
      <c r="V158" s="12">
        <f t="shared" si="4"/>
        <v>272.01191700000004</v>
      </c>
    </row>
    <row r="159" spans="1:22" ht="15.6" x14ac:dyDescent="0.25">
      <c r="A159" s="9" t="s">
        <v>11</v>
      </c>
      <c r="B159" s="10" t="s">
        <v>27</v>
      </c>
      <c r="C159" s="10" t="s">
        <v>35</v>
      </c>
      <c r="D159" s="10" t="s">
        <v>29</v>
      </c>
      <c r="E159" s="10" t="s">
        <v>324</v>
      </c>
      <c r="F159" s="10" t="s">
        <v>325</v>
      </c>
      <c r="G159" s="10" t="s">
        <v>139</v>
      </c>
      <c r="H159" s="10" t="s">
        <v>437</v>
      </c>
      <c r="I159" s="10" t="s">
        <v>326</v>
      </c>
      <c r="J159" s="11">
        <v>21.34741</v>
      </c>
      <c r="K159" s="11">
        <v>39.189450999999998</v>
      </c>
      <c r="L159" s="11">
        <v>33.154439000000004</v>
      </c>
      <c r="M159" s="11">
        <v>56.882914</v>
      </c>
      <c r="N159" s="11">
        <v>26.983450999999999</v>
      </c>
      <c r="O159" s="11">
        <v>28.513106000000001</v>
      </c>
      <c r="P159" s="11">
        <v>23.586904000000001</v>
      </c>
      <c r="Q159" s="11">
        <v>14.507749</v>
      </c>
      <c r="R159" s="11">
        <v>45.624566000000002</v>
      </c>
      <c r="S159" s="11">
        <v>34.843071000000002</v>
      </c>
      <c r="T159" s="11">
        <v>18.335889999999999</v>
      </c>
      <c r="U159" s="11">
        <v>15.575842</v>
      </c>
      <c r="V159" s="12">
        <f t="shared" si="4"/>
        <v>358.54479300000003</v>
      </c>
    </row>
    <row r="160" spans="1:22" ht="15.6" x14ac:dyDescent="0.25">
      <c r="A160" s="9" t="s">
        <v>11</v>
      </c>
      <c r="B160" s="10" t="s">
        <v>27</v>
      </c>
      <c r="C160" s="10" t="s">
        <v>28</v>
      </c>
      <c r="D160" s="10" t="s">
        <v>29</v>
      </c>
      <c r="E160" s="10" t="s">
        <v>419</v>
      </c>
      <c r="F160" s="10" t="s">
        <v>420</v>
      </c>
      <c r="G160" s="10" t="s">
        <v>139</v>
      </c>
      <c r="H160" s="10" t="s">
        <v>139</v>
      </c>
      <c r="I160" s="10" t="s">
        <v>409</v>
      </c>
      <c r="J160" s="11">
        <v>10.799863999999999</v>
      </c>
      <c r="K160" s="11">
        <v>5.6236439999999996</v>
      </c>
      <c r="L160" s="11">
        <v>4.8719390000000002</v>
      </c>
      <c r="M160" s="11">
        <v>14.152965</v>
      </c>
      <c r="N160" s="11">
        <v>4.9199380000000001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  <c r="U160" s="11">
        <v>0</v>
      </c>
      <c r="V160" s="12">
        <f t="shared" si="4"/>
        <v>40.36835</v>
      </c>
    </row>
    <row r="161" spans="1:22" ht="15.6" x14ac:dyDescent="0.25">
      <c r="A161" s="9" t="s">
        <v>11</v>
      </c>
      <c r="B161" s="10" t="s">
        <v>27</v>
      </c>
      <c r="C161" s="10" t="s">
        <v>28</v>
      </c>
      <c r="D161" s="10" t="s">
        <v>25</v>
      </c>
      <c r="E161" s="10" t="s">
        <v>327</v>
      </c>
      <c r="F161" s="13" t="s">
        <v>328</v>
      </c>
      <c r="G161" s="10" t="s">
        <v>77</v>
      </c>
      <c r="H161" s="10" t="s">
        <v>77</v>
      </c>
      <c r="I161" s="10" t="s">
        <v>248</v>
      </c>
      <c r="J161" s="11">
        <v>7863.9064689999996</v>
      </c>
      <c r="K161" s="11">
        <v>8262.4498359999998</v>
      </c>
      <c r="L161" s="11">
        <v>9371.3925099999997</v>
      </c>
      <c r="M161" s="11">
        <v>9365.7051969999993</v>
      </c>
      <c r="N161" s="11">
        <v>9814.1735100000005</v>
      </c>
      <c r="O161" s="11">
        <v>9642.2820489999995</v>
      </c>
      <c r="P161" s="11">
        <v>10130.520145</v>
      </c>
      <c r="Q161" s="11">
        <v>9367.389889</v>
      </c>
      <c r="R161" s="11">
        <v>9732.6199369999995</v>
      </c>
      <c r="S161" s="11">
        <v>10012.695126000001</v>
      </c>
      <c r="T161" s="11">
        <v>10292.463126000001</v>
      </c>
      <c r="U161" s="11">
        <v>10281.239415</v>
      </c>
      <c r="V161" s="12">
        <f t="shared" si="4"/>
        <v>114136.83720900002</v>
      </c>
    </row>
    <row r="162" spans="1:22" ht="15.6" x14ac:dyDescent="0.25">
      <c r="A162" s="9" t="s">
        <v>11</v>
      </c>
      <c r="B162" s="10" t="s">
        <v>27</v>
      </c>
      <c r="C162" s="10" t="s">
        <v>28</v>
      </c>
      <c r="D162" s="10" t="s">
        <v>29</v>
      </c>
      <c r="E162" s="10" t="s">
        <v>329</v>
      </c>
      <c r="F162" s="10" t="s">
        <v>330</v>
      </c>
      <c r="G162" s="10" t="s">
        <v>16</v>
      </c>
      <c r="H162" s="10" t="s">
        <v>17</v>
      </c>
      <c r="I162" s="10" t="s">
        <v>331</v>
      </c>
      <c r="J162" s="11">
        <v>0</v>
      </c>
      <c r="K162" s="11">
        <v>0</v>
      </c>
      <c r="L162" s="11">
        <v>0</v>
      </c>
      <c r="M162" s="11">
        <v>0</v>
      </c>
      <c r="N162" s="11">
        <v>22.515146000000001</v>
      </c>
      <c r="O162" s="11">
        <v>0</v>
      </c>
      <c r="P162" s="11">
        <v>0</v>
      </c>
      <c r="Q162" s="11">
        <v>0</v>
      </c>
      <c r="R162" s="11">
        <v>0</v>
      </c>
      <c r="S162" s="11">
        <v>55.953583000000002</v>
      </c>
      <c r="T162" s="11">
        <v>0</v>
      </c>
      <c r="U162" s="11">
        <v>0</v>
      </c>
      <c r="V162" s="12">
        <f t="shared" si="4"/>
        <v>78.468728999999996</v>
      </c>
    </row>
    <row r="163" spans="1:22" ht="15.6" x14ac:dyDescent="0.25">
      <c r="A163" s="9" t="s">
        <v>11</v>
      </c>
      <c r="B163" s="10" t="s">
        <v>27</v>
      </c>
      <c r="C163" s="10" t="s">
        <v>28</v>
      </c>
      <c r="D163" s="10" t="s">
        <v>25</v>
      </c>
      <c r="E163" s="10" t="s">
        <v>421</v>
      </c>
      <c r="F163" s="10" t="s">
        <v>422</v>
      </c>
      <c r="G163" s="10" t="s">
        <v>77</v>
      </c>
      <c r="H163" s="10" t="s">
        <v>77</v>
      </c>
      <c r="I163" s="10" t="s">
        <v>401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10.559867000000001</v>
      </c>
      <c r="V163" s="12">
        <f t="shared" si="4"/>
        <v>10.559867000000001</v>
      </c>
    </row>
    <row r="164" spans="1:22" ht="15.6" x14ac:dyDescent="0.25">
      <c r="A164" s="9" t="s">
        <v>11</v>
      </c>
      <c r="B164" s="10" t="s">
        <v>27</v>
      </c>
      <c r="C164" s="10" t="s">
        <v>28</v>
      </c>
      <c r="D164" s="10" t="s">
        <v>25</v>
      </c>
      <c r="E164" s="10" t="s">
        <v>421</v>
      </c>
      <c r="F164" s="13" t="s">
        <v>423</v>
      </c>
      <c r="G164" s="10" t="s">
        <v>77</v>
      </c>
      <c r="H164" s="10" t="s">
        <v>77</v>
      </c>
      <c r="I164" s="10" t="s">
        <v>401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  <c r="U164" s="11">
        <v>10.559867000000001</v>
      </c>
      <c r="V164" s="12">
        <f t="shared" ref="V164:V165" si="5">SUM(J164:U164)</f>
        <v>10.559867000000001</v>
      </c>
    </row>
    <row r="165" spans="1:22" ht="15.6" x14ac:dyDescent="0.25">
      <c r="A165" s="9" t="s">
        <v>11</v>
      </c>
      <c r="B165" s="10" t="s">
        <v>27</v>
      </c>
      <c r="C165" s="10" t="s">
        <v>28</v>
      </c>
      <c r="D165" s="10" t="s">
        <v>25</v>
      </c>
      <c r="E165" s="10" t="s">
        <v>421</v>
      </c>
      <c r="F165" s="10" t="s">
        <v>424</v>
      </c>
      <c r="G165" s="10" t="s">
        <v>77</v>
      </c>
      <c r="H165" s="10" t="s">
        <v>77</v>
      </c>
      <c r="I165" s="10" t="s">
        <v>401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  <c r="U165" s="11">
        <v>10.559867000000001</v>
      </c>
      <c r="V165" s="12">
        <f t="shared" si="5"/>
        <v>10.559867000000001</v>
      </c>
    </row>
    <row r="166" spans="1:22" ht="15.6" x14ac:dyDescent="0.25">
      <c r="A166" s="9" t="s">
        <v>11</v>
      </c>
      <c r="B166" s="10" t="s">
        <v>27</v>
      </c>
      <c r="C166" s="10" t="s">
        <v>28</v>
      </c>
      <c r="D166" s="10" t="s">
        <v>29</v>
      </c>
      <c r="E166" s="10" t="s">
        <v>332</v>
      </c>
      <c r="F166" s="10" t="s">
        <v>333</v>
      </c>
      <c r="G166" s="10" t="s">
        <v>67</v>
      </c>
      <c r="H166" s="10" t="s">
        <v>67</v>
      </c>
      <c r="I166" s="10" t="s">
        <v>334</v>
      </c>
      <c r="J166" s="11">
        <v>627.14711399999999</v>
      </c>
      <c r="K166" s="11">
        <v>569.042731</v>
      </c>
      <c r="L166" s="11">
        <v>0</v>
      </c>
      <c r="M166" s="11">
        <v>601.79082900000003</v>
      </c>
      <c r="N166" s="11">
        <v>0</v>
      </c>
      <c r="O166" s="11">
        <v>724.17454699999996</v>
      </c>
      <c r="P166" s="11">
        <v>809.52142900000001</v>
      </c>
      <c r="Q166" s="11">
        <v>938.95572400000003</v>
      </c>
      <c r="R166" s="11">
        <v>1471.4080759999999</v>
      </c>
      <c r="S166" s="11">
        <v>873.99042499999996</v>
      </c>
      <c r="T166" s="11">
        <v>1129.583106</v>
      </c>
      <c r="U166" s="11">
        <v>659.19986400000005</v>
      </c>
      <c r="V166" s="12">
        <f t="shared" ref="V166:V170" si="6">SUM(J166:U166)</f>
        <v>8404.8138449999988</v>
      </c>
    </row>
    <row r="167" spans="1:22" ht="15.6" x14ac:dyDescent="0.25">
      <c r="A167" s="9" t="s">
        <v>11</v>
      </c>
      <c r="B167" s="10" t="s">
        <v>27</v>
      </c>
      <c r="C167" s="10" t="s">
        <v>28</v>
      </c>
      <c r="D167" s="10" t="s">
        <v>29</v>
      </c>
      <c r="E167" s="10" t="s">
        <v>335</v>
      </c>
      <c r="F167" s="10" t="s">
        <v>336</v>
      </c>
      <c r="G167" s="10" t="s">
        <v>43</v>
      </c>
      <c r="H167" s="10" t="s">
        <v>44</v>
      </c>
      <c r="I167" s="10" t="s">
        <v>255</v>
      </c>
      <c r="J167" s="11">
        <v>1.2602549999999999</v>
      </c>
      <c r="K167" s="11">
        <v>0.74388600000000005</v>
      </c>
      <c r="L167" s="11">
        <v>0.55006200000000005</v>
      </c>
      <c r="M167" s="11">
        <v>1.0470900000000001</v>
      </c>
      <c r="N167" s="11">
        <v>0.82737499999999997</v>
      </c>
      <c r="O167" s="11">
        <v>0.90981199999999995</v>
      </c>
      <c r="P167" s="11">
        <v>1.419683</v>
      </c>
      <c r="Q167" s="11">
        <v>0.421819</v>
      </c>
      <c r="R167" s="11">
        <v>0.55007300000000003</v>
      </c>
      <c r="S167" s="11">
        <v>8.8538000000000006E-2</v>
      </c>
      <c r="T167" s="11">
        <v>0.53985000000000005</v>
      </c>
      <c r="U167" s="11">
        <v>0.59985500000000003</v>
      </c>
      <c r="V167" s="12">
        <f t="shared" si="6"/>
        <v>8.9582979999999992</v>
      </c>
    </row>
    <row r="168" spans="1:22" ht="15.6" x14ac:dyDescent="0.25">
      <c r="A168" s="9" t="s">
        <v>11</v>
      </c>
      <c r="B168" s="10" t="s">
        <v>27</v>
      </c>
      <c r="C168" s="10" t="s">
        <v>28</v>
      </c>
      <c r="D168" s="10" t="s">
        <v>29</v>
      </c>
      <c r="E168" s="10" t="s">
        <v>337</v>
      </c>
      <c r="F168" s="10" t="s">
        <v>338</v>
      </c>
      <c r="G168" s="10" t="s">
        <v>18</v>
      </c>
      <c r="H168" s="10" t="s">
        <v>339</v>
      </c>
      <c r="I168" s="10" t="s">
        <v>339</v>
      </c>
      <c r="J168" s="11">
        <v>23.142567</v>
      </c>
      <c r="K168" s="11">
        <v>12.342701999999999</v>
      </c>
      <c r="L168" s="11">
        <v>12.342701999999999</v>
      </c>
      <c r="M168" s="11">
        <v>28.662496999999998</v>
      </c>
      <c r="N168" s="11">
        <v>32.571019999999997</v>
      </c>
      <c r="O168" s="11">
        <v>27.428227</v>
      </c>
      <c r="P168" s="11">
        <v>32.913873000000002</v>
      </c>
      <c r="Q168" s="11">
        <v>30.856756000000001</v>
      </c>
      <c r="R168" s="11">
        <v>0</v>
      </c>
      <c r="S168" s="11">
        <v>21.942582000000002</v>
      </c>
      <c r="T168" s="11">
        <v>0</v>
      </c>
      <c r="U168" s="11">
        <v>0</v>
      </c>
      <c r="V168" s="12">
        <f t="shared" si="6"/>
        <v>222.20292599999999</v>
      </c>
    </row>
    <row r="169" spans="1:22" ht="15.6" x14ac:dyDescent="0.25">
      <c r="A169" s="9" t="s">
        <v>11</v>
      </c>
      <c r="B169" s="10" t="s">
        <v>27</v>
      </c>
      <c r="C169" s="10" t="s">
        <v>28</v>
      </c>
      <c r="D169" s="10" t="s">
        <v>25</v>
      </c>
      <c r="E169" s="10" t="s">
        <v>425</v>
      </c>
      <c r="F169" s="10" t="s">
        <v>426</v>
      </c>
      <c r="G169" s="10" t="s">
        <v>32</v>
      </c>
      <c r="H169" s="10" t="s">
        <v>427</v>
      </c>
      <c r="I169" s="10" t="s">
        <v>428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12.822696000000001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  <c r="U169" s="11">
        <v>0</v>
      </c>
      <c r="V169" s="12">
        <f t="shared" si="6"/>
        <v>12.822696000000001</v>
      </c>
    </row>
    <row r="170" spans="1:22" ht="15.6" x14ac:dyDescent="0.25">
      <c r="A170" s="9" t="s">
        <v>11</v>
      </c>
      <c r="B170" s="10" t="s">
        <v>27</v>
      </c>
      <c r="C170" s="10" t="s">
        <v>28</v>
      </c>
      <c r="D170" s="10" t="s">
        <v>25</v>
      </c>
      <c r="E170" s="10" t="s">
        <v>341</v>
      </c>
      <c r="F170" s="10" t="s">
        <v>342</v>
      </c>
      <c r="G170" s="10" t="s">
        <v>16</v>
      </c>
      <c r="H170" s="10" t="s">
        <v>17</v>
      </c>
      <c r="I170" s="10" t="s">
        <v>106</v>
      </c>
      <c r="J170" s="11">
        <v>2370.4653939999998</v>
      </c>
      <c r="K170" s="11">
        <v>2603.7845520000001</v>
      </c>
      <c r="L170" s="11">
        <v>3004.485874</v>
      </c>
      <c r="M170" s="11">
        <v>2997.7478329999999</v>
      </c>
      <c r="N170" s="11">
        <v>2292.3400609999999</v>
      </c>
      <c r="O170" s="11">
        <v>3178.5031020000001</v>
      </c>
      <c r="P170" s="11">
        <v>3507.4582930000001</v>
      </c>
      <c r="Q170" s="11">
        <v>3154.340424</v>
      </c>
      <c r="R170" s="11">
        <v>2393.9568869999998</v>
      </c>
      <c r="S170" s="11">
        <v>3376.5702759999999</v>
      </c>
      <c r="T170" s="11">
        <v>2764.728466</v>
      </c>
      <c r="U170" s="11">
        <v>2902.0023550000001</v>
      </c>
      <c r="V170" s="12">
        <f t="shared" si="6"/>
        <v>34546.383516999995</v>
      </c>
    </row>
    <row r="171" spans="1:22" ht="15.6" x14ac:dyDescent="0.25">
      <c r="A171" s="9" t="s">
        <v>11</v>
      </c>
      <c r="B171" s="10" t="s">
        <v>27</v>
      </c>
      <c r="C171" s="10" t="s">
        <v>28</v>
      </c>
      <c r="D171" s="10" t="s">
        <v>25</v>
      </c>
      <c r="E171" s="10" t="s">
        <v>343</v>
      </c>
      <c r="F171" s="10" t="s">
        <v>344</v>
      </c>
      <c r="G171" s="10" t="s">
        <v>18</v>
      </c>
      <c r="H171" s="10" t="s">
        <v>211</v>
      </c>
      <c r="I171" s="10" t="s">
        <v>212</v>
      </c>
      <c r="J171" s="11">
        <v>4955.8457969999999</v>
      </c>
      <c r="K171" s="11">
        <v>5599.0811869999998</v>
      </c>
      <c r="L171" s="11">
        <v>4883.1330799999996</v>
      </c>
      <c r="M171" s="11">
        <v>4701.503557</v>
      </c>
      <c r="N171" s="11">
        <v>5660.309115</v>
      </c>
      <c r="O171" s="11">
        <v>4685.6732249999995</v>
      </c>
      <c r="P171" s="11">
        <v>5867.1681740000004</v>
      </c>
      <c r="Q171" s="11">
        <v>5022.5121179999996</v>
      </c>
      <c r="R171" s="11">
        <v>6300.6304179999997</v>
      </c>
      <c r="S171" s="11">
        <v>5177.9591110000001</v>
      </c>
      <c r="T171" s="11">
        <v>6552.444407</v>
      </c>
      <c r="U171" s="11">
        <v>6786.1304570000002</v>
      </c>
      <c r="V171" s="12">
        <f t="shared" ref="V171:V178" si="7">SUM(J171:U171)</f>
        <v>66192.390646000014</v>
      </c>
    </row>
    <row r="172" spans="1:22" ht="15.6" x14ac:dyDescent="0.25">
      <c r="A172" s="9" t="s">
        <v>11</v>
      </c>
      <c r="B172" s="10" t="s">
        <v>27</v>
      </c>
      <c r="C172" s="10" t="s">
        <v>28</v>
      </c>
      <c r="D172" s="10" t="s">
        <v>29</v>
      </c>
      <c r="E172" s="10" t="s">
        <v>440</v>
      </c>
      <c r="F172" s="10" t="s">
        <v>340</v>
      </c>
      <c r="G172" s="10" t="s">
        <v>32</v>
      </c>
      <c r="H172" s="10" t="s">
        <v>215</v>
      </c>
      <c r="I172" s="10" t="s">
        <v>254</v>
      </c>
      <c r="J172" s="11">
        <v>0</v>
      </c>
      <c r="K172" s="11">
        <v>387.71170599999999</v>
      </c>
      <c r="L172" s="11">
        <v>216.258543</v>
      </c>
      <c r="M172" s="11">
        <v>696.53839000000005</v>
      </c>
      <c r="N172" s="11">
        <v>154.29413600000001</v>
      </c>
      <c r="O172" s="11">
        <v>222.785775</v>
      </c>
      <c r="P172" s="11">
        <v>796.115588</v>
      </c>
      <c r="Q172" s="11">
        <v>461.21935400000001</v>
      </c>
      <c r="R172" s="11">
        <v>835.44322899999997</v>
      </c>
      <c r="S172" s="11">
        <v>587.46634100000006</v>
      </c>
      <c r="T172" s="11">
        <v>989.04541600000005</v>
      </c>
      <c r="U172" s="11">
        <v>347.54992399999998</v>
      </c>
      <c r="V172" s="12">
        <f t="shared" si="7"/>
        <v>5694.4284019999996</v>
      </c>
    </row>
    <row r="173" spans="1:22" ht="15.6" x14ac:dyDescent="0.25">
      <c r="A173" s="9" t="s">
        <v>11</v>
      </c>
      <c r="B173" s="10" t="s">
        <v>27</v>
      </c>
      <c r="C173" s="10" t="s">
        <v>28</v>
      </c>
      <c r="D173" s="10" t="s">
        <v>25</v>
      </c>
      <c r="E173" s="10" t="s">
        <v>345</v>
      </c>
      <c r="F173" s="10" t="s">
        <v>348</v>
      </c>
      <c r="G173" s="10" t="s">
        <v>77</v>
      </c>
      <c r="H173" s="10" t="s">
        <v>77</v>
      </c>
      <c r="I173" s="10" t="s">
        <v>113</v>
      </c>
      <c r="J173" s="11">
        <v>2202.7883550000001</v>
      </c>
      <c r="K173" s="11">
        <v>1659.106035</v>
      </c>
      <c r="L173" s="11">
        <v>2677.9559909999998</v>
      </c>
      <c r="M173" s="11">
        <v>1986.6515240000001</v>
      </c>
      <c r="N173" s="11">
        <v>3534.092447</v>
      </c>
      <c r="O173" s="11">
        <v>5395.8975380000002</v>
      </c>
      <c r="P173" s="11">
        <v>6176.4712840000002</v>
      </c>
      <c r="Q173" s="11">
        <v>3969.8872059999999</v>
      </c>
      <c r="R173" s="11">
        <v>4525.6122310000001</v>
      </c>
      <c r="S173" s="11">
        <v>4119.4231579999996</v>
      </c>
      <c r="T173" s="11">
        <v>4302.3492050000004</v>
      </c>
      <c r="U173" s="11">
        <v>4798.9098299999996</v>
      </c>
      <c r="V173" s="12">
        <f t="shared" si="7"/>
        <v>45349.144803999996</v>
      </c>
    </row>
    <row r="174" spans="1:22" ht="15.6" x14ac:dyDescent="0.25">
      <c r="A174" s="9" t="s">
        <v>11</v>
      </c>
      <c r="B174" s="10" t="s">
        <v>27</v>
      </c>
      <c r="C174" s="10" t="s">
        <v>28</v>
      </c>
      <c r="D174" s="10" t="s">
        <v>25</v>
      </c>
      <c r="E174" s="10" t="s">
        <v>345</v>
      </c>
      <c r="F174" s="10" t="s">
        <v>346</v>
      </c>
      <c r="G174" s="10" t="s">
        <v>77</v>
      </c>
      <c r="H174" s="10" t="s">
        <v>77</v>
      </c>
      <c r="I174" s="10" t="s">
        <v>347</v>
      </c>
      <c r="J174" s="11">
        <v>0</v>
      </c>
      <c r="K174" s="11">
        <v>3944.4684390000002</v>
      </c>
      <c r="L174" s="11">
        <v>4988.0301989999998</v>
      </c>
      <c r="M174" s="11">
        <v>3794.108612</v>
      </c>
      <c r="N174" s="11">
        <v>789.94425799999999</v>
      </c>
      <c r="O174" s="11">
        <v>0</v>
      </c>
      <c r="P174" s="11">
        <v>858.981448</v>
      </c>
      <c r="Q174" s="11">
        <v>0</v>
      </c>
      <c r="R174" s="11">
        <v>0</v>
      </c>
      <c r="S174" s="11">
        <v>0</v>
      </c>
      <c r="T174" s="11">
        <v>6161.8616389999997</v>
      </c>
      <c r="U174" s="11">
        <v>3517.9231639999998</v>
      </c>
      <c r="V174" s="12">
        <f t="shared" si="7"/>
        <v>24055.317759000001</v>
      </c>
    </row>
    <row r="175" spans="1:22" ht="15.6" x14ac:dyDescent="0.25">
      <c r="A175" s="9" t="s">
        <v>11</v>
      </c>
      <c r="B175" s="10" t="s">
        <v>27</v>
      </c>
      <c r="C175" s="10" t="s">
        <v>28</v>
      </c>
      <c r="D175" s="10" t="s">
        <v>25</v>
      </c>
      <c r="E175" s="10" t="s">
        <v>26</v>
      </c>
      <c r="F175" s="10" t="s">
        <v>354</v>
      </c>
      <c r="G175" s="10" t="s">
        <v>15</v>
      </c>
      <c r="H175" s="10" t="s">
        <v>59</v>
      </c>
      <c r="I175" s="10" t="s">
        <v>349</v>
      </c>
      <c r="J175" s="11">
        <v>7740.5681350000004</v>
      </c>
      <c r="K175" s="11">
        <v>7706.2935200000002</v>
      </c>
      <c r="L175" s="11">
        <v>7593.0998010000003</v>
      </c>
      <c r="M175" s="11">
        <v>7323.8200029999998</v>
      </c>
      <c r="N175" s="11">
        <v>6686.6259559999999</v>
      </c>
      <c r="O175" s="11">
        <v>6133.2804249999999</v>
      </c>
      <c r="P175" s="11">
        <v>6681.6299900000004</v>
      </c>
      <c r="Q175" s="11">
        <v>5475.6260700000003</v>
      </c>
      <c r="R175" s="11">
        <v>6367.7179999999998</v>
      </c>
      <c r="S175" s="11">
        <v>6257.206381</v>
      </c>
      <c r="T175" s="11">
        <v>5905.5295509999996</v>
      </c>
      <c r="U175" s="11">
        <v>6623.4596570000003</v>
      </c>
      <c r="V175" s="12">
        <f t="shared" si="7"/>
        <v>80494.857489000002</v>
      </c>
    </row>
    <row r="176" spans="1:22" ht="15.6" x14ac:dyDescent="0.25">
      <c r="A176" s="9" t="s">
        <v>11</v>
      </c>
      <c r="B176" s="10" t="s">
        <v>27</v>
      </c>
      <c r="C176" s="10" t="s">
        <v>28</v>
      </c>
      <c r="D176" s="10" t="s">
        <v>25</v>
      </c>
      <c r="E176" s="10" t="s">
        <v>26</v>
      </c>
      <c r="F176" s="10" t="s">
        <v>353</v>
      </c>
      <c r="G176" s="10" t="s">
        <v>311</v>
      </c>
      <c r="H176" s="10" t="s">
        <v>351</v>
      </c>
      <c r="I176" s="10" t="s">
        <v>352</v>
      </c>
      <c r="J176" s="11">
        <v>2156.1787800000002</v>
      </c>
      <c r="K176" s="11">
        <v>1839.7804510000001</v>
      </c>
      <c r="L176" s="11">
        <v>1636.8054159999999</v>
      </c>
      <c r="M176" s="11">
        <v>2376.9970389999999</v>
      </c>
      <c r="N176" s="11">
        <v>2103.2281410000001</v>
      </c>
      <c r="O176" s="11">
        <v>2663.2384160000001</v>
      </c>
      <c r="P176" s="11">
        <v>3110.9797659999999</v>
      </c>
      <c r="Q176" s="11">
        <v>2468.851854</v>
      </c>
      <c r="R176" s="11">
        <v>1013.85182</v>
      </c>
      <c r="S176" s="11">
        <v>3271.484958</v>
      </c>
      <c r="T176" s="11">
        <v>2956.3034280000002</v>
      </c>
      <c r="U176" s="11">
        <v>0</v>
      </c>
      <c r="V176" s="12">
        <f t="shared" si="7"/>
        <v>25597.700068999999</v>
      </c>
    </row>
    <row r="177" spans="1:22" ht="15.6" x14ac:dyDescent="0.25">
      <c r="A177" s="9" t="s">
        <v>11</v>
      </c>
      <c r="B177" s="10" t="s">
        <v>27</v>
      </c>
      <c r="C177" s="10" t="s">
        <v>28</v>
      </c>
      <c r="D177" s="10" t="s">
        <v>25</v>
      </c>
      <c r="E177" s="10" t="s">
        <v>26</v>
      </c>
      <c r="F177" s="10" t="s">
        <v>350</v>
      </c>
      <c r="G177" s="10" t="s">
        <v>311</v>
      </c>
      <c r="H177" s="10" t="s">
        <v>351</v>
      </c>
      <c r="I177" s="10" t="s">
        <v>352</v>
      </c>
      <c r="J177" s="11">
        <v>1323.5281419999999</v>
      </c>
      <c r="K177" s="11">
        <v>1833.193843</v>
      </c>
      <c r="L177" s="11">
        <v>2238.186416</v>
      </c>
      <c r="M177" s="11">
        <v>1457.9503239999999</v>
      </c>
      <c r="N177" s="11">
        <v>587.84260900000004</v>
      </c>
      <c r="O177" s="11">
        <v>840.62719900000002</v>
      </c>
      <c r="P177" s="11">
        <v>57.623263000000001</v>
      </c>
      <c r="Q177" s="11">
        <v>1320.8133640000001</v>
      </c>
      <c r="R177" s="11">
        <v>2240.9749470000002</v>
      </c>
      <c r="S177" s="11">
        <v>957.51175899999998</v>
      </c>
      <c r="T177" s="11">
        <v>391.106425</v>
      </c>
      <c r="U177" s="11">
        <v>0</v>
      </c>
      <c r="V177" s="12">
        <f t="shared" si="7"/>
        <v>13249.358290999999</v>
      </c>
    </row>
    <row r="178" spans="1:22" ht="15.6" x14ac:dyDescent="0.25">
      <c r="A178" s="9" t="s">
        <v>11</v>
      </c>
      <c r="B178" s="10" t="s">
        <v>27</v>
      </c>
      <c r="C178" s="10" t="s">
        <v>28</v>
      </c>
      <c r="D178" s="10" t="s">
        <v>25</v>
      </c>
      <c r="E178" s="10" t="s">
        <v>26</v>
      </c>
      <c r="F178" s="10" t="s">
        <v>430</v>
      </c>
      <c r="G178" s="10" t="s">
        <v>311</v>
      </c>
      <c r="H178" s="10" t="s">
        <v>351</v>
      </c>
      <c r="I178" s="10" t="s">
        <v>352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  <c r="U178" s="11">
        <v>4542.9708019999998</v>
      </c>
      <c r="V178" s="12">
        <f t="shared" si="7"/>
        <v>4542.9708019999998</v>
      </c>
    </row>
    <row r="179" spans="1:22" ht="15.6" x14ac:dyDescent="0.25">
      <c r="A179" s="9" t="s">
        <v>11</v>
      </c>
      <c r="B179" s="10" t="s">
        <v>27</v>
      </c>
      <c r="C179" s="10" t="s">
        <v>28</v>
      </c>
      <c r="D179" s="10" t="s">
        <v>25</v>
      </c>
      <c r="E179" s="10" t="s">
        <v>26</v>
      </c>
      <c r="F179" s="10" t="s">
        <v>355</v>
      </c>
      <c r="G179" s="10" t="s">
        <v>311</v>
      </c>
      <c r="H179" s="10" t="s">
        <v>351</v>
      </c>
      <c r="I179" s="10" t="s">
        <v>352</v>
      </c>
      <c r="J179" s="11">
        <v>0</v>
      </c>
      <c r="K179" s="11">
        <v>0</v>
      </c>
      <c r="L179" s="11">
        <v>0</v>
      </c>
      <c r="M179" s="11">
        <v>0</v>
      </c>
      <c r="N179" s="11">
        <v>933.16578600000003</v>
      </c>
      <c r="O179" s="11">
        <v>9.8164599999999993</v>
      </c>
      <c r="P179" s="11">
        <v>242.443524</v>
      </c>
      <c r="Q179" s="11">
        <v>56.837649999999996</v>
      </c>
      <c r="R179" s="11">
        <v>0</v>
      </c>
      <c r="S179" s="11">
        <v>0</v>
      </c>
      <c r="T179" s="11">
        <v>0</v>
      </c>
      <c r="U179" s="11">
        <v>0</v>
      </c>
      <c r="V179" s="12">
        <f t="shared" ref="V179:V186" si="8">SUM(J179:U179)</f>
        <v>1242.26342</v>
      </c>
    </row>
    <row r="180" spans="1:22" ht="15.6" x14ac:dyDescent="0.25">
      <c r="A180" s="9" t="s">
        <v>11</v>
      </c>
      <c r="B180" s="10" t="s">
        <v>27</v>
      </c>
      <c r="C180" s="10" t="s">
        <v>28</v>
      </c>
      <c r="D180" s="10" t="s">
        <v>25</v>
      </c>
      <c r="E180" s="10" t="s">
        <v>356</v>
      </c>
      <c r="F180" s="10" t="s">
        <v>357</v>
      </c>
      <c r="G180" s="10" t="s">
        <v>18</v>
      </c>
      <c r="H180" s="10" t="s">
        <v>275</v>
      </c>
      <c r="I180" s="10" t="s">
        <v>358</v>
      </c>
      <c r="J180" s="11">
        <v>4320.6561750000001</v>
      </c>
      <c r="K180" s="11">
        <v>2117.526339</v>
      </c>
      <c r="L180" s="11">
        <v>3970.5917679999998</v>
      </c>
      <c r="M180" s="11">
        <v>2346.4066670000002</v>
      </c>
      <c r="N180" s="11">
        <v>1552.3526320000001</v>
      </c>
      <c r="O180" s="11">
        <v>2251.5927710000001</v>
      </c>
      <c r="P180" s="11">
        <v>2544.4370950000002</v>
      </c>
      <c r="Q180" s="11">
        <v>2456.1374040000001</v>
      </c>
      <c r="R180" s="11">
        <v>2524.105579</v>
      </c>
      <c r="S180" s="11">
        <v>2664.18109</v>
      </c>
      <c r="T180" s="11">
        <v>3072.1750440000001</v>
      </c>
      <c r="U180" s="11">
        <v>2918.2145759999999</v>
      </c>
      <c r="V180" s="12">
        <f t="shared" ref="V180:V185" si="9">SUM(J180:U180)</f>
        <v>32738.377140000001</v>
      </c>
    </row>
    <row r="181" spans="1:22" ht="15.6" x14ac:dyDescent="0.25">
      <c r="A181" s="9" t="s">
        <v>11</v>
      </c>
      <c r="B181" s="10" t="s">
        <v>27</v>
      </c>
      <c r="C181" s="10" t="s">
        <v>28</v>
      </c>
      <c r="D181" s="10" t="s">
        <v>25</v>
      </c>
      <c r="E181" s="10" t="s">
        <v>359</v>
      </c>
      <c r="F181" s="10" t="s">
        <v>272</v>
      </c>
      <c r="G181" s="10" t="s">
        <v>16</v>
      </c>
      <c r="H181" s="10" t="s">
        <v>17</v>
      </c>
      <c r="I181" s="10" t="s">
        <v>17</v>
      </c>
      <c r="J181" s="11">
        <v>14866.951035</v>
      </c>
      <c r="K181" s="11">
        <v>11154.759059</v>
      </c>
      <c r="L181" s="11">
        <v>10752.644074</v>
      </c>
      <c r="M181" s="11">
        <v>9984.0458760000001</v>
      </c>
      <c r="N181" s="11">
        <v>10441.764417</v>
      </c>
      <c r="O181" s="11">
        <v>9874.8044520000003</v>
      </c>
      <c r="P181" s="11">
        <v>10260.373766000001</v>
      </c>
      <c r="Q181" s="11">
        <v>12383.191337</v>
      </c>
      <c r="R181" s="11">
        <v>10375.546762</v>
      </c>
      <c r="S181" s="11">
        <v>11399.057787</v>
      </c>
      <c r="T181" s="11">
        <v>11496.956050000001</v>
      </c>
      <c r="U181" s="11">
        <v>10519.892905999999</v>
      </c>
      <c r="V181" s="12">
        <f t="shared" si="9"/>
        <v>133509.987521</v>
      </c>
    </row>
    <row r="182" spans="1:22" ht="15.6" x14ac:dyDescent="0.25">
      <c r="A182" s="9" t="s">
        <v>11</v>
      </c>
      <c r="B182" s="10" t="s">
        <v>27</v>
      </c>
      <c r="C182" s="10" t="s">
        <v>28</v>
      </c>
      <c r="D182" s="10" t="s">
        <v>25</v>
      </c>
      <c r="E182" s="10" t="s">
        <v>359</v>
      </c>
      <c r="F182" s="10" t="s">
        <v>360</v>
      </c>
      <c r="G182" s="10" t="s">
        <v>16</v>
      </c>
      <c r="H182" s="10" t="s">
        <v>17</v>
      </c>
      <c r="I182" s="10" t="s">
        <v>17</v>
      </c>
      <c r="J182" s="11">
        <v>6017.2322270000004</v>
      </c>
      <c r="K182" s="11">
        <v>5898.6804309999998</v>
      </c>
      <c r="L182" s="11">
        <v>11783.287635000001</v>
      </c>
      <c r="M182" s="11">
        <v>9145.3811289999994</v>
      </c>
      <c r="N182" s="11">
        <v>12172.61529</v>
      </c>
      <c r="O182" s="11">
        <v>7393.5751739999996</v>
      </c>
      <c r="P182" s="11">
        <v>5063.0950650000004</v>
      </c>
      <c r="Q182" s="11">
        <v>7717.8907589999999</v>
      </c>
      <c r="R182" s="11">
        <v>4279.2633910000004</v>
      </c>
      <c r="S182" s="11">
        <v>5181.9707120000003</v>
      </c>
      <c r="T182" s="11">
        <v>4914.5340459999998</v>
      </c>
      <c r="U182" s="11">
        <v>11362.308851</v>
      </c>
      <c r="V182" s="12">
        <f t="shared" si="9"/>
        <v>90929.834709999996</v>
      </c>
    </row>
    <row r="183" spans="1:22" ht="15.6" x14ac:dyDescent="0.25">
      <c r="A183" s="9" t="s">
        <v>11</v>
      </c>
      <c r="B183" s="10" t="s">
        <v>27</v>
      </c>
      <c r="C183" s="10" t="s">
        <v>28</v>
      </c>
      <c r="D183" s="10" t="s">
        <v>25</v>
      </c>
      <c r="E183" s="10" t="s">
        <v>359</v>
      </c>
      <c r="F183" s="10" t="s">
        <v>362</v>
      </c>
      <c r="G183" s="10" t="s">
        <v>16</v>
      </c>
      <c r="H183" s="10" t="s">
        <v>17</v>
      </c>
      <c r="I183" s="10" t="s">
        <v>17</v>
      </c>
      <c r="J183" s="11">
        <v>5212.8063810000003</v>
      </c>
      <c r="K183" s="11">
        <v>3981.5950809999999</v>
      </c>
      <c r="L183" s="11">
        <v>2964.2219919999998</v>
      </c>
      <c r="M183" s="11">
        <v>3339.631844</v>
      </c>
      <c r="N183" s="11">
        <v>5896.1178529999997</v>
      </c>
      <c r="O183" s="11">
        <v>4160.2723310000001</v>
      </c>
      <c r="P183" s="11">
        <v>4484.0672340000001</v>
      </c>
      <c r="Q183" s="11">
        <v>5356.9465479999999</v>
      </c>
      <c r="R183" s="11">
        <v>4435.6234549999999</v>
      </c>
      <c r="S183" s="11">
        <v>5196.2179509999996</v>
      </c>
      <c r="T183" s="11">
        <v>5328.5583150000002</v>
      </c>
      <c r="U183" s="11">
        <v>5805.1637339999997</v>
      </c>
      <c r="V183" s="12">
        <f t="shared" si="9"/>
        <v>56161.222719000005</v>
      </c>
    </row>
    <row r="184" spans="1:22" ht="15.6" x14ac:dyDescent="0.25">
      <c r="A184" s="9" t="s">
        <v>11</v>
      </c>
      <c r="B184" s="10" t="s">
        <v>27</v>
      </c>
      <c r="C184" s="10" t="s">
        <v>28</v>
      </c>
      <c r="D184" s="10" t="s">
        <v>25</v>
      </c>
      <c r="E184" s="10" t="s">
        <v>359</v>
      </c>
      <c r="F184" s="10" t="s">
        <v>363</v>
      </c>
      <c r="G184" s="10" t="s">
        <v>16</v>
      </c>
      <c r="H184" s="10" t="s">
        <v>17</v>
      </c>
      <c r="I184" s="10" t="s">
        <v>361</v>
      </c>
      <c r="J184" s="11">
        <v>4700.3123880000003</v>
      </c>
      <c r="K184" s="11">
        <v>6696.7934919999998</v>
      </c>
      <c r="L184" s="11">
        <v>1558.306069</v>
      </c>
      <c r="M184" s="11">
        <v>1968.4885039999999</v>
      </c>
      <c r="N184" s="11">
        <v>1931.303357</v>
      </c>
      <c r="O184" s="11">
        <v>5636.6735749999998</v>
      </c>
      <c r="P184" s="11">
        <v>6818.5690590000004</v>
      </c>
      <c r="Q184" s="11">
        <v>3506.4133630000001</v>
      </c>
      <c r="R184" s="11">
        <v>7414.8953289999999</v>
      </c>
      <c r="S184" s="11">
        <v>5658.989098</v>
      </c>
      <c r="T184" s="11">
        <v>5056.0407059999998</v>
      </c>
      <c r="U184" s="11">
        <v>3011.5861249999998</v>
      </c>
      <c r="V184" s="12">
        <f t="shared" si="9"/>
        <v>53958.371064999999</v>
      </c>
    </row>
    <row r="185" spans="1:22" ht="15.6" x14ac:dyDescent="0.25">
      <c r="A185" s="9" t="s">
        <v>11</v>
      </c>
      <c r="B185" s="10" t="s">
        <v>27</v>
      </c>
      <c r="C185" s="10" t="s">
        <v>28</v>
      </c>
      <c r="D185" s="10" t="s">
        <v>25</v>
      </c>
      <c r="E185" s="10" t="s">
        <v>359</v>
      </c>
      <c r="F185" s="10" t="s">
        <v>364</v>
      </c>
      <c r="G185" s="10" t="s">
        <v>16</v>
      </c>
      <c r="H185" s="10" t="s">
        <v>17</v>
      </c>
      <c r="I185" s="10" t="s">
        <v>106</v>
      </c>
      <c r="J185" s="11">
        <v>2118.348915</v>
      </c>
      <c r="K185" s="11">
        <v>1590.538129</v>
      </c>
      <c r="L185" s="11">
        <v>1485.588624</v>
      </c>
      <c r="M185" s="11">
        <v>1333.341142</v>
      </c>
      <c r="N185" s="11">
        <v>1721.743256</v>
      </c>
      <c r="O185" s="11">
        <v>1445.209415</v>
      </c>
      <c r="P185" s="11">
        <v>1856.304719</v>
      </c>
      <c r="Q185" s="11">
        <v>2000.9732859999999</v>
      </c>
      <c r="R185" s="11">
        <v>2060.4638140000002</v>
      </c>
      <c r="S185" s="11">
        <v>2365.0590739999998</v>
      </c>
      <c r="T185" s="11">
        <v>2170.6763460000002</v>
      </c>
      <c r="U185" s="11">
        <v>1787.6375399999999</v>
      </c>
      <c r="V185" s="12">
        <f t="shared" si="9"/>
        <v>21935.884259999999</v>
      </c>
    </row>
    <row r="186" spans="1:22" ht="15.6" x14ac:dyDescent="0.25">
      <c r="A186" s="9" t="s">
        <v>11</v>
      </c>
      <c r="B186" s="10" t="s">
        <v>27</v>
      </c>
      <c r="C186" s="10" t="s">
        <v>28</v>
      </c>
      <c r="D186" s="10" t="s">
        <v>25</v>
      </c>
      <c r="E186" s="10" t="s">
        <v>359</v>
      </c>
      <c r="F186" s="10" t="s">
        <v>365</v>
      </c>
      <c r="G186" s="10" t="s">
        <v>16</v>
      </c>
      <c r="H186" s="10" t="s">
        <v>17</v>
      </c>
      <c r="I186" s="10" t="s">
        <v>361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1168.626182</v>
      </c>
      <c r="R186" s="11">
        <v>615.80407700000001</v>
      </c>
      <c r="S186" s="11">
        <v>0</v>
      </c>
      <c r="T186" s="11">
        <v>32.759765999999999</v>
      </c>
      <c r="U186" s="11">
        <v>0</v>
      </c>
      <c r="V186" s="12">
        <f t="shared" si="8"/>
        <v>1817.1900249999999</v>
      </c>
    </row>
    <row r="187" spans="1:22" ht="15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</row>
    <row r="188" spans="1:22" ht="20.399999999999999" x14ac:dyDescent="0.35">
      <c r="A188" s="24" t="s">
        <v>12</v>
      </c>
      <c r="B188" s="24"/>
      <c r="C188" s="24"/>
      <c r="D188" s="24"/>
      <c r="E188" s="24"/>
      <c r="F188" s="24"/>
      <c r="G188" s="24"/>
      <c r="H188" s="24"/>
      <c r="I188" s="24"/>
      <c r="J188" s="15">
        <f t="shared" ref="J188:V188" si="10">SUM(J6:J186)</f>
        <v>273941.35347800003</v>
      </c>
      <c r="K188" s="15">
        <f t="shared" si="10"/>
        <v>284562.99711600004</v>
      </c>
      <c r="L188" s="15">
        <f t="shared" si="10"/>
        <v>291581.45994700014</v>
      </c>
      <c r="M188" s="15">
        <f t="shared" si="10"/>
        <v>296721.24784999987</v>
      </c>
      <c r="N188" s="15">
        <f t="shared" si="10"/>
        <v>341068.95836699969</v>
      </c>
      <c r="O188" s="15">
        <f t="shared" si="10"/>
        <v>321037.50068099983</v>
      </c>
      <c r="P188" s="15">
        <f t="shared" si="10"/>
        <v>335996.59569900011</v>
      </c>
      <c r="Q188" s="15">
        <f t="shared" si="10"/>
        <v>321589.64043599996</v>
      </c>
      <c r="R188" s="15">
        <f t="shared" si="10"/>
        <v>321919.62158300012</v>
      </c>
      <c r="S188" s="15">
        <f t="shared" si="10"/>
        <v>315686.87114999985</v>
      </c>
      <c r="T188" s="15">
        <f t="shared" si="10"/>
        <v>322944.30332699983</v>
      </c>
      <c r="U188" s="15">
        <f t="shared" si="10"/>
        <v>341096.66960900003</v>
      </c>
      <c r="V188" s="15">
        <f t="shared" si="10"/>
        <v>3768147.2192430003</v>
      </c>
    </row>
    <row r="189" spans="1:22" ht="15.6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2"/>
    </row>
    <row r="190" spans="1:22" ht="15.6" x14ac:dyDescent="0.25">
      <c r="A190" s="9" t="s">
        <v>11</v>
      </c>
      <c r="B190" s="17" t="s">
        <v>19</v>
      </c>
      <c r="C190" s="17"/>
      <c r="D190" s="17" t="s">
        <v>25</v>
      </c>
      <c r="E190" s="17" t="s">
        <v>26</v>
      </c>
      <c r="F190" s="17" t="s">
        <v>21</v>
      </c>
      <c r="G190" s="17" t="s">
        <v>15</v>
      </c>
      <c r="H190" s="17" t="s">
        <v>22</v>
      </c>
      <c r="I190" s="17" t="s">
        <v>23</v>
      </c>
      <c r="J190" s="18">
        <v>7899.5935259999997</v>
      </c>
      <c r="K190" s="18">
        <v>4199.7418530000004</v>
      </c>
      <c r="L190" s="18">
        <v>8499.4775590000008</v>
      </c>
      <c r="M190" s="18">
        <v>8499.5626549999997</v>
      </c>
      <c r="N190" s="18">
        <v>9799.3976559999992</v>
      </c>
      <c r="O190" s="18">
        <v>9799.2995449999999</v>
      </c>
      <c r="P190" s="18">
        <v>10499.354631</v>
      </c>
      <c r="Q190" s="18">
        <v>10499.354631</v>
      </c>
      <c r="R190" s="18">
        <v>9999.3853629999994</v>
      </c>
      <c r="S190" s="18">
        <v>9999.2852500000008</v>
      </c>
      <c r="T190" s="18">
        <v>9999.3853629999994</v>
      </c>
      <c r="U190" s="18">
        <v>8499.3924630000001</v>
      </c>
      <c r="V190" s="12">
        <f>SUM(J190:U190)</f>
        <v>108193.230495</v>
      </c>
    </row>
    <row r="191" spans="1:22" ht="15.6" x14ac:dyDescent="0.25">
      <c r="A191" s="9" t="s">
        <v>11</v>
      </c>
      <c r="B191" s="17" t="s">
        <v>19</v>
      </c>
      <c r="C191" s="17"/>
      <c r="D191" s="17" t="s">
        <v>25</v>
      </c>
      <c r="E191" s="17" t="s">
        <v>13</v>
      </c>
      <c r="F191" s="17" t="s">
        <v>24</v>
      </c>
      <c r="G191" s="17" t="s">
        <v>18</v>
      </c>
      <c r="H191" s="17" t="s">
        <v>18</v>
      </c>
      <c r="I191" s="17" t="s">
        <v>20</v>
      </c>
      <c r="J191" s="18">
        <v>5796.3226610000002</v>
      </c>
      <c r="K191" s="18">
        <v>4714.2312700000002</v>
      </c>
      <c r="L191" s="18">
        <v>4436.0821960000003</v>
      </c>
      <c r="M191" s="18">
        <v>6282.007388</v>
      </c>
      <c r="N191" s="18">
        <v>7827.0807059999997</v>
      </c>
      <c r="O191" s="18">
        <v>6267.1335749999998</v>
      </c>
      <c r="P191" s="18">
        <v>5808.1694589999997</v>
      </c>
      <c r="Q191" s="18">
        <v>5773.2555389999998</v>
      </c>
      <c r="R191" s="18">
        <v>7210.503412</v>
      </c>
      <c r="S191" s="18">
        <v>7411.019053</v>
      </c>
      <c r="T191" s="18">
        <v>7346.1439190000001</v>
      </c>
      <c r="U191" s="18">
        <v>5505.9171560000004</v>
      </c>
      <c r="V191" s="12">
        <f>SUM(J191:U191)</f>
        <v>74377.866333999991</v>
      </c>
    </row>
    <row r="192" spans="1:22" ht="15.6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2"/>
    </row>
    <row r="193" spans="1:22" ht="20.399999999999999" x14ac:dyDescent="0.35">
      <c r="A193" s="24" t="s">
        <v>14</v>
      </c>
      <c r="B193" s="24"/>
      <c r="C193" s="24"/>
      <c r="D193" s="24"/>
      <c r="E193" s="24"/>
      <c r="F193" s="24"/>
      <c r="G193" s="24"/>
      <c r="H193" s="24"/>
      <c r="I193" s="24"/>
      <c r="J193" s="15">
        <f t="shared" ref="J193:V193" si="11">SUM(J190:J191)</f>
        <v>13695.916186999999</v>
      </c>
      <c r="K193" s="15">
        <f t="shared" si="11"/>
        <v>8913.9731229999998</v>
      </c>
      <c r="L193" s="15">
        <f t="shared" si="11"/>
        <v>12935.559755000002</v>
      </c>
      <c r="M193" s="15">
        <f t="shared" si="11"/>
        <v>14781.570043</v>
      </c>
      <c r="N193" s="15">
        <f t="shared" si="11"/>
        <v>17626.478361999998</v>
      </c>
      <c r="O193" s="15">
        <f t="shared" si="11"/>
        <v>16066.43312</v>
      </c>
      <c r="P193" s="15">
        <f t="shared" si="11"/>
        <v>16307.524089999999</v>
      </c>
      <c r="Q193" s="15">
        <f t="shared" si="11"/>
        <v>16272.61017</v>
      </c>
      <c r="R193" s="15">
        <f t="shared" si="11"/>
        <v>17209.888774999999</v>
      </c>
      <c r="S193" s="15">
        <f t="shared" si="11"/>
        <v>17410.304303000001</v>
      </c>
      <c r="T193" s="15">
        <f t="shared" si="11"/>
        <v>17345.529282</v>
      </c>
      <c r="U193" s="15">
        <f t="shared" si="11"/>
        <v>14005.309619</v>
      </c>
      <c r="V193" s="15">
        <f t="shared" si="11"/>
        <v>182571.09682899999</v>
      </c>
    </row>
    <row r="194" spans="1:22" x14ac:dyDescent="0.25"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x14ac:dyDescent="0.25">
      <c r="A195" s="21" t="s">
        <v>441</v>
      </c>
      <c r="B195" s="21"/>
      <c r="C195" s="21"/>
      <c r="D195" s="21"/>
      <c r="E195" s="21"/>
      <c r="F195" s="21"/>
      <c r="G195" s="21"/>
      <c r="H195" s="21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x14ac:dyDescent="0.25">
      <c r="A196" s="4" t="s">
        <v>442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x14ac:dyDescent="0.25">
      <c r="A197" s="19" t="s">
        <v>366</v>
      </c>
    </row>
  </sheetData>
  <sortState ref="B6:V174">
    <sortCondition ref="E6:E174"/>
  </sortState>
  <mergeCells count="13">
    <mergeCell ref="A195:H195"/>
    <mergeCell ref="V3:V4"/>
    <mergeCell ref="A188:I188"/>
    <mergeCell ref="A193:I193"/>
    <mergeCell ref="E3:E4"/>
    <mergeCell ref="F3:F4"/>
    <mergeCell ref="G3:G4"/>
    <mergeCell ref="H3:H4"/>
    <mergeCell ref="A3:A4"/>
    <mergeCell ref="B3:B4"/>
    <mergeCell ref="C3:C4"/>
    <mergeCell ref="D3:D4"/>
    <mergeCell ref="I3:I4"/>
  </mergeCells>
  <phoneticPr fontId="2" type="noConversion"/>
  <printOptions horizontalCentered="1"/>
  <pageMargins left="0.19685039370078741" right="0.19685039370078741" top="0.23" bottom="0.19685039370078741" header="0" footer="0"/>
  <pageSetup paperSize="9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InformacionGeneralAnual 4 </vt:lpstr>
      <vt:lpstr>'InformacionGeneralAnual 4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2008-10-16T22:10:52Z</cp:lastPrinted>
  <dcterms:created xsi:type="dcterms:W3CDTF">2007-01-26T23:33:33Z</dcterms:created>
  <dcterms:modified xsi:type="dcterms:W3CDTF">2016-01-25T19:58:22Z</dcterms:modified>
</cp:coreProperties>
</file>