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60" windowWidth="13740" windowHeight="6900"/>
  </bookViews>
  <sheets>
    <sheet name="InformacionGeneralAnual 1 " sheetId="1" r:id="rId1"/>
  </sheets>
  <calcPr calcId="145621"/>
</workbook>
</file>

<file path=xl/calcChain.xml><?xml version="1.0" encoding="utf-8"?>
<calcChain xmlns="http://schemas.openxmlformats.org/spreadsheetml/2006/main">
  <c r="V53" i="1" l="1"/>
  <c r="V78" i="1" l="1"/>
  <c r="V77" i="1"/>
  <c r="U75" i="1" l="1"/>
  <c r="T75" i="1"/>
  <c r="S75" i="1"/>
  <c r="R75" i="1"/>
  <c r="Q75" i="1"/>
  <c r="P75" i="1"/>
  <c r="O75" i="1"/>
  <c r="N75" i="1"/>
  <c r="M75" i="1"/>
  <c r="L75" i="1"/>
  <c r="K75" i="1"/>
  <c r="J75" i="1"/>
  <c r="U80" i="1" l="1"/>
  <c r="T80" i="1"/>
  <c r="S80" i="1"/>
  <c r="R80" i="1"/>
  <c r="Q80" i="1"/>
  <c r="P80" i="1"/>
  <c r="O80" i="1"/>
  <c r="N80" i="1"/>
  <c r="M80" i="1"/>
  <c r="L80" i="1"/>
  <c r="K80" i="1"/>
  <c r="J80" i="1"/>
  <c r="V75" i="1" l="1"/>
  <c r="V80" i="1"/>
</calcChain>
</file>

<file path=xl/sharedStrings.xml><?xml version="1.0" encoding="utf-8"?>
<sst xmlns="http://schemas.openxmlformats.org/spreadsheetml/2006/main" count="656" uniqueCount="219">
  <si>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</si>
  <si>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</si>
  <si>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</si>
  <si>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</si>
  <si>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</si>
  <si>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</si>
  <si>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</si>
  <si>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</si>
  <si>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</si>
  <si>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</si>
  <si>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</si>
  <si>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%Zinc</t>
  </si>
  <si>
    <t>CONCENTRACIÓN</t>
  </si>
  <si>
    <t>VOTORANTIM METAIS - CAJAMARQUILLA S.A.</t>
  </si>
  <si>
    <t>REFINACIÓN</t>
  </si>
  <si>
    <t>Junin</t>
  </si>
  <si>
    <t>Yauli</t>
  </si>
  <si>
    <t>Lima</t>
  </si>
  <si>
    <t>Refinería</t>
  </si>
  <si>
    <t>Lurigancho</t>
  </si>
  <si>
    <t>REFINERIA DE ZINC CAJAMARQUILLA</t>
  </si>
  <si>
    <t>Concentración</t>
  </si>
  <si>
    <t>Flotación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</si>
  <si>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</si>
  <si>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</si>
  <si>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</si>
  <si>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</si>
  <si>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</si>
  <si>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</si>
  <si>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</si>
  <si>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RECUPERADA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</si>
  <si>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</si>
  <si>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</si>
  <si>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</si>
  <si>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</si>
  <si>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</si>
  <si>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</si>
  <si>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</si>
  <si>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</si>
  <si>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</si>
  <si>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</si>
  <si>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</si>
  <si>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</si>
  <si>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</si>
  <si>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</si>
  <si>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</si>
  <si>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</si>
  <si>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</si>
  <si>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</si>
  <si>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</si>
  <si>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</si>
  <si>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</si>
  <si>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</si>
  <si>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</si>
  <si>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</si>
  <si>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</si>
  <si>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</si>
  <si>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</si>
  <si>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</si>
  <si>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</si>
  <si>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</si>
  <si>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</si>
  <si>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</si>
  <si>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</si>
  <si>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</si>
  <si>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</si>
  <si>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</si>
  <si>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</si>
  <si>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</si>
  <si>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</si>
  <si>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</si>
  <si>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</si>
  <si>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</si>
  <si>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</si>
  <si>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</si>
  <si>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</si>
  <si>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</si>
  <si>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</si>
  <si>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</si>
  <si>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</si>
  <si>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</si>
  <si>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</si>
  <si>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</si>
  <si>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</si>
  <si>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</si>
  <si>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</si>
  <si>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</si>
  <si>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</si>
  <si>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</si>
  <si>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</si>
  <si>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</si>
  <si>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</si>
  <si>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</si>
  <si>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</si>
  <si>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</si>
  <si>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</si>
  <si>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</si>
  <si>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</si>
  <si>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</si>
  <si>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</si>
  <si>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</si>
  <si>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</si>
  <si>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</si>
  <si>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</si>
  <si>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</si>
  <si>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</si>
  <si>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</si>
  <si>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</si>
  <si>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</si>
  <si>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</si>
  <si>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</si>
  <si>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</si>
  <si>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</si>
  <si>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</si>
  <si>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</si>
  <si>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</si>
  <si>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</si>
  <si>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</si>
  <si>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</si>
  <si>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CONTONGA</t>
  </si>
  <si>
    <t>ACUMULACION YAURICOCHA</t>
  </si>
  <si>
    <t>MINERA SHUNTUR S.A.C.</t>
  </si>
  <si>
    <t>SHUNTUR</t>
  </si>
  <si>
    <t>Huaraz</t>
  </si>
  <si>
    <t>Pira</t>
  </si>
  <si>
    <t>AMAPOLA 5 S.A.C.</t>
  </si>
  <si>
    <t>AMAPOLA 5</t>
  </si>
  <si>
    <t>Régimen General</t>
  </si>
  <si>
    <t>Angaraes</t>
  </si>
  <si>
    <t>Lircay</t>
  </si>
  <si>
    <t>N 1 RELIQUIAS</t>
  </si>
  <si>
    <t>COLOMBIA Y SOCAVON SANTA ROSA</t>
  </si>
  <si>
    <t>TICLIO</t>
  </si>
  <si>
    <t>Aquia</t>
  </si>
  <si>
    <t>ACUMULACION ARCATA</t>
  </si>
  <si>
    <t>MINA CORICANCHA</t>
  </si>
  <si>
    <t>San Mateo</t>
  </si>
  <si>
    <t>Recuay</t>
  </si>
  <si>
    <t>Catac</t>
  </si>
  <si>
    <t>CASAPALCA-8</t>
  </si>
  <si>
    <t>EMPRESA ADMINISTRADORA CERRO S.A.C.</t>
  </si>
  <si>
    <t>Cusco</t>
  </si>
  <si>
    <t>SANTA CECILIA</t>
  </si>
  <si>
    <t>COMPAÑIA MINERA SAN IGNACIO DE MOROCOCHA S.A.A.</t>
  </si>
  <si>
    <t>NYRSTAR ANCASH S.A.</t>
  </si>
  <si>
    <t>Huachis</t>
  </si>
  <si>
    <t>NYRSTAR CORICANCHA S.A.</t>
  </si>
  <si>
    <t>UCHUCCHACUA</t>
  </si>
  <si>
    <t>MALLAY</t>
  </si>
  <si>
    <t>Lixiviación</t>
  </si>
  <si>
    <t>PALMAPATA</t>
  </si>
  <si>
    <t>San Ramon</t>
  </si>
  <si>
    <t>Huaylas</t>
  </si>
  <si>
    <t>Pamparomas</t>
  </si>
  <si>
    <t>PAN AMERICAN SILVER HUARON S.A.</t>
  </si>
  <si>
    <t>PERFOMIN S.A.C.</t>
  </si>
  <si>
    <t>CUENCA</t>
  </si>
  <si>
    <t>Paccha</t>
  </si>
  <si>
    <t>C.M.LA OROYA-REFINACION 1 Y 2</t>
  </si>
  <si>
    <t>La Oroya</t>
  </si>
  <si>
    <t>MINAS UTCUYACU JLC</t>
  </si>
  <si>
    <t>COMPAÑIA MINERA QUIRUVILCA S.A.</t>
  </si>
  <si>
    <t>S &amp; L ANDES EXPORT S.A.C.</t>
  </si>
  <si>
    <t>SANTA ELENA</t>
  </si>
  <si>
    <t>Acobambilla</t>
  </si>
  <si>
    <t>CORPORACION ICARO S.A.C.</t>
  </si>
  <si>
    <t>FOLDING</t>
  </si>
  <si>
    <t>ANTICONA</t>
  </si>
  <si>
    <t>CERRO LINDO</t>
  </si>
  <si>
    <t>ACUMULACION RAURA</t>
  </si>
  <si>
    <t>CORPORACION MINERA CASTROVIRREYNA S.A</t>
  </si>
  <si>
    <t>ACUMULACION ISCAYCRUZ</t>
  </si>
  <si>
    <t>VOLCAN COMPAÑÍA MINERA S.A.A.</t>
  </si>
  <si>
    <t>BREXIA GOLDPLATA PERU S.A.C.</t>
  </si>
  <si>
    <t>SANDRA Nº 105</t>
  </si>
  <si>
    <t>ANA MARIA</t>
  </si>
  <si>
    <t>Espinar</t>
  </si>
  <si>
    <t>Suyckutambo</t>
  </si>
  <si>
    <t>HUACHOCOLPA UNO</t>
  </si>
  <si>
    <t>Huachocolpa</t>
  </si>
  <si>
    <t>J.J.G. CONTRATISTAS S.A.C.</t>
  </si>
  <si>
    <t>GARROSA</t>
  </si>
  <si>
    <t>AQUIA</t>
  </si>
  <si>
    <t>TREVALI PERU S.A.C.</t>
  </si>
  <si>
    <t>UNIDAD SANTANDER</t>
  </si>
  <si>
    <t>Santa Cruz De Andamarca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</si>
  <si>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</si>
  <si>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PRODUCCIÓN MINERA METÁLICA DE ZINC (TMF) - 2014</t>
  </si>
  <si>
    <t>AC AGREGADOS S.A.</t>
  </si>
  <si>
    <t>AREQUIPA-M</t>
  </si>
  <si>
    <t>San Miguel De Aco</t>
  </si>
  <si>
    <t>COMPAÑIA MINERA ALPAMARCA S.A.C.</t>
  </si>
  <si>
    <t>ALPAMARCA</t>
  </si>
  <si>
    <t>Santa Barbara De Carhuacayan</t>
  </si>
  <si>
    <t>PALLANGA</t>
  </si>
  <si>
    <t>COMPAÑIA MINERA RIO CHICAMA S.A.C.</t>
  </si>
  <si>
    <t>BUMERANG</t>
  </si>
  <si>
    <t>Gran Chimu</t>
  </si>
  <si>
    <t>Marmot</t>
  </si>
  <si>
    <t>COMPAÑIA MINERA ZELTA S.A.C.</t>
  </si>
  <si>
    <t>ZELTA</t>
  </si>
  <si>
    <t>LAS AGUILAS</t>
  </si>
  <si>
    <t>Ocuviri</t>
  </si>
  <si>
    <t>EL PACIFICO DORADO S.A.C.</t>
  </si>
  <si>
    <t>MIRIAM PILAR UNO</t>
  </si>
  <si>
    <t>Santa</t>
  </si>
  <si>
    <t>Caceres Del Peru</t>
  </si>
  <si>
    <t>MILPO ANDINA PERU S.A.C.</t>
  </si>
  <si>
    <t>MINERA CHINALCO PERÚ S.A.</t>
  </si>
  <si>
    <t>TOROMOCHO</t>
  </si>
  <si>
    <t>MINERA DON ELISEO S.A.C.</t>
  </si>
  <si>
    <t>PARARRAYO</t>
  </si>
  <si>
    <t>DOE RUN PERU S.R.L. EN LIQUIDACION EN MARCHA</t>
  </si>
  <si>
    <t>COMPAÑÍA DE MINAS BUENAVENTURA S.A.A.</t>
  </si>
  <si>
    <t>COMPAÑÍA MINERA MILPO S.A.A.</t>
  </si>
  <si>
    <t>MINERA SANTA LUCIA G. S.A.C.</t>
  </si>
  <si>
    <t>SOCIEDAD MINERA DE RECURSOS LINCEARES MAGISTRAL DE HUARAZ S.A.C.</t>
  </si>
  <si>
    <t>AJUSTE DE ENERO A NOVIEMBRE-2014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</si>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</sst>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4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10.109375" style="1" customWidth="1"/>
    <col min="2" max="2" width="14.44140625" style="1" bestFit="1" customWidth="1"/>
    <col min="3" max="3" width="12.5546875" style="1" bestFit="1" customWidth="1"/>
    <col min="4" max="4" width="25.33203125" style="1" bestFit="1" customWidth="1"/>
    <col min="5" max="5" width="71.33203125" style="1" bestFit="1" customWidth="1"/>
    <col min="6" max="6" width="36.6640625" style="1" bestFit="1" customWidth="1"/>
    <col min="7" max="7" width="13.44140625" style="1" bestFit="1" customWidth="1"/>
    <col min="8" max="8" width="20.5546875" style="1" bestFit="1" customWidth="1"/>
    <col min="9" max="9" width="35.44140625" style="1" bestFit="1" customWidth="1"/>
    <col min="10" max="21" width="9.88671875" style="1" bestFit="1" customWidth="1"/>
    <col min="22" max="22" width="19.109375" style="1" bestFit="1" customWidth="1"/>
    <col min="23" max="16384" width="12.6640625" style="1"/>
  </cols>
  <sheetData>
    <row r="1" spans="1:22" ht="17.399999999999999" x14ac:dyDescent="0.3">
      <c r="A1" s="3" t="s">
        <v>187</v>
      </c>
    </row>
    <row r="2" spans="1:22" x14ac:dyDescent="0.25">
      <c r="A2" s="15"/>
    </row>
    <row r="3" spans="1:22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5">
        <v>41640</v>
      </c>
      <c r="K3" s="5">
        <v>41671</v>
      </c>
      <c r="L3" s="5">
        <v>41699</v>
      </c>
      <c r="M3" s="5">
        <v>41730</v>
      </c>
      <c r="N3" s="5">
        <v>41760</v>
      </c>
      <c r="O3" s="5">
        <v>41791</v>
      </c>
      <c r="P3" s="5">
        <v>41821</v>
      </c>
      <c r="Q3" s="5">
        <v>41852</v>
      </c>
      <c r="R3" s="5">
        <v>41883</v>
      </c>
      <c r="S3" s="5">
        <v>41913</v>
      </c>
      <c r="T3" s="5">
        <v>41944</v>
      </c>
      <c r="U3" s="5">
        <v>41974</v>
      </c>
      <c r="V3" s="17" t="s">
        <v>0</v>
      </c>
    </row>
    <row r="4" spans="1:22" x14ac:dyDescent="0.25">
      <c r="A4" s="18"/>
      <c r="B4" s="18"/>
      <c r="C4" s="18"/>
      <c r="D4" s="18"/>
      <c r="E4" s="18"/>
      <c r="F4" s="18"/>
      <c r="G4" s="18"/>
      <c r="H4" s="18"/>
      <c r="I4" s="18"/>
      <c r="J4" s="6" t="s">
        <v>10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6" t="s">
        <v>10</v>
      </c>
      <c r="V4" s="18"/>
    </row>
    <row r="5" spans="1:22" ht="15.6" x14ac:dyDescent="0.25">
      <c r="A5" s="7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15.6" x14ac:dyDescent="0.25">
      <c r="A6" s="7" t="s">
        <v>11</v>
      </c>
      <c r="B6" s="8" t="s">
        <v>21</v>
      </c>
      <c r="C6" s="8" t="s">
        <v>22</v>
      </c>
      <c r="D6" s="8" t="s">
        <v>105</v>
      </c>
      <c r="E6" s="8" t="s">
        <v>188</v>
      </c>
      <c r="F6" s="8" t="s">
        <v>189</v>
      </c>
      <c r="G6" s="8" t="s">
        <v>34</v>
      </c>
      <c r="H6" s="8" t="s">
        <v>51</v>
      </c>
      <c r="I6" s="8" t="s">
        <v>190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143.03108499999999</v>
      </c>
      <c r="R6" s="9">
        <v>0</v>
      </c>
      <c r="S6" s="9">
        <v>0</v>
      </c>
      <c r="T6" s="9">
        <v>0</v>
      </c>
      <c r="U6" s="9">
        <v>170.78565499999999</v>
      </c>
      <c r="V6" s="10">
        <v>313.81673999999998</v>
      </c>
    </row>
    <row r="7" spans="1:22" ht="15.6" x14ac:dyDescent="0.25">
      <c r="A7" s="7" t="s">
        <v>11</v>
      </c>
      <c r="B7" s="8" t="s">
        <v>21</v>
      </c>
      <c r="C7" s="8" t="s">
        <v>22</v>
      </c>
      <c r="D7" s="8" t="s">
        <v>105</v>
      </c>
      <c r="E7" s="8" t="s">
        <v>125</v>
      </c>
      <c r="F7" s="11" t="s">
        <v>126</v>
      </c>
      <c r="G7" s="8" t="s">
        <v>34</v>
      </c>
      <c r="H7" s="8" t="s">
        <v>114</v>
      </c>
      <c r="I7" s="8" t="s">
        <v>115</v>
      </c>
      <c r="J7" s="9">
        <v>0</v>
      </c>
      <c r="K7" s="9">
        <v>131.36374499999999</v>
      </c>
      <c r="L7" s="9">
        <v>0</v>
      </c>
      <c r="M7" s="9">
        <v>135.09583699999999</v>
      </c>
      <c r="N7" s="9">
        <v>0</v>
      </c>
      <c r="O7" s="9">
        <v>0</v>
      </c>
      <c r="P7" s="9">
        <v>157.05989500000001</v>
      </c>
      <c r="Q7" s="9">
        <v>0</v>
      </c>
      <c r="R7" s="9">
        <v>167.44964999999999</v>
      </c>
      <c r="S7" s="9">
        <v>0</v>
      </c>
      <c r="T7" s="9">
        <v>111.32283</v>
      </c>
      <c r="U7" s="9">
        <v>0</v>
      </c>
      <c r="V7" s="10">
        <v>702.29195699999991</v>
      </c>
    </row>
    <row r="8" spans="1:22" ht="15.6" x14ac:dyDescent="0.25">
      <c r="A8" s="7" t="s">
        <v>11</v>
      </c>
      <c r="B8" s="8" t="s">
        <v>21</v>
      </c>
      <c r="C8" s="8" t="s">
        <v>22</v>
      </c>
      <c r="D8" s="8" t="s">
        <v>127</v>
      </c>
      <c r="E8" s="8" t="s">
        <v>173</v>
      </c>
      <c r="F8" s="11" t="s">
        <v>175</v>
      </c>
      <c r="G8" s="8" t="s">
        <v>141</v>
      </c>
      <c r="H8" s="8" t="s">
        <v>176</v>
      </c>
      <c r="I8" s="8" t="s">
        <v>177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1.1766369999999999</v>
      </c>
      <c r="P8" s="9">
        <v>16.407729</v>
      </c>
      <c r="Q8" s="9">
        <v>5.3390300000000002</v>
      </c>
      <c r="R8" s="9">
        <v>8.1800599999999992</v>
      </c>
      <c r="S8" s="9">
        <v>26.04091</v>
      </c>
      <c r="T8" s="9">
        <v>0</v>
      </c>
      <c r="U8" s="9">
        <v>196.38969299999999</v>
      </c>
      <c r="V8" s="10">
        <v>253.53405900000001</v>
      </c>
    </row>
    <row r="9" spans="1:22" ht="15.6" x14ac:dyDescent="0.25">
      <c r="A9" s="7" t="s">
        <v>11</v>
      </c>
      <c r="B9" s="8" t="s">
        <v>21</v>
      </c>
      <c r="C9" s="8" t="s">
        <v>22</v>
      </c>
      <c r="D9" s="8" t="s">
        <v>127</v>
      </c>
      <c r="E9" s="8" t="s">
        <v>173</v>
      </c>
      <c r="F9" s="8" t="s">
        <v>174</v>
      </c>
      <c r="G9" s="8" t="s">
        <v>38</v>
      </c>
      <c r="H9" s="8" t="s">
        <v>85</v>
      </c>
      <c r="I9" s="8" t="s">
        <v>85</v>
      </c>
      <c r="J9" s="9">
        <v>225.29645600000001</v>
      </c>
      <c r="K9" s="9">
        <v>0</v>
      </c>
      <c r="L9" s="9">
        <v>130.419163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12.774369999999999</v>
      </c>
      <c r="T9" s="9">
        <v>0</v>
      </c>
      <c r="U9" s="9">
        <v>0</v>
      </c>
      <c r="V9" s="10">
        <v>368.48998899999998</v>
      </c>
    </row>
    <row r="10" spans="1:22" ht="15.6" x14ac:dyDescent="0.25">
      <c r="A10" s="7" t="s">
        <v>11</v>
      </c>
      <c r="B10" s="8" t="s">
        <v>21</v>
      </c>
      <c r="C10" s="8" t="s">
        <v>22</v>
      </c>
      <c r="D10" s="8" t="s">
        <v>127</v>
      </c>
      <c r="E10" s="8" t="s">
        <v>25</v>
      </c>
      <c r="F10" s="11" t="s">
        <v>26</v>
      </c>
      <c r="G10" s="8" t="s">
        <v>27</v>
      </c>
      <c r="H10" s="8" t="s">
        <v>28</v>
      </c>
      <c r="I10" s="8" t="s">
        <v>29</v>
      </c>
      <c r="J10" s="9">
        <v>3703.2923810000002</v>
      </c>
      <c r="K10" s="9">
        <v>3496.485201</v>
      </c>
      <c r="L10" s="9">
        <v>3724.7432210000002</v>
      </c>
      <c r="M10" s="9">
        <v>4077.4662950000002</v>
      </c>
      <c r="N10" s="9">
        <v>4181.8938390000003</v>
      </c>
      <c r="O10" s="9">
        <v>4074.9656110000001</v>
      </c>
      <c r="P10" s="9">
        <v>3940.998752</v>
      </c>
      <c r="Q10" s="9">
        <v>4035.6728170000001</v>
      </c>
      <c r="R10" s="9">
        <v>3628.2855549999999</v>
      </c>
      <c r="S10" s="9">
        <v>3997.9963779999998</v>
      </c>
      <c r="T10" s="9">
        <v>3852.2555860000002</v>
      </c>
      <c r="U10" s="9">
        <v>3993.6540359999999</v>
      </c>
      <c r="V10" s="10">
        <v>46707.709672000005</v>
      </c>
    </row>
    <row r="11" spans="1:22" ht="15.6" x14ac:dyDescent="0.25">
      <c r="A11" s="7" t="s">
        <v>11</v>
      </c>
      <c r="B11" s="8" t="s">
        <v>21</v>
      </c>
      <c r="C11" s="8" t="s">
        <v>22</v>
      </c>
      <c r="D11" s="8" t="s">
        <v>127</v>
      </c>
      <c r="E11" s="8" t="s">
        <v>213</v>
      </c>
      <c r="F11" s="8" t="s">
        <v>148</v>
      </c>
      <c r="G11" s="8" t="s">
        <v>17</v>
      </c>
      <c r="H11" s="8" t="s">
        <v>80</v>
      </c>
      <c r="I11" s="8" t="s">
        <v>80</v>
      </c>
      <c r="J11" s="9">
        <v>934.95260099999996</v>
      </c>
      <c r="K11" s="9">
        <v>850.64700500000004</v>
      </c>
      <c r="L11" s="9">
        <v>957.50527199999999</v>
      </c>
      <c r="M11" s="9">
        <v>982.13109199999997</v>
      </c>
      <c r="N11" s="9">
        <v>985.80855699999995</v>
      </c>
      <c r="O11" s="9">
        <v>943.23823300000004</v>
      </c>
      <c r="P11" s="9">
        <v>944.87474499999996</v>
      </c>
      <c r="Q11" s="9">
        <v>1005.612354</v>
      </c>
      <c r="R11" s="9">
        <v>939.02419699999996</v>
      </c>
      <c r="S11" s="9">
        <v>915.07011699999998</v>
      </c>
      <c r="T11" s="9">
        <v>869.52656100000002</v>
      </c>
      <c r="U11" s="9">
        <v>870.82621600000004</v>
      </c>
      <c r="V11" s="10">
        <v>11199.21695</v>
      </c>
    </row>
    <row r="12" spans="1:22" ht="15.6" x14ac:dyDescent="0.25">
      <c r="A12" s="7" t="s">
        <v>11</v>
      </c>
      <c r="B12" s="8" t="s">
        <v>21</v>
      </c>
      <c r="C12" s="8" t="s">
        <v>22</v>
      </c>
      <c r="D12" s="8" t="s">
        <v>127</v>
      </c>
      <c r="E12" s="8" t="s">
        <v>213</v>
      </c>
      <c r="F12" s="8" t="s">
        <v>147</v>
      </c>
      <c r="G12" s="8" t="s">
        <v>17</v>
      </c>
      <c r="H12" s="8" t="s">
        <v>80</v>
      </c>
      <c r="I12" s="8" t="s">
        <v>80</v>
      </c>
      <c r="J12" s="9">
        <v>627.72122000000002</v>
      </c>
      <c r="K12" s="9">
        <v>620.69640900000002</v>
      </c>
      <c r="L12" s="9">
        <v>527.40732700000001</v>
      </c>
      <c r="M12" s="9">
        <v>559.83688500000005</v>
      </c>
      <c r="N12" s="9">
        <v>645.99334699999997</v>
      </c>
      <c r="O12" s="9">
        <v>629.41547600000001</v>
      </c>
      <c r="P12" s="9">
        <v>652.43752600000005</v>
      </c>
      <c r="Q12" s="9">
        <v>621.47638900000004</v>
      </c>
      <c r="R12" s="9">
        <v>687.626486</v>
      </c>
      <c r="S12" s="9">
        <v>608.25966900000003</v>
      </c>
      <c r="T12" s="9">
        <v>494.66479600000002</v>
      </c>
      <c r="U12" s="9">
        <v>711.17228499999999</v>
      </c>
      <c r="V12" s="10">
        <v>7386.7078150000007</v>
      </c>
    </row>
    <row r="13" spans="1:22" ht="15.6" x14ac:dyDescent="0.25">
      <c r="A13" s="7" t="s">
        <v>11</v>
      </c>
      <c r="B13" s="8" t="s">
        <v>21</v>
      </c>
      <c r="C13" s="8" t="s">
        <v>22</v>
      </c>
      <c r="D13" s="8" t="s">
        <v>127</v>
      </c>
      <c r="E13" s="8" t="s">
        <v>213</v>
      </c>
      <c r="F13" s="8" t="s">
        <v>30</v>
      </c>
      <c r="G13" s="8" t="s">
        <v>23</v>
      </c>
      <c r="H13" s="8" t="s">
        <v>128</v>
      </c>
      <c r="I13" s="8" t="s">
        <v>129</v>
      </c>
      <c r="J13" s="9">
        <v>204.25304600000001</v>
      </c>
      <c r="K13" s="9">
        <v>114.74786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0">
        <v>319.00090599999999</v>
      </c>
    </row>
    <row r="14" spans="1:22" ht="15.6" x14ac:dyDescent="0.25">
      <c r="A14" s="7" t="s">
        <v>11</v>
      </c>
      <c r="B14" s="8" t="s">
        <v>21</v>
      </c>
      <c r="C14" s="8" t="s">
        <v>149</v>
      </c>
      <c r="D14" s="8" t="s">
        <v>127</v>
      </c>
      <c r="E14" s="8" t="s">
        <v>213</v>
      </c>
      <c r="F14" s="8" t="s">
        <v>147</v>
      </c>
      <c r="G14" s="8" t="s">
        <v>17</v>
      </c>
      <c r="H14" s="8" t="s">
        <v>80</v>
      </c>
      <c r="I14" s="8" t="s">
        <v>80</v>
      </c>
      <c r="J14" s="9">
        <v>27.656162999999999</v>
      </c>
      <c r="K14" s="9">
        <v>18.309327</v>
      </c>
      <c r="L14" s="9">
        <v>30.066713</v>
      </c>
      <c r="M14" s="9">
        <v>47.020465999999999</v>
      </c>
      <c r="N14" s="9">
        <v>51.804924</v>
      </c>
      <c r="O14" s="9">
        <v>48.312080999999999</v>
      </c>
      <c r="P14" s="9">
        <v>36.215764999999998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>
        <v>259.38543900000002</v>
      </c>
    </row>
    <row r="15" spans="1:22" ht="15.6" x14ac:dyDescent="0.25">
      <c r="A15" s="7" t="s">
        <v>11</v>
      </c>
      <c r="B15" s="8" t="s">
        <v>21</v>
      </c>
      <c r="C15" s="8" t="s">
        <v>22</v>
      </c>
      <c r="D15" s="8" t="s">
        <v>127</v>
      </c>
      <c r="E15" s="8" t="s">
        <v>191</v>
      </c>
      <c r="F15" s="11" t="s">
        <v>192</v>
      </c>
      <c r="G15" s="8" t="s">
        <v>15</v>
      </c>
      <c r="H15" s="8" t="s">
        <v>16</v>
      </c>
      <c r="I15" s="8" t="s">
        <v>193</v>
      </c>
      <c r="J15" s="9">
        <v>0</v>
      </c>
      <c r="K15" s="9">
        <v>0</v>
      </c>
      <c r="L15" s="9">
        <v>0</v>
      </c>
      <c r="M15" s="9">
        <v>394.60992900000002</v>
      </c>
      <c r="N15" s="9">
        <v>339.45960600000001</v>
      </c>
      <c r="O15" s="9">
        <v>715.79630299999997</v>
      </c>
      <c r="P15" s="9">
        <v>747.37959799999999</v>
      </c>
      <c r="Q15" s="9">
        <v>587.54366300000004</v>
      </c>
      <c r="R15" s="9">
        <v>610.24051599999996</v>
      </c>
      <c r="S15" s="9">
        <v>575.83994399999995</v>
      </c>
      <c r="T15" s="9">
        <v>441.08006899999998</v>
      </c>
      <c r="U15" s="9">
        <v>523.92667900000004</v>
      </c>
      <c r="V15" s="10">
        <v>4935.8763069999995</v>
      </c>
    </row>
    <row r="16" spans="1:22" ht="15.6" x14ac:dyDescent="0.25">
      <c r="A16" s="7" t="s">
        <v>11</v>
      </c>
      <c r="B16" s="8" t="s">
        <v>21</v>
      </c>
      <c r="C16" s="8" t="s">
        <v>22</v>
      </c>
      <c r="D16" s="8" t="s">
        <v>127</v>
      </c>
      <c r="E16" s="8" t="s">
        <v>191</v>
      </c>
      <c r="F16" s="11" t="s">
        <v>194</v>
      </c>
      <c r="G16" s="8" t="s">
        <v>15</v>
      </c>
      <c r="H16" s="8" t="s">
        <v>16</v>
      </c>
      <c r="I16" s="8" t="s">
        <v>193</v>
      </c>
      <c r="J16" s="9">
        <v>0</v>
      </c>
      <c r="K16" s="9">
        <v>0</v>
      </c>
      <c r="L16" s="9">
        <v>0</v>
      </c>
      <c r="M16" s="9">
        <v>136.91529800000001</v>
      </c>
      <c r="N16" s="9">
        <v>250.92888600000001</v>
      </c>
      <c r="O16" s="9">
        <v>181.93509</v>
      </c>
      <c r="P16" s="9">
        <v>171.080555</v>
      </c>
      <c r="Q16" s="9">
        <v>171.14263500000001</v>
      </c>
      <c r="R16" s="9">
        <v>221.044545</v>
      </c>
      <c r="S16" s="9">
        <v>128.119417</v>
      </c>
      <c r="T16" s="9">
        <v>144.04822100000001</v>
      </c>
      <c r="U16" s="9">
        <v>134.63260600000001</v>
      </c>
      <c r="V16" s="10">
        <v>1539.8472530000004</v>
      </c>
    </row>
    <row r="17" spans="1:22" ht="15.6" x14ac:dyDescent="0.25">
      <c r="A17" s="7" t="s">
        <v>11</v>
      </c>
      <c r="B17" s="8" t="s">
        <v>21</v>
      </c>
      <c r="C17" s="8" t="s">
        <v>22</v>
      </c>
      <c r="D17" s="8" t="s">
        <v>127</v>
      </c>
      <c r="E17" s="8" t="s">
        <v>32</v>
      </c>
      <c r="F17" s="8" t="s">
        <v>33</v>
      </c>
      <c r="G17" s="8" t="s">
        <v>34</v>
      </c>
      <c r="H17" s="8" t="s">
        <v>35</v>
      </c>
      <c r="I17" s="8" t="s">
        <v>36</v>
      </c>
      <c r="J17" s="9">
        <v>13423.352500000001</v>
      </c>
      <c r="K17" s="9">
        <v>17940.452700000002</v>
      </c>
      <c r="L17" s="9">
        <v>15085.2253</v>
      </c>
      <c r="M17" s="9">
        <v>19841.187900000001</v>
      </c>
      <c r="N17" s="9">
        <v>23560.361700000001</v>
      </c>
      <c r="O17" s="9">
        <v>16943.756600000001</v>
      </c>
      <c r="P17" s="9">
        <v>26045.256799999999</v>
      </c>
      <c r="Q17" s="9">
        <v>41724.689400000003</v>
      </c>
      <c r="R17" s="9">
        <v>19669.159299999999</v>
      </c>
      <c r="S17" s="9">
        <v>24608.203399999999</v>
      </c>
      <c r="T17" s="9">
        <v>24305.344300000001</v>
      </c>
      <c r="U17" s="9">
        <v>22676.5144</v>
      </c>
      <c r="V17" s="10">
        <v>265823.50429999997</v>
      </c>
    </row>
    <row r="18" spans="1:22" ht="15.6" x14ac:dyDescent="0.25">
      <c r="A18" s="7" t="s">
        <v>11</v>
      </c>
      <c r="B18" s="8" t="s">
        <v>21</v>
      </c>
      <c r="C18" s="8" t="s">
        <v>22</v>
      </c>
      <c r="D18" s="8" t="s">
        <v>127</v>
      </c>
      <c r="E18" s="8" t="s">
        <v>37</v>
      </c>
      <c r="F18" s="8" t="s">
        <v>134</v>
      </c>
      <c r="G18" s="8" t="s">
        <v>38</v>
      </c>
      <c r="H18" s="8" t="s">
        <v>39</v>
      </c>
      <c r="I18" s="8" t="s">
        <v>40</v>
      </c>
      <c r="J18" s="9">
        <v>177.483588</v>
      </c>
      <c r="K18" s="9">
        <v>157.282398</v>
      </c>
      <c r="L18" s="9">
        <v>204.62213199999999</v>
      </c>
      <c r="M18" s="9">
        <v>199.66815</v>
      </c>
      <c r="N18" s="9">
        <v>205.369452</v>
      </c>
      <c r="O18" s="9">
        <v>217.746816</v>
      </c>
      <c r="P18" s="9">
        <v>239.63939999999999</v>
      </c>
      <c r="Q18" s="9">
        <v>151.324848</v>
      </c>
      <c r="R18" s="9">
        <v>252.13961399999999</v>
      </c>
      <c r="S18" s="9">
        <v>267.59801700000003</v>
      </c>
      <c r="T18" s="9">
        <v>231.071</v>
      </c>
      <c r="U18" s="9">
        <v>307.13479999999998</v>
      </c>
      <c r="V18" s="10">
        <v>2611.080215</v>
      </c>
    </row>
    <row r="19" spans="1:22" ht="15.6" x14ac:dyDescent="0.25">
      <c r="A19" s="7" t="s">
        <v>11</v>
      </c>
      <c r="B19" s="8" t="s">
        <v>21</v>
      </c>
      <c r="C19" s="8" t="s">
        <v>22</v>
      </c>
      <c r="D19" s="8" t="s">
        <v>127</v>
      </c>
      <c r="E19" s="8" t="s">
        <v>41</v>
      </c>
      <c r="F19" s="8" t="s">
        <v>167</v>
      </c>
      <c r="G19" s="8" t="s">
        <v>15</v>
      </c>
      <c r="H19" s="8" t="s">
        <v>16</v>
      </c>
      <c r="I19" s="8" t="s">
        <v>16</v>
      </c>
      <c r="J19" s="9">
        <v>781.93085299999996</v>
      </c>
      <c r="K19" s="9">
        <v>710.27540999999997</v>
      </c>
      <c r="L19" s="9">
        <v>933.53778599999998</v>
      </c>
      <c r="M19" s="9">
        <v>792.043273</v>
      </c>
      <c r="N19" s="9">
        <v>1046.651243</v>
      </c>
      <c r="O19" s="9">
        <v>860.06189400000005</v>
      </c>
      <c r="P19" s="9">
        <v>1036.838434</v>
      </c>
      <c r="Q19" s="9">
        <v>1243.3422800000001</v>
      </c>
      <c r="R19" s="9">
        <v>1038.5954850000001</v>
      </c>
      <c r="S19" s="9">
        <v>802.58473800000002</v>
      </c>
      <c r="T19" s="9">
        <v>845.85918400000003</v>
      </c>
      <c r="U19" s="9">
        <v>775.15645199999994</v>
      </c>
      <c r="V19" s="10">
        <v>10866.877032</v>
      </c>
    </row>
    <row r="20" spans="1:22" ht="15.6" x14ac:dyDescent="0.25">
      <c r="A20" s="7" t="s">
        <v>11</v>
      </c>
      <c r="B20" s="8" t="s">
        <v>21</v>
      </c>
      <c r="C20" s="8" t="s">
        <v>22</v>
      </c>
      <c r="D20" s="8" t="s">
        <v>127</v>
      </c>
      <c r="E20" s="8" t="s">
        <v>41</v>
      </c>
      <c r="F20" s="8" t="s">
        <v>43</v>
      </c>
      <c r="G20" s="8" t="s">
        <v>15</v>
      </c>
      <c r="H20" s="8" t="s">
        <v>16</v>
      </c>
      <c r="I20" s="8" t="s">
        <v>44</v>
      </c>
      <c r="J20" s="9">
        <v>847.96162600000002</v>
      </c>
      <c r="K20" s="9">
        <v>665.30179599999997</v>
      </c>
      <c r="L20" s="9">
        <v>613.29387199999996</v>
      </c>
      <c r="M20" s="9">
        <v>379.74194699999998</v>
      </c>
      <c r="N20" s="9">
        <v>665.96161199999995</v>
      </c>
      <c r="O20" s="9">
        <v>744.37051499999995</v>
      </c>
      <c r="P20" s="9">
        <v>498.06025799999998</v>
      </c>
      <c r="Q20" s="9">
        <v>645.33769099999995</v>
      </c>
      <c r="R20" s="9">
        <v>514.725686</v>
      </c>
      <c r="S20" s="9">
        <v>684.06542000000002</v>
      </c>
      <c r="T20" s="9">
        <v>592.25938499999995</v>
      </c>
      <c r="U20" s="9">
        <v>396.976989</v>
      </c>
      <c r="V20" s="10">
        <v>7248.0567969999993</v>
      </c>
    </row>
    <row r="21" spans="1:22" ht="15.6" x14ac:dyDescent="0.25">
      <c r="A21" s="7" t="s">
        <v>11</v>
      </c>
      <c r="B21" s="8" t="s">
        <v>21</v>
      </c>
      <c r="C21" s="8" t="s">
        <v>22</v>
      </c>
      <c r="D21" s="8" t="s">
        <v>127</v>
      </c>
      <c r="E21" s="8" t="s">
        <v>41</v>
      </c>
      <c r="F21" s="8" t="s">
        <v>42</v>
      </c>
      <c r="G21" s="8" t="s">
        <v>15</v>
      </c>
      <c r="H21" s="8" t="s">
        <v>16</v>
      </c>
      <c r="I21" s="8" t="s">
        <v>16</v>
      </c>
      <c r="J21" s="9">
        <v>82.963149999999999</v>
      </c>
      <c r="K21" s="9">
        <v>59.637974</v>
      </c>
      <c r="L21" s="9">
        <v>58.746327999999998</v>
      </c>
      <c r="M21" s="9">
        <v>41.681572000000003</v>
      </c>
      <c r="N21" s="9">
        <v>95.198256000000001</v>
      </c>
      <c r="O21" s="9">
        <v>73.397476999999995</v>
      </c>
      <c r="P21" s="9">
        <v>61.701304</v>
      </c>
      <c r="Q21" s="9">
        <v>107.27004100000001</v>
      </c>
      <c r="R21" s="9">
        <v>84.338299000000006</v>
      </c>
      <c r="S21" s="9">
        <v>95.994152999999997</v>
      </c>
      <c r="T21" s="9">
        <v>109.79165500000001</v>
      </c>
      <c r="U21" s="9">
        <v>126.39588000000001</v>
      </c>
      <c r="V21" s="10">
        <v>997.11608899999999</v>
      </c>
    </row>
    <row r="22" spans="1:22" ht="15.6" x14ac:dyDescent="0.25">
      <c r="A22" s="7" t="s">
        <v>11</v>
      </c>
      <c r="B22" s="8" t="s">
        <v>21</v>
      </c>
      <c r="C22" s="8" t="s">
        <v>22</v>
      </c>
      <c r="D22" s="8" t="s">
        <v>127</v>
      </c>
      <c r="E22" s="8" t="s">
        <v>45</v>
      </c>
      <c r="F22" s="8" t="s">
        <v>46</v>
      </c>
      <c r="G22" s="8" t="s">
        <v>31</v>
      </c>
      <c r="H22" s="8" t="s">
        <v>31</v>
      </c>
      <c r="I22" s="8" t="s">
        <v>47</v>
      </c>
      <c r="J22" s="9">
        <v>3902.5956339999998</v>
      </c>
      <c r="K22" s="9">
        <v>2672.6368600000001</v>
      </c>
      <c r="L22" s="9">
        <v>2976.757537</v>
      </c>
      <c r="M22" s="9">
        <v>2600.1870690000001</v>
      </c>
      <c r="N22" s="9">
        <v>3446.3966719999999</v>
      </c>
      <c r="O22" s="9">
        <v>3145.4670030000002</v>
      </c>
      <c r="P22" s="9">
        <v>3100.1396420000001</v>
      </c>
      <c r="Q22" s="9">
        <v>3405.0031250000002</v>
      </c>
      <c r="R22" s="9">
        <v>3760.2102909999999</v>
      </c>
      <c r="S22" s="9">
        <v>3116.713174</v>
      </c>
      <c r="T22" s="9">
        <v>3427.801046</v>
      </c>
      <c r="U22" s="9">
        <v>3259.8283740000002</v>
      </c>
      <c r="V22" s="10">
        <v>38813.736426999996</v>
      </c>
    </row>
    <row r="23" spans="1:22" ht="15.6" x14ac:dyDescent="0.25">
      <c r="A23" s="7" t="s">
        <v>11</v>
      </c>
      <c r="B23" s="8" t="s">
        <v>21</v>
      </c>
      <c r="C23" s="8" t="s">
        <v>22</v>
      </c>
      <c r="D23" s="8" t="s">
        <v>127</v>
      </c>
      <c r="E23" s="8" t="s">
        <v>48</v>
      </c>
      <c r="F23" s="8" t="s">
        <v>49</v>
      </c>
      <c r="G23" s="8" t="s">
        <v>15</v>
      </c>
      <c r="H23" s="8" t="s">
        <v>16</v>
      </c>
      <c r="I23" s="8" t="s">
        <v>16</v>
      </c>
      <c r="J23" s="9">
        <v>3113.1165799999999</v>
      </c>
      <c r="K23" s="9">
        <v>2570.2512919999999</v>
      </c>
      <c r="L23" s="9">
        <v>2726.447975</v>
      </c>
      <c r="M23" s="9">
        <v>2745.9346439999999</v>
      </c>
      <c r="N23" s="9">
        <v>3734.923374</v>
      </c>
      <c r="O23" s="9">
        <v>3132.1635620000002</v>
      </c>
      <c r="P23" s="9">
        <v>3364.1578490000002</v>
      </c>
      <c r="Q23" s="9">
        <v>3418.7963209999998</v>
      </c>
      <c r="R23" s="9">
        <v>2461.3270109999999</v>
      </c>
      <c r="S23" s="9">
        <v>2861.2288939999999</v>
      </c>
      <c r="T23" s="9">
        <v>2661.323531</v>
      </c>
      <c r="U23" s="9">
        <v>3253.3334589999999</v>
      </c>
      <c r="V23" s="10">
        <v>36043.004492</v>
      </c>
    </row>
    <row r="24" spans="1:22" ht="15.6" x14ac:dyDescent="0.25">
      <c r="A24" s="7" t="s">
        <v>11</v>
      </c>
      <c r="B24" s="8" t="s">
        <v>21</v>
      </c>
      <c r="C24" s="8" t="s">
        <v>22</v>
      </c>
      <c r="D24" s="8" t="s">
        <v>127</v>
      </c>
      <c r="E24" s="8" t="s">
        <v>50</v>
      </c>
      <c r="F24" s="11" t="s">
        <v>178</v>
      </c>
      <c r="G24" s="8" t="s">
        <v>23</v>
      </c>
      <c r="H24" s="8" t="s">
        <v>23</v>
      </c>
      <c r="I24" s="8" t="s">
        <v>179</v>
      </c>
      <c r="J24" s="9">
        <v>1152.8574060000001</v>
      </c>
      <c r="K24" s="9">
        <v>416.87469199999998</v>
      </c>
      <c r="L24" s="9">
        <v>1495.2530300000001</v>
      </c>
      <c r="M24" s="9">
        <v>664.26367100000004</v>
      </c>
      <c r="N24" s="9">
        <v>583.29371500000002</v>
      </c>
      <c r="O24" s="9">
        <v>987.02870199999995</v>
      </c>
      <c r="P24" s="9">
        <v>1090.462411</v>
      </c>
      <c r="Q24" s="9">
        <v>1190.1163220000001</v>
      </c>
      <c r="R24" s="9">
        <v>831.71983299999999</v>
      </c>
      <c r="S24" s="9">
        <v>1132.5405479999999</v>
      </c>
      <c r="T24" s="9">
        <v>1259.7471640000001</v>
      </c>
      <c r="U24" s="9">
        <v>1829.786241</v>
      </c>
      <c r="V24" s="10">
        <v>12633.943734999999</v>
      </c>
    </row>
    <row r="25" spans="1:22" ht="15.6" x14ac:dyDescent="0.25">
      <c r="A25" s="7" t="s">
        <v>11</v>
      </c>
      <c r="B25" s="8" t="s">
        <v>21</v>
      </c>
      <c r="C25" s="8" t="s">
        <v>22</v>
      </c>
      <c r="D25" s="8" t="s">
        <v>127</v>
      </c>
      <c r="E25" s="8" t="s">
        <v>214</v>
      </c>
      <c r="F25" s="8" t="s">
        <v>168</v>
      </c>
      <c r="G25" s="8" t="s">
        <v>52</v>
      </c>
      <c r="H25" s="8" t="s">
        <v>53</v>
      </c>
      <c r="I25" s="8" t="s">
        <v>54</v>
      </c>
      <c r="J25" s="9">
        <v>15552.717000000001</v>
      </c>
      <c r="K25" s="9">
        <v>14342.437900000001</v>
      </c>
      <c r="L25" s="9">
        <v>13101.081200000001</v>
      </c>
      <c r="M25" s="9">
        <v>11324.6708</v>
      </c>
      <c r="N25" s="9">
        <v>16815.904699999999</v>
      </c>
      <c r="O25" s="9">
        <v>12452.4953</v>
      </c>
      <c r="P25" s="9">
        <v>15363.0234</v>
      </c>
      <c r="Q25" s="9">
        <v>14991.4215</v>
      </c>
      <c r="R25" s="9">
        <v>14822.4094</v>
      </c>
      <c r="S25" s="9">
        <v>13958.7142</v>
      </c>
      <c r="T25" s="9">
        <v>16147.7538</v>
      </c>
      <c r="U25" s="9">
        <v>15382.807688999999</v>
      </c>
      <c r="V25" s="10">
        <v>174255.436889</v>
      </c>
    </row>
    <row r="26" spans="1:22" ht="15.6" x14ac:dyDescent="0.25">
      <c r="A26" s="7" t="s">
        <v>11</v>
      </c>
      <c r="B26" s="8" t="s">
        <v>21</v>
      </c>
      <c r="C26" s="8" t="s">
        <v>22</v>
      </c>
      <c r="D26" s="8" t="s">
        <v>127</v>
      </c>
      <c r="E26" s="8" t="s">
        <v>214</v>
      </c>
      <c r="F26" s="8" t="s">
        <v>55</v>
      </c>
      <c r="G26" s="8" t="s">
        <v>31</v>
      </c>
      <c r="H26" s="8" t="s">
        <v>31</v>
      </c>
      <c r="I26" s="8" t="s">
        <v>56</v>
      </c>
      <c r="J26" s="9">
        <v>5194.4452000000001</v>
      </c>
      <c r="K26" s="9">
        <v>5089.4814200000001</v>
      </c>
      <c r="L26" s="9">
        <v>5465.97228</v>
      </c>
      <c r="M26" s="9">
        <v>5010.1918500000002</v>
      </c>
      <c r="N26" s="9">
        <v>5127.9663799999998</v>
      </c>
      <c r="O26" s="9">
        <v>5492.7971799999996</v>
      </c>
      <c r="P26" s="9">
        <v>5300.8891599999997</v>
      </c>
      <c r="Q26" s="9">
        <v>5381.4893199999997</v>
      </c>
      <c r="R26" s="9">
        <v>5746.3966399999999</v>
      </c>
      <c r="S26" s="9">
        <v>5543.7996899999998</v>
      </c>
      <c r="T26" s="9">
        <v>0</v>
      </c>
      <c r="U26" s="9">
        <v>0</v>
      </c>
      <c r="V26" s="10">
        <v>53353.429120000001</v>
      </c>
    </row>
    <row r="27" spans="1:22" ht="15.6" x14ac:dyDescent="0.25">
      <c r="A27" s="7" t="s">
        <v>11</v>
      </c>
      <c r="B27" s="8" t="s">
        <v>21</v>
      </c>
      <c r="C27" s="8" t="s">
        <v>22</v>
      </c>
      <c r="D27" s="8" t="s">
        <v>127</v>
      </c>
      <c r="E27" s="8" t="s">
        <v>161</v>
      </c>
      <c r="F27" s="8" t="s">
        <v>90</v>
      </c>
      <c r="G27" s="8" t="s">
        <v>91</v>
      </c>
      <c r="H27" s="8" t="s">
        <v>92</v>
      </c>
      <c r="I27" s="8" t="s">
        <v>93</v>
      </c>
      <c r="J27" s="9">
        <v>367.78366199999999</v>
      </c>
      <c r="K27" s="9">
        <v>333.63737099999997</v>
      </c>
      <c r="L27" s="9">
        <v>423.25510000000003</v>
      </c>
      <c r="M27" s="9">
        <v>425.77193</v>
      </c>
      <c r="N27" s="9">
        <v>432.93319200000002</v>
      </c>
      <c r="O27" s="9">
        <v>450.99793699999998</v>
      </c>
      <c r="P27" s="9">
        <v>346.381643</v>
      </c>
      <c r="Q27" s="9">
        <v>438.68377500000003</v>
      </c>
      <c r="R27" s="9">
        <v>387.26920200000001</v>
      </c>
      <c r="S27" s="9">
        <v>246.004559</v>
      </c>
      <c r="T27" s="9">
        <v>261.92678899999999</v>
      </c>
      <c r="U27" s="9">
        <v>435.27594299999998</v>
      </c>
      <c r="V27" s="10">
        <v>4549.9211029999997</v>
      </c>
    </row>
    <row r="28" spans="1:22" ht="15.6" x14ac:dyDescent="0.25">
      <c r="A28" s="7" t="s">
        <v>11</v>
      </c>
      <c r="B28" s="8" t="s">
        <v>21</v>
      </c>
      <c r="C28" s="8" t="s">
        <v>22</v>
      </c>
      <c r="D28" s="8" t="s">
        <v>127</v>
      </c>
      <c r="E28" s="8" t="s">
        <v>57</v>
      </c>
      <c r="F28" s="8" t="s">
        <v>169</v>
      </c>
      <c r="G28" s="8" t="s">
        <v>58</v>
      </c>
      <c r="H28" s="8" t="s">
        <v>59</v>
      </c>
      <c r="I28" s="8" t="s">
        <v>60</v>
      </c>
      <c r="J28" s="9">
        <v>1236.65832</v>
      </c>
      <c r="K28" s="9">
        <v>1673.07582</v>
      </c>
      <c r="L28" s="9">
        <v>1812.9242400000001</v>
      </c>
      <c r="M28" s="9">
        <v>1366.2820400000001</v>
      </c>
      <c r="N28" s="9">
        <v>2043.45372</v>
      </c>
      <c r="O28" s="9">
        <v>2117.7298300000002</v>
      </c>
      <c r="P28" s="9">
        <v>2435.56495</v>
      </c>
      <c r="Q28" s="9">
        <v>1718.0195799999999</v>
      </c>
      <c r="R28" s="9">
        <v>2210.6276819999998</v>
      </c>
      <c r="S28" s="9">
        <v>2259.4534399999998</v>
      </c>
      <c r="T28" s="9">
        <v>2542.45298</v>
      </c>
      <c r="U28" s="9">
        <v>2589.69607</v>
      </c>
      <c r="V28" s="10">
        <v>24005.938671999997</v>
      </c>
    </row>
    <row r="29" spans="1:22" ht="15.6" x14ac:dyDescent="0.25">
      <c r="A29" s="7" t="s">
        <v>11</v>
      </c>
      <c r="B29" s="8" t="s">
        <v>21</v>
      </c>
      <c r="C29" s="8" t="s">
        <v>22</v>
      </c>
      <c r="D29" s="8" t="s">
        <v>105</v>
      </c>
      <c r="E29" s="8" t="s">
        <v>195</v>
      </c>
      <c r="F29" s="8" t="s">
        <v>196</v>
      </c>
      <c r="G29" s="8" t="s">
        <v>91</v>
      </c>
      <c r="H29" s="8" t="s">
        <v>197</v>
      </c>
      <c r="I29" s="8" t="s">
        <v>198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1.08</v>
      </c>
      <c r="R29" s="9">
        <v>3.1248</v>
      </c>
      <c r="S29" s="9">
        <v>0.81703999999999999</v>
      </c>
      <c r="T29" s="9">
        <v>0</v>
      </c>
      <c r="U29" s="9">
        <v>0</v>
      </c>
      <c r="V29" s="10">
        <v>5.021840000000001</v>
      </c>
    </row>
    <row r="30" spans="1:22" ht="15.6" x14ac:dyDescent="0.25">
      <c r="A30" s="7" t="s">
        <v>11</v>
      </c>
      <c r="B30" s="8" t="s">
        <v>21</v>
      </c>
      <c r="C30" s="8" t="s">
        <v>22</v>
      </c>
      <c r="D30" s="8" t="s">
        <v>127</v>
      </c>
      <c r="E30" s="8" t="s">
        <v>143</v>
      </c>
      <c r="F30" s="8" t="s">
        <v>61</v>
      </c>
      <c r="G30" s="8" t="s">
        <v>15</v>
      </c>
      <c r="H30" s="8" t="s">
        <v>62</v>
      </c>
      <c r="I30" s="8" t="s">
        <v>63</v>
      </c>
      <c r="J30" s="9">
        <v>1227.091754</v>
      </c>
      <c r="K30" s="9">
        <v>840.61085600000001</v>
      </c>
      <c r="L30" s="9">
        <v>929.42842499999995</v>
      </c>
      <c r="M30" s="9">
        <v>926.80070499999999</v>
      </c>
      <c r="N30" s="9">
        <v>1010.078519</v>
      </c>
      <c r="O30" s="9">
        <v>1071.1008730000001</v>
      </c>
      <c r="P30" s="9">
        <v>1284.0056950000001</v>
      </c>
      <c r="Q30" s="9">
        <v>1284.1127610000001</v>
      </c>
      <c r="R30" s="9">
        <v>1289.537454</v>
      </c>
      <c r="S30" s="9">
        <v>1363.9075780000001</v>
      </c>
      <c r="T30" s="9">
        <v>881.42074600000001</v>
      </c>
      <c r="U30" s="9">
        <v>1102.4200089999999</v>
      </c>
      <c r="V30" s="10">
        <v>13210.515374999999</v>
      </c>
    </row>
    <row r="31" spans="1:22" ht="15.6" x14ac:dyDescent="0.25">
      <c r="A31" s="7" t="s">
        <v>11</v>
      </c>
      <c r="B31" s="8" t="s">
        <v>21</v>
      </c>
      <c r="C31" s="8" t="s">
        <v>22</v>
      </c>
      <c r="D31" s="8" t="s">
        <v>127</v>
      </c>
      <c r="E31" s="8" t="s">
        <v>143</v>
      </c>
      <c r="F31" s="11" t="s">
        <v>150</v>
      </c>
      <c r="G31" s="8" t="s">
        <v>15</v>
      </c>
      <c r="H31" s="8" t="s">
        <v>62</v>
      </c>
      <c r="I31" s="8" t="s">
        <v>151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495.175614</v>
      </c>
      <c r="U31" s="9">
        <v>113.948117</v>
      </c>
      <c r="V31" s="10">
        <v>609.12373100000002</v>
      </c>
    </row>
    <row r="32" spans="1:22" ht="15.6" x14ac:dyDescent="0.25">
      <c r="A32" s="7" t="s">
        <v>11</v>
      </c>
      <c r="B32" s="8" t="s">
        <v>21</v>
      </c>
      <c r="C32" s="8" t="s">
        <v>22</v>
      </c>
      <c r="D32" s="8" t="s">
        <v>127</v>
      </c>
      <c r="E32" s="8" t="s">
        <v>65</v>
      </c>
      <c r="F32" s="8" t="s">
        <v>66</v>
      </c>
      <c r="G32" s="8" t="s">
        <v>17</v>
      </c>
      <c r="H32" s="8" t="s">
        <v>67</v>
      </c>
      <c r="I32" s="8" t="s">
        <v>68</v>
      </c>
      <c r="J32" s="9">
        <v>411.60251</v>
      </c>
      <c r="K32" s="9">
        <v>136.70905999999999</v>
      </c>
      <c r="L32" s="9">
        <v>220.84908200000001</v>
      </c>
      <c r="M32" s="9">
        <v>328.72411199999999</v>
      </c>
      <c r="N32" s="9">
        <v>451.84855199999998</v>
      </c>
      <c r="O32" s="9">
        <v>408.36962999999997</v>
      </c>
      <c r="P32" s="9">
        <v>572.93414900000005</v>
      </c>
      <c r="Q32" s="9">
        <v>537.89659800000004</v>
      </c>
      <c r="R32" s="9">
        <v>373.63494200000002</v>
      </c>
      <c r="S32" s="9">
        <v>399.59820400000001</v>
      </c>
      <c r="T32" s="9">
        <v>518.75500799999998</v>
      </c>
      <c r="U32" s="9">
        <v>544.55827799999997</v>
      </c>
      <c r="V32" s="10">
        <v>4905.480125</v>
      </c>
    </row>
    <row r="33" spans="1:22" ht="15.6" x14ac:dyDescent="0.25">
      <c r="A33" s="7" t="s">
        <v>11</v>
      </c>
      <c r="B33" s="8" t="s">
        <v>21</v>
      </c>
      <c r="C33" s="8" t="s">
        <v>22</v>
      </c>
      <c r="D33" s="8" t="s">
        <v>127</v>
      </c>
      <c r="E33" s="8" t="s">
        <v>69</v>
      </c>
      <c r="F33" s="11" t="s">
        <v>73</v>
      </c>
      <c r="G33" s="8" t="s">
        <v>34</v>
      </c>
      <c r="H33" s="8" t="s">
        <v>70</v>
      </c>
      <c r="I33" s="8" t="s">
        <v>72</v>
      </c>
      <c r="J33" s="9">
        <v>2043.3004000000001</v>
      </c>
      <c r="K33" s="9">
        <v>1772.2170000000001</v>
      </c>
      <c r="L33" s="9">
        <v>1055.7750000000001</v>
      </c>
      <c r="M33" s="9">
        <v>1724.59</v>
      </c>
      <c r="N33" s="9">
        <v>1598.8756000000001</v>
      </c>
      <c r="O33" s="9">
        <v>1691.1414</v>
      </c>
      <c r="P33" s="9">
        <v>1609.7818</v>
      </c>
      <c r="Q33" s="9">
        <v>1883.2439999999999</v>
      </c>
      <c r="R33" s="9">
        <v>2157.8289</v>
      </c>
      <c r="S33" s="9">
        <v>1581.2668000000001</v>
      </c>
      <c r="T33" s="9">
        <v>1897.992</v>
      </c>
      <c r="U33" s="9">
        <v>1867.8720000000001</v>
      </c>
      <c r="V33" s="10">
        <v>20883.884900000001</v>
      </c>
    </row>
    <row r="34" spans="1:22" ht="15.6" x14ac:dyDescent="0.25">
      <c r="A34" s="7" t="s">
        <v>11</v>
      </c>
      <c r="B34" s="8" t="s">
        <v>21</v>
      </c>
      <c r="C34" s="8" t="s">
        <v>22</v>
      </c>
      <c r="D34" s="8" t="s">
        <v>127</v>
      </c>
      <c r="E34" s="8" t="s">
        <v>69</v>
      </c>
      <c r="F34" s="8" t="s">
        <v>71</v>
      </c>
      <c r="G34" s="8" t="s">
        <v>34</v>
      </c>
      <c r="H34" s="8" t="s">
        <v>70</v>
      </c>
      <c r="I34" s="8" t="s">
        <v>72</v>
      </c>
      <c r="J34" s="9">
        <v>577.60360000000003</v>
      </c>
      <c r="K34" s="9">
        <v>761.59900000000005</v>
      </c>
      <c r="L34" s="9">
        <v>398.17500000000001</v>
      </c>
      <c r="M34" s="9">
        <v>642.15300000000002</v>
      </c>
      <c r="N34" s="9">
        <v>518.01620000000003</v>
      </c>
      <c r="O34" s="9">
        <v>541.66300000000001</v>
      </c>
      <c r="P34" s="9">
        <v>700.66980000000001</v>
      </c>
      <c r="Q34" s="9">
        <v>428.029</v>
      </c>
      <c r="R34" s="9">
        <v>70.557599999999994</v>
      </c>
      <c r="S34" s="9">
        <v>184.6354</v>
      </c>
      <c r="T34" s="9">
        <v>298.87200000000001</v>
      </c>
      <c r="U34" s="9">
        <v>417.601</v>
      </c>
      <c r="V34" s="10">
        <v>5539.5746000000008</v>
      </c>
    </row>
    <row r="35" spans="1:22" ht="15.6" x14ac:dyDescent="0.25">
      <c r="A35" s="7" t="s">
        <v>11</v>
      </c>
      <c r="B35" s="8" t="s">
        <v>21</v>
      </c>
      <c r="C35" s="8" t="s">
        <v>22</v>
      </c>
      <c r="D35" s="8" t="s">
        <v>127</v>
      </c>
      <c r="E35" s="8" t="s">
        <v>199</v>
      </c>
      <c r="F35" s="8" t="s">
        <v>200</v>
      </c>
      <c r="G35" s="8" t="s">
        <v>31</v>
      </c>
      <c r="H35" s="8" t="s">
        <v>31</v>
      </c>
      <c r="I35" s="8" t="s">
        <v>78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4.3499999999999996</v>
      </c>
      <c r="V35" s="10">
        <v>4.3499999999999996</v>
      </c>
    </row>
    <row r="36" spans="1:22" ht="15.6" x14ac:dyDescent="0.25">
      <c r="A36" s="7" t="s">
        <v>11</v>
      </c>
      <c r="B36" s="8" t="s">
        <v>21</v>
      </c>
      <c r="C36" s="8" t="s">
        <v>22</v>
      </c>
      <c r="D36" s="8" t="s">
        <v>127</v>
      </c>
      <c r="E36" s="8" t="s">
        <v>106</v>
      </c>
      <c r="F36" s="8" t="s">
        <v>107</v>
      </c>
      <c r="G36" s="8" t="s">
        <v>108</v>
      </c>
      <c r="H36" s="8" t="s">
        <v>109</v>
      </c>
      <c r="I36" s="8" t="s">
        <v>110</v>
      </c>
      <c r="J36" s="9">
        <v>211.97539599999999</v>
      </c>
      <c r="K36" s="9">
        <v>188.44816</v>
      </c>
      <c r="L36" s="9">
        <v>197.941</v>
      </c>
      <c r="M36" s="9">
        <v>180.89500000000001</v>
      </c>
      <c r="N36" s="9">
        <v>120.238449</v>
      </c>
      <c r="O36" s="9">
        <v>136.52379999999999</v>
      </c>
      <c r="P36" s="9">
        <v>151.90799999999999</v>
      </c>
      <c r="Q36" s="9">
        <v>111.2937</v>
      </c>
      <c r="R36" s="9">
        <v>98.248115999999996</v>
      </c>
      <c r="S36" s="9">
        <v>105.1134</v>
      </c>
      <c r="T36" s="9">
        <v>223.315001</v>
      </c>
      <c r="U36" s="9">
        <v>98.968599999999995</v>
      </c>
      <c r="V36" s="10">
        <v>1824.8686219999995</v>
      </c>
    </row>
    <row r="37" spans="1:22" ht="15.6" x14ac:dyDescent="0.25">
      <c r="A37" s="7" t="s">
        <v>11</v>
      </c>
      <c r="B37" s="8" t="s">
        <v>21</v>
      </c>
      <c r="C37" s="8" t="s">
        <v>22</v>
      </c>
      <c r="D37" s="8" t="s">
        <v>127</v>
      </c>
      <c r="E37" s="8" t="s">
        <v>106</v>
      </c>
      <c r="F37" s="8" t="s">
        <v>201</v>
      </c>
      <c r="G37" s="8" t="s">
        <v>108</v>
      </c>
      <c r="H37" s="8" t="s">
        <v>109</v>
      </c>
      <c r="I37" s="8" t="s">
        <v>202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145.50909999999999</v>
      </c>
      <c r="P37" s="9">
        <v>0</v>
      </c>
      <c r="Q37" s="9">
        <v>0</v>
      </c>
      <c r="R37" s="9">
        <v>0</v>
      </c>
      <c r="S37" s="9">
        <v>63.638995000000001</v>
      </c>
      <c r="T37" s="9">
        <v>0</v>
      </c>
      <c r="U37" s="9">
        <v>138.5772</v>
      </c>
      <c r="V37" s="10">
        <v>347.72529499999996</v>
      </c>
    </row>
    <row r="38" spans="1:22" ht="15.6" x14ac:dyDescent="0.25">
      <c r="A38" s="7" t="s">
        <v>11</v>
      </c>
      <c r="B38" s="8" t="s">
        <v>21</v>
      </c>
      <c r="C38" s="8" t="s">
        <v>22</v>
      </c>
      <c r="D38" s="8" t="s">
        <v>105</v>
      </c>
      <c r="E38" s="8" t="s">
        <v>165</v>
      </c>
      <c r="F38" s="8" t="s">
        <v>166</v>
      </c>
      <c r="G38" s="8" t="s">
        <v>34</v>
      </c>
      <c r="H38" s="8" t="s">
        <v>152</v>
      </c>
      <c r="I38" s="8" t="s">
        <v>153</v>
      </c>
      <c r="J38" s="9">
        <v>7.1269999999999998</v>
      </c>
      <c r="K38" s="9">
        <v>7.62</v>
      </c>
      <c r="L38" s="9">
        <v>7.0866400000000001</v>
      </c>
      <c r="M38" s="9">
        <v>7.5110000000000001</v>
      </c>
      <c r="N38" s="9">
        <v>7.2240000000000002</v>
      </c>
      <c r="O38" s="9">
        <v>7.657</v>
      </c>
      <c r="P38" s="9">
        <v>6.0449999999999999</v>
      </c>
      <c r="Q38" s="9">
        <v>6.6840000000000002</v>
      </c>
      <c r="R38" s="9">
        <v>6.117</v>
      </c>
      <c r="S38" s="9">
        <v>7.8</v>
      </c>
      <c r="T38" s="9">
        <v>5.55</v>
      </c>
      <c r="U38" s="9">
        <v>6.9279999999999999</v>
      </c>
      <c r="V38" s="10">
        <v>83.349639999999994</v>
      </c>
    </row>
    <row r="39" spans="1:22" ht="15.6" x14ac:dyDescent="0.25">
      <c r="A39" s="7" t="s">
        <v>11</v>
      </c>
      <c r="B39" s="8" t="s">
        <v>21</v>
      </c>
      <c r="C39" s="8" t="s">
        <v>22</v>
      </c>
      <c r="D39" s="8" t="s">
        <v>127</v>
      </c>
      <c r="E39" s="8" t="s">
        <v>170</v>
      </c>
      <c r="F39" s="8" t="s">
        <v>130</v>
      </c>
      <c r="G39" s="8" t="s">
        <v>23</v>
      </c>
      <c r="H39" s="8" t="s">
        <v>24</v>
      </c>
      <c r="I39" s="8" t="s">
        <v>24</v>
      </c>
      <c r="J39" s="9">
        <v>0</v>
      </c>
      <c r="K39" s="9">
        <v>73.322799000000003</v>
      </c>
      <c r="L39" s="9">
        <v>21.719186000000001</v>
      </c>
      <c r="M39" s="9">
        <v>135.760493</v>
      </c>
      <c r="N39" s="9">
        <v>84.891495000000006</v>
      </c>
      <c r="O39" s="9">
        <v>133.75937099999999</v>
      </c>
      <c r="P39" s="9">
        <v>236.05915999999999</v>
      </c>
      <c r="Q39" s="9">
        <v>370.59477399999997</v>
      </c>
      <c r="R39" s="9">
        <v>411.15724899999998</v>
      </c>
      <c r="S39" s="9">
        <v>361.52995199999998</v>
      </c>
      <c r="T39" s="9">
        <v>366.42973000000001</v>
      </c>
      <c r="U39" s="9">
        <v>204.50818000000001</v>
      </c>
      <c r="V39" s="10">
        <v>2399.7323889999993</v>
      </c>
    </row>
    <row r="40" spans="1:22" ht="15.6" x14ac:dyDescent="0.25">
      <c r="A40" s="7" t="s">
        <v>11</v>
      </c>
      <c r="B40" s="8" t="s">
        <v>21</v>
      </c>
      <c r="C40" s="8" t="s">
        <v>22</v>
      </c>
      <c r="D40" s="8" t="s">
        <v>105</v>
      </c>
      <c r="E40" s="8" t="s">
        <v>111</v>
      </c>
      <c r="F40" s="8" t="s">
        <v>74</v>
      </c>
      <c r="G40" s="8" t="s">
        <v>34</v>
      </c>
      <c r="H40" s="8" t="s">
        <v>51</v>
      </c>
      <c r="I40" s="8" t="s">
        <v>75</v>
      </c>
      <c r="J40" s="9">
        <v>7.6495800000000003</v>
      </c>
      <c r="K40" s="9">
        <v>212.42325399999999</v>
      </c>
      <c r="L40" s="9">
        <v>217.81929400000001</v>
      </c>
      <c r="M40" s="9">
        <v>263.04161199999999</v>
      </c>
      <c r="N40" s="9">
        <v>161.022096</v>
      </c>
      <c r="O40" s="9">
        <v>145.594998</v>
      </c>
      <c r="P40" s="9">
        <v>206.469459</v>
      </c>
      <c r="Q40" s="9">
        <v>165.511292</v>
      </c>
      <c r="R40" s="9">
        <v>119.129788</v>
      </c>
      <c r="S40" s="9">
        <v>197.20027200000001</v>
      </c>
      <c r="T40" s="9">
        <v>214.84688399999999</v>
      </c>
      <c r="U40" s="9">
        <v>149.71226899999999</v>
      </c>
      <c r="V40" s="10">
        <v>2060.4207980000001</v>
      </c>
    </row>
    <row r="41" spans="1:22" ht="15.6" x14ac:dyDescent="0.25">
      <c r="A41" s="7" t="s">
        <v>11</v>
      </c>
      <c r="B41" s="8" t="s">
        <v>21</v>
      </c>
      <c r="C41" s="8" t="s">
        <v>22</v>
      </c>
      <c r="D41" s="8" t="s">
        <v>127</v>
      </c>
      <c r="E41" s="8" t="s">
        <v>203</v>
      </c>
      <c r="F41" s="8" t="s">
        <v>204</v>
      </c>
      <c r="G41" s="8" t="s">
        <v>34</v>
      </c>
      <c r="H41" s="8" t="s">
        <v>205</v>
      </c>
      <c r="I41" s="8" t="s">
        <v>206</v>
      </c>
      <c r="J41" s="9">
        <v>4.8507369999999996</v>
      </c>
      <c r="K41" s="9">
        <v>0</v>
      </c>
      <c r="L41" s="9">
        <v>2.3864000000000001</v>
      </c>
      <c r="M41" s="9">
        <v>0</v>
      </c>
      <c r="N41" s="9">
        <v>23.360987999999999</v>
      </c>
      <c r="O41" s="9">
        <v>0</v>
      </c>
      <c r="P41" s="9">
        <v>0</v>
      </c>
      <c r="Q41" s="9">
        <v>1.31474</v>
      </c>
      <c r="R41" s="9">
        <v>0</v>
      </c>
      <c r="S41" s="9">
        <v>0</v>
      </c>
      <c r="T41" s="9">
        <v>7.74</v>
      </c>
      <c r="U41" s="9">
        <v>34.957838000000002</v>
      </c>
      <c r="V41" s="10">
        <v>74.610703000000001</v>
      </c>
    </row>
    <row r="42" spans="1:22" ht="15.6" x14ac:dyDescent="0.25">
      <c r="A42" s="7" t="s">
        <v>11</v>
      </c>
      <c r="B42" s="8" t="s">
        <v>21</v>
      </c>
      <c r="C42" s="8" t="s">
        <v>22</v>
      </c>
      <c r="D42" s="8" t="s">
        <v>127</v>
      </c>
      <c r="E42" s="8" t="s">
        <v>140</v>
      </c>
      <c r="F42" s="11" t="s">
        <v>103</v>
      </c>
      <c r="G42" s="8" t="s">
        <v>31</v>
      </c>
      <c r="H42" s="8" t="s">
        <v>31</v>
      </c>
      <c r="I42" s="8" t="s">
        <v>104</v>
      </c>
      <c r="J42" s="9">
        <v>1366.504424</v>
      </c>
      <c r="K42" s="9">
        <v>1019.371891</v>
      </c>
      <c r="L42" s="9">
        <v>1106.8268410000001</v>
      </c>
      <c r="M42" s="9">
        <v>1338.460885</v>
      </c>
      <c r="N42" s="9">
        <v>1462.508842</v>
      </c>
      <c r="O42" s="9">
        <v>1207.4746319999999</v>
      </c>
      <c r="P42" s="9">
        <v>983.59730999999999</v>
      </c>
      <c r="Q42" s="9">
        <v>1194.6088649999999</v>
      </c>
      <c r="R42" s="9">
        <v>1132.4794830000001</v>
      </c>
      <c r="S42" s="9">
        <v>1113.430458</v>
      </c>
      <c r="T42" s="9">
        <v>989.53738199999998</v>
      </c>
      <c r="U42" s="9">
        <v>1107.875722</v>
      </c>
      <c r="V42" s="10">
        <v>14022.676735000001</v>
      </c>
    </row>
    <row r="43" spans="1:22" ht="15.6" x14ac:dyDescent="0.25">
      <c r="A43" s="7" t="s">
        <v>11</v>
      </c>
      <c r="B43" s="8" t="s">
        <v>21</v>
      </c>
      <c r="C43" s="8" t="s">
        <v>149</v>
      </c>
      <c r="D43" s="8" t="s">
        <v>127</v>
      </c>
      <c r="E43" s="8" t="s">
        <v>140</v>
      </c>
      <c r="F43" s="8" t="s">
        <v>103</v>
      </c>
      <c r="G43" s="8" t="s">
        <v>31</v>
      </c>
      <c r="H43" s="8" t="s">
        <v>31</v>
      </c>
      <c r="I43" s="8" t="s">
        <v>104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1.0840000000000001E-2</v>
      </c>
      <c r="S43" s="9">
        <v>0</v>
      </c>
      <c r="T43" s="9">
        <v>1.0887000000000001E-2</v>
      </c>
      <c r="U43" s="9">
        <v>0</v>
      </c>
      <c r="V43" s="10">
        <v>2.1727000000000003E-2</v>
      </c>
    </row>
    <row r="44" spans="1:22" ht="15.6" x14ac:dyDescent="0.25">
      <c r="A44" s="7" t="s">
        <v>11</v>
      </c>
      <c r="B44" s="8" t="s">
        <v>21</v>
      </c>
      <c r="C44" s="8" t="s">
        <v>22</v>
      </c>
      <c r="D44" s="8" t="s">
        <v>127</v>
      </c>
      <c r="E44" s="8" t="s">
        <v>76</v>
      </c>
      <c r="F44" s="8" t="s">
        <v>77</v>
      </c>
      <c r="G44" s="8" t="s">
        <v>31</v>
      </c>
      <c r="H44" s="8" t="s">
        <v>31</v>
      </c>
      <c r="I44" s="8" t="s">
        <v>78</v>
      </c>
      <c r="J44" s="9">
        <v>9095.5485370000006</v>
      </c>
      <c r="K44" s="9">
        <v>8549.5570910000006</v>
      </c>
      <c r="L44" s="9">
        <v>8280.3994660000008</v>
      </c>
      <c r="M44" s="9">
        <v>7936.9371719999999</v>
      </c>
      <c r="N44" s="9">
        <v>9171.3957100000007</v>
      </c>
      <c r="O44" s="9">
        <v>8450.9704529999999</v>
      </c>
      <c r="P44" s="9">
        <v>9546.1220850000009</v>
      </c>
      <c r="Q44" s="9">
        <v>9581.7295049999993</v>
      </c>
      <c r="R44" s="9">
        <v>9126.7425149999999</v>
      </c>
      <c r="S44" s="9">
        <v>8838.1290370000006</v>
      </c>
      <c r="T44" s="9">
        <v>9299.9687009999998</v>
      </c>
      <c r="U44" s="9">
        <v>8505.4880049999992</v>
      </c>
      <c r="V44" s="10">
        <v>106382.98827700003</v>
      </c>
    </row>
    <row r="45" spans="1:22" ht="15.6" x14ac:dyDescent="0.25">
      <c r="A45" s="7" t="s">
        <v>11</v>
      </c>
      <c r="B45" s="8" t="s">
        <v>21</v>
      </c>
      <c r="C45" s="8" t="s">
        <v>22</v>
      </c>
      <c r="D45" s="8" t="s">
        <v>127</v>
      </c>
      <c r="E45" s="8" t="s">
        <v>79</v>
      </c>
      <c r="F45" s="11" t="s">
        <v>171</v>
      </c>
      <c r="G45" s="8" t="s">
        <v>17</v>
      </c>
      <c r="H45" s="8" t="s">
        <v>80</v>
      </c>
      <c r="I45" s="8" t="s">
        <v>80</v>
      </c>
      <c r="J45" s="9">
        <v>6498.1887999999999</v>
      </c>
      <c r="K45" s="9">
        <v>5299.5591000000004</v>
      </c>
      <c r="L45" s="9">
        <v>7209.6066000000001</v>
      </c>
      <c r="M45" s="9">
        <v>6696.1904000000004</v>
      </c>
      <c r="N45" s="9">
        <v>6921.5077000000001</v>
      </c>
      <c r="O45" s="9">
        <v>5413.4955</v>
      </c>
      <c r="P45" s="9">
        <v>7260.7677540000004</v>
      </c>
      <c r="Q45" s="9">
        <v>8446.0393999999997</v>
      </c>
      <c r="R45" s="9">
        <v>7571.0222000000003</v>
      </c>
      <c r="S45" s="9">
        <v>6905.9539000000004</v>
      </c>
      <c r="T45" s="9">
        <v>7517.5743000000002</v>
      </c>
      <c r="U45" s="9">
        <v>9297.2356</v>
      </c>
      <c r="V45" s="10">
        <v>85037.141254000002</v>
      </c>
    </row>
    <row r="46" spans="1:22" ht="15.6" x14ac:dyDescent="0.25">
      <c r="A46" s="7" t="s">
        <v>11</v>
      </c>
      <c r="B46" s="8" t="s">
        <v>21</v>
      </c>
      <c r="C46" s="8" t="s">
        <v>22</v>
      </c>
      <c r="D46" s="8" t="s">
        <v>127</v>
      </c>
      <c r="E46" s="8" t="s">
        <v>79</v>
      </c>
      <c r="F46" s="11" t="s">
        <v>82</v>
      </c>
      <c r="G46" s="8" t="s">
        <v>17</v>
      </c>
      <c r="H46" s="8" t="s">
        <v>64</v>
      </c>
      <c r="I46" s="8" t="s">
        <v>81</v>
      </c>
      <c r="J46" s="9">
        <v>2224.5261999999998</v>
      </c>
      <c r="K46" s="9">
        <v>2113.7745</v>
      </c>
      <c r="L46" s="9">
        <v>2075.9544999999998</v>
      </c>
      <c r="M46" s="9">
        <v>1684.2225000000001</v>
      </c>
      <c r="N46" s="9">
        <v>1984.2094999999999</v>
      </c>
      <c r="O46" s="9">
        <v>1959.0716</v>
      </c>
      <c r="P46" s="9">
        <v>2034.9454000000001</v>
      </c>
      <c r="Q46" s="9">
        <v>1936.539</v>
      </c>
      <c r="R46" s="9">
        <v>2070.2624999999998</v>
      </c>
      <c r="S46" s="9">
        <v>2027.9836</v>
      </c>
      <c r="T46" s="9">
        <v>1857.7693999999999</v>
      </c>
      <c r="U46" s="9">
        <v>2001.8400999999999</v>
      </c>
      <c r="V46" s="10">
        <v>23971.098800000003</v>
      </c>
    </row>
    <row r="47" spans="1:22" ht="15.6" x14ac:dyDescent="0.25">
      <c r="A47" s="7" t="s">
        <v>11</v>
      </c>
      <c r="B47" s="8" t="s">
        <v>21</v>
      </c>
      <c r="C47" s="8" t="s">
        <v>22</v>
      </c>
      <c r="D47" s="8" t="s">
        <v>127</v>
      </c>
      <c r="E47" s="8" t="s">
        <v>79</v>
      </c>
      <c r="F47" s="8" t="s">
        <v>139</v>
      </c>
      <c r="G47" s="8" t="s">
        <v>17</v>
      </c>
      <c r="H47" s="8" t="s">
        <v>64</v>
      </c>
      <c r="I47" s="8" t="s">
        <v>81</v>
      </c>
      <c r="J47" s="9">
        <v>0</v>
      </c>
      <c r="K47" s="9">
        <v>27.020299999999999</v>
      </c>
      <c r="L47" s="9">
        <v>25.4024</v>
      </c>
      <c r="M47" s="9">
        <v>51.841700000000003</v>
      </c>
      <c r="N47" s="9">
        <v>138.13820000000001</v>
      </c>
      <c r="O47" s="9">
        <v>134.19880000000001</v>
      </c>
      <c r="P47" s="9">
        <v>164.67259999999999</v>
      </c>
      <c r="Q47" s="9">
        <v>196.65940000000001</v>
      </c>
      <c r="R47" s="9">
        <v>225.5924</v>
      </c>
      <c r="S47" s="9">
        <v>300.96170000000001</v>
      </c>
      <c r="T47" s="9">
        <v>208.01920000000001</v>
      </c>
      <c r="U47" s="9">
        <v>315.0394</v>
      </c>
      <c r="V47" s="10">
        <v>1787.5461</v>
      </c>
    </row>
    <row r="48" spans="1:22" ht="15.6" x14ac:dyDescent="0.25">
      <c r="A48" s="7" t="s">
        <v>11</v>
      </c>
      <c r="B48" s="8" t="s">
        <v>21</v>
      </c>
      <c r="C48" s="8" t="s">
        <v>22</v>
      </c>
      <c r="D48" s="8" t="s">
        <v>105</v>
      </c>
      <c r="E48" s="8" t="s">
        <v>180</v>
      </c>
      <c r="F48" s="8" t="s">
        <v>160</v>
      </c>
      <c r="G48" s="8" t="s">
        <v>34</v>
      </c>
      <c r="H48" s="8" t="s">
        <v>137</v>
      </c>
      <c r="I48" s="8" t="s">
        <v>138</v>
      </c>
      <c r="J48" s="9">
        <v>62.7</v>
      </c>
      <c r="K48" s="9">
        <v>54.393635000000003</v>
      </c>
      <c r="L48" s="9">
        <v>0</v>
      </c>
      <c r="M48" s="9">
        <v>64.66</v>
      </c>
      <c r="N48" s="9">
        <v>59.583216</v>
      </c>
      <c r="O48" s="9">
        <v>0</v>
      </c>
      <c r="P48" s="9">
        <v>57.12</v>
      </c>
      <c r="Q48" s="9">
        <v>56.459952000000001</v>
      </c>
      <c r="R48" s="9">
        <v>55.32</v>
      </c>
      <c r="S48" s="9">
        <v>0</v>
      </c>
      <c r="T48" s="9">
        <v>63.861600000000003</v>
      </c>
      <c r="U48" s="9">
        <v>0</v>
      </c>
      <c r="V48" s="10">
        <v>474.09840299999996</v>
      </c>
    </row>
    <row r="49" spans="1:22" ht="15.6" x14ac:dyDescent="0.25">
      <c r="A49" s="7" t="s">
        <v>11</v>
      </c>
      <c r="B49" s="8" t="s">
        <v>21</v>
      </c>
      <c r="C49" s="8" t="s">
        <v>22</v>
      </c>
      <c r="D49" s="8" t="s">
        <v>127</v>
      </c>
      <c r="E49" s="8" t="s">
        <v>207</v>
      </c>
      <c r="F49" s="8" t="s">
        <v>55</v>
      </c>
      <c r="G49" s="8" t="s">
        <v>31</v>
      </c>
      <c r="H49" s="8" t="s">
        <v>31</v>
      </c>
      <c r="I49" s="8" t="s">
        <v>56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5768.7755500000003</v>
      </c>
      <c r="U49" s="9">
        <v>5589.7526099999995</v>
      </c>
      <c r="V49" s="10">
        <v>11358.52816</v>
      </c>
    </row>
    <row r="50" spans="1:22" ht="15.6" x14ac:dyDescent="0.25">
      <c r="A50" s="7" t="s">
        <v>11</v>
      </c>
      <c r="B50" s="8" t="s">
        <v>21</v>
      </c>
      <c r="C50" s="8" t="s">
        <v>22</v>
      </c>
      <c r="D50" s="8" t="s">
        <v>127</v>
      </c>
      <c r="E50" s="8" t="s">
        <v>83</v>
      </c>
      <c r="F50" s="11" t="s">
        <v>84</v>
      </c>
      <c r="G50" s="8" t="s">
        <v>38</v>
      </c>
      <c r="H50" s="8" t="s">
        <v>85</v>
      </c>
      <c r="I50" s="8" t="s">
        <v>85</v>
      </c>
      <c r="J50" s="9">
        <v>1065.0342599999999</v>
      </c>
      <c r="K50" s="9">
        <v>1024.5677820000001</v>
      </c>
      <c r="L50" s="9">
        <v>1033.8396299999999</v>
      </c>
      <c r="M50" s="9">
        <v>929.72679200000005</v>
      </c>
      <c r="N50" s="9">
        <v>1182.4814759999999</v>
      </c>
      <c r="O50" s="9">
        <v>1102.5499600000001</v>
      </c>
      <c r="P50" s="9">
        <v>1082.5048300000001</v>
      </c>
      <c r="Q50" s="9">
        <v>712.89033400000005</v>
      </c>
      <c r="R50" s="9">
        <v>1164.912595</v>
      </c>
      <c r="S50" s="9">
        <v>1091.977007</v>
      </c>
      <c r="T50" s="9">
        <v>1101.2524109999999</v>
      </c>
      <c r="U50" s="9">
        <v>1169.343267</v>
      </c>
      <c r="V50" s="10">
        <v>12661.080343999998</v>
      </c>
    </row>
    <row r="51" spans="1:22" ht="15.6" x14ac:dyDescent="0.25">
      <c r="A51" s="7" t="s">
        <v>11</v>
      </c>
      <c r="B51" s="8" t="s">
        <v>21</v>
      </c>
      <c r="C51" s="8" t="s">
        <v>22</v>
      </c>
      <c r="D51" s="8" t="s">
        <v>127</v>
      </c>
      <c r="E51" s="8" t="s">
        <v>208</v>
      </c>
      <c r="F51" s="8" t="s">
        <v>209</v>
      </c>
      <c r="G51" s="8" t="s">
        <v>15</v>
      </c>
      <c r="H51" s="8" t="s">
        <v>16</v>
      </c>
      <c r="I51" s="8" t="s">
        <v>44</v>
      </c>
      <c r="J51" s="9">
        <v>58.732799999999997</v>
      </c>
      <c r="K51" s="9">
        <v>295.56513999999999</v>
      </c>
      <c r="L51" s="9">
        <v>150.262</v>
      </c>
      <c r="M51" s="9">
        <v>534.10940000000005</v>
      </c>
      <c r="N51" s="9">
        <v>1125.5902000000001</v>
      </c>
      <c r="O51" s="9">
        <v>981.76480000000004</v>
      </c>
      <c r="P51" s="9">
        <v>1170.8563999999999</v>
      </c>
      <c r="Q51" s="9">
        <v>1369.2819999999999</v>
      </c>
      <c r="R51" s="9">
        <v>1035.9672</v>
      </c>
      <c r="S51" s="9">
        <v>880.57619999999997</v>
      </c>
      <c r="T51" s="9">
        <v>1405.4733000000001</v>
      </c>
      <c r="U51" s="9">
        <v>818.71019999999999</v>
      </c>
      <c r="V51" s="10">
        <v>9826.8896399999994</v>
      </c>
    </row>
    <row r="52" spans="1:22" ht="15.6" x14ac:dyDescent="0.25">
      <c r="A52" s="7" t="s">
        <v>11</v>
      </c>
      <c r="B52" s="8" t="s">
        <v>21</v>
      </c>
      <c r="C52" s="8" t="s">
        <v>22</v>
      </c>
      <c r="D52" s="8" t="s">
        <v>127</v>
      </c>
      <c r="E52" s="8" t="s">
        <v>86</v>
      </c>
      <c r="F52" s="11" t="s">
        <v>87</v>
      </c>
      <c r="G52" s="8" t="s">
        <v>17</v>
      </c>
      <c r="H52" s="8" t="s">
        <v>88</v>
      </c>
      <c r="I52" s="8" t="s">
        <v>88</v>
      </c>
      <c r="J52" s="9">
        <v>1325.535271</v>
      </c>
      <c r="K52" s="9">
        <v>1449.642235</v>
      </c>
      <c r="L52" s="9">
        <v>1435.2817</v>
      </c>
      <c r="M52" s="9">
        <v>1690.359778</v>
      </c>
      <c r="N52" s="9">
        <v>2174.748803</v>
      </c>
      <c r="O52" s="9">
        <v>1827.137189</v>
      </c>
      <c r="P52" s="9">
        <v>1929.027159</v>
      </c>
      <c r="Q52" s="9">
        <v>2165.8013500000002</v>
      </c>
      <c r="R52" s="9">
        <v>2249.986621</v>
      </c>
      <c r="S52" s="9">
        <v>2119.410664</v>
      </c>
      <c r="T52" s="9">
        <v>2103.435802</v>
      </c>
      <c r="U52" s="9">
        <v>2470.352425</v>
      </c>
      <c r="V52" s="10">
        <v>22940.718997</v>
      </c>
    </row>
    <row r="53" spans="1:22" ht="15.6" x14ac:dyDescent="0.25">
      <c r="A53" s="7" t="s">
        <v>11</v>
      </c>
      <c r="B53" s="8" t="s">
        <v>21</v>
      </c>
      <c r="C53" s="8" t="s">
        <v>22</v>
      </c>
      <c r="D53" s="8" t="s">
        <v>105</v>
      </c>
      <c r="E53" s="8" t="s">
        <v>210</v>
      </c>
      <c r="F53" s="8" t="s">
        <v>211</v>
      </c>
      <c r="G53" s="8" t="s">
        <v>34</v>
      </c>
      <c r="H53" s="8" t="s">
        <v>70</v>
      </c>
      <c r="I53" s="8" t="s">
        <v>133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212.5</v>
      </c>
      <c r="T53" s="9">
        <v>171.04</v>
      </c>
      <c r="U53" s="9">
        <v>146.19999999999999</v>
      </c>
      <c r="V53" s="10">
        <f>SUM(J53:U53)</f>
        <v>529.74</v>
      </c>
    </row>
    <row r="54" spans="1:22" ht="15.6" x14ac:dyDescent="0.25">
      <c r="A54" s="7" t="s">
        <v>11</v>
      </c>
      <c r="B54" s="8" t="s">
        <v>21</v>
      </c>
      <c r="C54" s="8" t="s">
        <v>22</v>
      </c>
      <c r="D54" s="8" t="s">
        <v>105</v>
      </c>
      <c r="E54" s="8" t="s">
        <v>112</v>
      </c>
      <c r="F54" s="8" t="s">
        <v>113</v>
      </c>
      <c r="G54" s="8" t="s">
        <v>34</v>
      </c>
      <c r="H54" s="8" t="s">
        <v>114</v>
      </c>
      <c r="I54" s="8" t="s">
        <v>115</v>
      </c>
      <c r="J54" s="9">
        <v>241.46088800000001</v>
      </c>
      <c r="K54" s="9">
        <v>136.54900000000001</v>
      </c>
      <c r="L54" s="9">
        <v>372.23391900000001</v>
      </c>
      <c r="M54" s="9">
        <v>150.74507700000001</v>
      </c>
      <c r="N54" s="9">
        <v>286.05124000000001</v>
      </c>
      <c r="O54" s="9">
        <v>234.42339200000001</v>
      </c>
      <c r="P54" s="9">
        <v>109.241353</v>
      </c>
      <c r="Q54" s="9">
        <v>258.21872999999999</v>
      </c>
      <c r="R54" s="9">
        <v>276.15690000000001</v>
      </c>
      <c r="S54" s="9">
        <v>367.44350400000002</v>
      </c>
      <c r="T54" s="9">
        <v>128.781059</v>
      </c>
      <c r="U54" s="9">
        <v>98.797757000000004</v>
      </c>
      <c r="V54" s="10">
        <v>2660.1028189999997</v>
      </c>
    </row>
    <row r="55" spans="1:22" ht="15.6" x14ac:dyDescent="0.25">
      <c r="A55" s="7" t="s">
        <v>11</v>
      </c>
      <c r="B55" s="8" t="s">
        <v>21</v>
      </c>
      <c r="C55" s="8" t="s">
        <v>22</v>
      </c>
      <c r="D55" s="8" t="s">
        <v>105</v>
      </c>
      <c r="E55" s="8" t="s">
        <v>215</v>
      </c>
      <c r="F55" s="11" t="s">
        <v>181</v>
      </c>
      <c r="G55" s="8" t="s">
        <v>34</v>
      </c>
      <c r="H55" s="8" t="s">
        <v>51</v>
      </c>
      <c r="I55" s="8" t="s">
        <v>75</v>
      </c>
      <c r="J55" s="9">
        <v>212.65643299999999</v>
      </c>
      <c r="K55" s="9">
        <v>117.991255</v>
      </c>
      <c r="L55" s="9">
        <v>22.006547999999999</v>
      </c>
      <c r="M55" s="9">
        <v>184.15360100000001</v>
      </c>
      <c r="N55" s="9">
        <v>259.548</v>
      </c>
      <c r="O55" s="9">
        <v>0</v>
      </c>
      <c r="P55" s="9">
        <v>267.027715</v>
      </c>
      <c r="Q55" s="9">
        <v>0</v>
      </c>
      <c r="R55" s="9">
        <v>177.939752</v>
      </c>
      <c r="S55" s="9">
        <v>0</v>
      </c>
      <c r="T55" s="9">
        <v>144.695976</v>
      </c>
      <c r="U55" s="9">
        <v>0</v>
      </c>
      <c r="V55" s="10">
        <v>1386.01928</v>
      </c>
    </row>
    <row r="56" spans="1:22" ht="15.6" x14ac:dyDescent="0.25">
      <c r="A56" s="7" t="s">
        <v>11</v>
      </c>
      <c r="B56" s="8" t="s">
        <v>21</v>
      </c>
      <c r="C56" s="8" t="s">
        <v>22</v>
      </c>
      <c r="D56" s="8" t="s">
        <v>105</v>
      </c>
      <c r="E56" s="8" t="s">
        <v>121</v>
      </c>
      <c r="F56" s="11" t="s">
        <v>122</v>
      </c>
      <c r="G56" s="8" t="s">
        <v>34</v>
      </c>
      <c r="H56" s="8" t="s">
        <v>123</v>
      </c>
      <c r="I56" s="8" t="s">
        <v>124</v>
      </c>
      <c r="J56" s="9">
        <v>116.678676</v>
      </c>
      <c r="K56" s="9">
        <v>108.30055400000001</v>
      </c>
      <c r="L56" s="9">
        <v>104.878311</v>
      </c>
      <c r="M56" s="9">
        <v>39.916274999999999</v>
      </c>
      <c r="N56" s="9">
        <v>26.620199</v>
      </c>
      <c r="O56" s="9">
        <v>32.222486000000004</v>
      </c>
      <c r="P56" s="9">
        <v>19.897839000000001</v>
      </c>
      <c r="Q56" s="9">
        <v>19.849208000000001</v>
      </c>
      <c r="R56" s="9">
        <v>23.964120999999999</v>
      </c>
      <c r="S56" s="9">
        <v>31.588477999999999</v>
      </c>
      <c r="T56" s="9">
        <v>34.110132999999998</v>
      </c>
      <c r="U56" s="9">
        <v>35.052846000000002</v>
      </c>
      <c r="V56" s="10">
        <v>593.07912599999997</v>
      </c>
    </row>
    <row r="57" spans="1:22" ht="15.6" x14ac:dyDescent="0.25">
      <c r="A57" s="7" t="s">
        <v>11</v>
      </c>
      <c r="B57" s="8" t="s">
        <v>21</v>
      </c>
      <c r="C57" s="8" t="s">
        <v>22</v>
      </c>
      <c r="D57" s="8" t="s">
        <v>105</v>
      </c>
      <c r="E57" s="8" t="s">
        <v>116</v>
      </c>
      <c r="F57" s="11" t="s">
        <v>117</v>
      </c>
      <c r="G57" s="8" t="s">
        <v>34</v>
      </c>
      <c r="H57" s="8" t="s">
        <v>114</v>
      </c>
      <c r="I57" s="8" t="s">
        <v>118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218.53474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10">
        <v>218.53474</v>
      </c>
    </row>
    <row r="58" spans="1:22" ht="15.6" x14ac:dyDescent="0.25">
      <c r="A58" s="7" t="s">
        <v>11</v>
      </c>
      <c r="B58" s="8" t="s">
        <v>21</v>
      </c>
      <c r="C58" s="8" t="s">
        <v>22</v>
      </c>
      <c r="D58" s="8" t="s">
        <v>127</v>
      </c>
      <c r="E58" s="8" t="s">
        <v>144</v>
      </c>
      <c r="F58" s="8" t="s">
        <v>119</v>
      </c>
      <c r="G58" s="8" t="s">
        <v>34</v>
      </c>
      <c r="H58" s="8" t="s">
        <v>35</v>
      </c>
      <c r="I58" s="8" t="s">
        <v>145</v>
      </c>
      <c r="J58" s="9">
        <v>1307.717973</v>
      </c>
      <c r="K58" s="9">
        <v>933.38261299999999</v>
      </c>
      <c r="L58" s="9">
        <v>1255.495212</v>
      </c>
      <c r="M58" s="9">
        <v>1158.4632859999999</v>
      </c>
      <c r="N58" s="9">
        <v>1269.66903</v>
      </c>
      <c r="O58" s="9">
        <v>1232.249865</v>
      </c>
      <c r="P58" s="9">
        <v>1148.9584950000001</v>
      </c>
      <c r="Q58" s="9">
        <v>1203.6260130000001</v>
      </c>
      <c r="R58" s="9">
        <v>1214.069432</v>
      </c>
      <c r="S58" s="9">
        <v>1279.6469460000001</v>
      </c>
      <c r="T58" s="9">
        <v>1214.709953</v>
      </c>
      <c r="U58" s="9">
        <v>1068.633736</v>
      </c>
      <c r="V58" s="10">
        <v>14286.622554</v>
      </c>
    </row>
    <row r="59" spans="1:22" ht="15.6" x14ac:dyDescent="0.25">
      <c r="A59" s="7" t="s">
        <v>11</v>
      </c>
      <c r="B59" s="8" t="s">
        <v>21</v>
      </c>
      <c r="C59" s="8" t="s">
        <v>22</v>
      </c>
      <c r="D59" s="8" t="s">
        <v>127</v>
      </c>
      <c r="E59" s="8" t="s">
        <v>146</v>
      </c>
      <c r="F59" s="8" t="s">
        <v>135</v>
      </c>
      <c r="G59" s="8" t="s">
        <v>17</v>
      </c>
      <c r="H59" s="8" t="s">
        <v>64</v>
      </c>
      <c r="I59" s="8" t="s">
        <v>136</v>
      </c>
      <c r="J59" s="9">
        <v>4.0129710000000003</v>
      </c>
      <c r="K59" s="9">
        <v>47.062133000000003</v>
      </c>
      <c r="L59" s="9">
        <v>0</v>
      </c>
      <c r="M59" s="9">
        <v>0</v>
      </c>
      <c r="N59" s="9">
        <v>74.905381000000006</v>
      </c>
      <c r="O59" s="9">
        <v>12.766866</v>
      </c>
      <c r="P59" s="9">
        <v>0</v>
      </c>
      <c r="Q59" s="9">
        <v>0</v>
      </c>
      <c r="R59" s="9">
        <v>3.00048</v>
      </c>
      <c r="S59" s="9">
        <v>0</v>
      </c>
      <c r="T59" s="9">
        <v>0</v>
      </c>
      <c r="U59" s="9">
        <v>0</v>
      </c>
      <c r="V59" s="10">
        <v>141.74783100000002</v>
      </c>
    </row>
    <row r="60" spans="1:22" ht="15.6" x14ac:dyDescent="0.25">
      <c r="A60" s="7" t="s">
        <v>11</v>
      </c>
      <c r="B60" s="8" t="s">
        <v>21</v>
      </c>
      <c r="C60" s="8" t="s">
        <v>22</v>
      </c>
      <c r="D60" s="8" t="s">
        <v>127</v>
      </c>
      <c r="E60" s="8" t="s">
        <v>154</v>
      </c>
      <c r="F60" s="11" t="s">
        <v>89</v>
      </c>
      <c r="G60" s="8" t="s">
        <v>31</v>
      </c>
      <c r="H60" s="8" t="s">
        <v>31</v>
      </c>
      <c r="I60" s="8" t="s">
        <v>78</v>
      </c>
      <c r="J60" s="9">
        <v>1487.1150339999999</v>
      </c>
      <c r="K60" s="9">
        <v>1316.376313</v>
      </c>
      <c r="L60" s="9">
        <v>1430.1203860000001</v>
      </c>
      <c r="M60" s="9">
        <v>1433.0461849999999</v>
      </c>
      <c r="N60" s="9">
        <v>1634.489122</v>
      </c>
      <c r="O60" s="9">
        <v>1517.1327249999999</v>
      </c>
      <c r="P60" s="9">
        <v>1497.3019139999999</v>
      </c>
      <c r="Q60" s="9">
        <v>1302.628422</v>
      </c>
      <c r="R60" s="9">
        <v>1211.3999120000001</v>
      </c>
      <c r="S60" s="9">
        <v>1475.6804460000001</v>
      </c>
      <c r="T60" s="9">
        <v>1357.5101110000001</v>
      </c>
      <c r="U60" s="9">
        <v>1389.5381219999999</v>
      </c>
      <c r="V60" s="10">
        <v>17052.338691999998</v>
      </c>
    </row>
    <row r="61" spans="1:22" ht="15.6" x14ac:dyDescent="0.25">
      <c r="A61" s="7" t="s">
        <v>11</v>
      </c>
      <c r="B61" s="8" t="s">
        <v>21</v>
      </c>
      <c r="C61" s="8" t="s">
        <v>22</v>
      </c>
      <c r="D61" s="8" t="s">
        <v>105</v>
      </c>
      <c r="E61" s="8" t="s">
        <v>155</v>
      </c>
      <c r="F61" s="8" t="s">
        <v>156</v>
      </c>
      <c r="G61" s="8" t="s">
        <v>15</v>
      </c>
      <c r="H61" s="8" t="s">
        <v>16</v>
      </c>
      <c r="I61" s="8" t="s">
        <v>157</v>
      </c>
      <c r="J61" s="9">
        <v>0</v>
      </c>
      <c r="K61" s="9">
        <v>0</v>
      </c>
      <c r="L61" s="9">
        <v>0</v>
      </c>
      <c r="M61" s="9">
        <v>0</v>
      </c>
      <c r="N61" s="9">
        <v>0.95520000000000005</v>
      </c>
      <c r="O61" s="9">
        <v>0</v>
      </c>
      <c r="P61" s="9">
        <v>0</v>
      </c>
      <c r="Q61" s="9">
        <v>0</v>
      </c>
      <c r="R61" s="9">
        <v>0</v>
      </c>
      <c r="S61" s="9">
        <v>1.4279999999999999</v>
      </c>
      <c r="T61" s="9">
        <v>0</v>
      </c>
      <c r="U61" s="9">
        <v>0</v>
      </c>
      <c r="V61" s="10">
        <v>2.3832</v>
      </c>
    </row>
    <row r="62" spans="1:22" ht="15.6" x14ac:dyDescent="0.25">
      <c r="A62" s="7" t="s">
        <v>11</v>
      </c>
      <c r="B62" s="8" t="s">
        <v>21</v>
      </c>
      <c r="C62" s="8" t="s">
        <v>22</v>
      </c>
      <c r="D62" s="8" t="s">
        <v>105</v>
      </c>
      <c r="E62" s="8" t="s">
        <v>162</v>
      </c>
      <c r="F62" s="11" t="s">
        <v>163</v>
      </c>
      <c r="G62" s="8" t="s">
        <v>23</v>
      </c>
      <c r="H62" s="8" t="s">
        <v>23</v>
      </c>
      <c r="I62" s="8" t="s">
        <v>164</v>
      </c>
      <c r="J62" s="9">
        <v>28.417525999999999</v>
      </c>
      <c r="K62" s="9">
        <v>31.532627000000002</v>
      </c>
      <c r="L62" s="9">
        <v>0</v>
      </c>
      <c r="M62" s="9">
        <v>34.127111999999997</v>
      </c>
      <c r="N62" s="9">
        <v>0</v>
      </c>
      <c r="O62" s="9">
        <v>41.219788999999999</v>
      </c>
      <c r="P62" s="9">
        <v>36.256447999999999</v>
      </c>
      <c r="Q62" s="9">
        <v>39.338085</v>
      </c>
      <c r="R62" s="9">
        <v>45.98789</v>
      </c>
      <c r="S62" s="9">
        <v>39.481668999999997</v>
      </c>
      <c r="T62" s="9">
        <v>55.751271000000003</v>
      </c>
      <c r="U62" s="9">
        <v>37.271880000000003</v>
      </c>
      <c r="V62" s="10">
        <v>389.38429700000006</v>
      </c>
    </row>
    <row r="63" spans="1:22" ht="15.6" x14ac:dyDescent="0.25">
      <c r="A63" s="7" t="s">
        <v>11</v>
      </c>
      <c r="B63" s="8" t="s">
        <v>21</v>
      </c>
      <c r="C63" s="8" t="s">
        <v>22</v>
      </c>
      <c r="D63" s="8" t="s">
        <v>127</v>
      </c>
      <c r="E63" s="8" t="s">
        <v>94</v>
      </c>
      <c r="F63" s="8" t="s">
        <v>95</v>
      </c>
      <c r="G63" s="8" t="s">
        <v>15</v>
      </c>
      <c r="H63" s="8" t="s">
        <v>16</v>
      </c>
      <c r="I63" s="8" t="s">
        <v>44</v>
      </c>
      <c r="J63" s="9">
        <v>420.35667999999998</v>
      </c>
      <c r="K63" s="9">
        <v>465.72050000000002</v>
      </c>
      <c r="L63" s="9">
        <v>501.57106599999997</v>
      </c>
      <c r="M63" s="9">
        <v>599.96366699999999</v>
      </c>
      <c r="N63" s="9">
        <v>469.50689799999998</v>
      </c>
      <c r="O63" s="9">
        <v>697.30761600000005</v>
      </c>
      <c r="P63" s="9">
        <v>784.813492</v>
      </c>
      <c r="Q63" s="9">
        <v>697.50869499999999</v>
      </c>
      <c r="R63" s="9">
        <v>554.34639600000003</v>
      </c>
      <c r="S63" s="9">
        <v>774.87696100000005</v>
      </c>
      <c r="T63" s="9">
        <v>655.01131199999998</v>
      </c>
      <c r="U63" s="9">
        <v>665.52247299999999</v>
      </c>
      <c r="V63" s="10">
        <v>7286.5057559999996</v>
      </c>
    </row>
    <row r="64" spans="1:22" ht="15.6" x14ac:dyDescent="0.25">
      <c r="A64" s="7" t="s">
        <v>11</v>
      </c>
      <c r="B64" s="8" t="s">
        <v>21</v>
      </c>
      <c r="C64" s="8" t="s">
        <v>22</v>
      </c>
      <c r="D64" s="8" t="s">
        <v>127</v>
      </c>
      <c r="E64" s="8" t="s">
        <v>96</v>
      </c>
      <c r="F64" s="8" t="s">
        <v>120</v>
      </c>
      <c r="G64" s="8" t="s">
        <v>17</v>
      </c>
      <c r="H64" s="8" t="s">
        <v>67</v>
      </c>
      <c r="I64" s="8" t="s">
        <v>68</v>
      </c>
      <c r="J64" s="9">
        <v>2451.5962690000001</v>
      </c>
      <c r="K64" s="9">
        <v>1974.988662</v>
      </c>
      <c r="L64" s="9">
        <v>1802.5323069999999</v>
      </c>
      <c r="M64" s="9">
        <v>2124.3373510000001</v>
      </c>
      <c r="N64" s="9">
        <v>2425.3469439999999</v>
      </c>
      <c r="O64" s="9">
        <v>2088.8042110000001</v>
      </c>
      <c r="P64" s="9">
        <v>2480.9502000000002</v>
      </c>
      <c r="Q64" s="9">
        <v>2338.6401679999999</v>
      </c>
      <c r="R64" s="9">
        <v>2459.4974689999999</v>
      </c>
      <c r="S64" s="9">
        <v>1879.6410450000001</v>
      </c>
      <c r="T64" s="9">
        <v>2304.9984650000001</v>
      </c>
      <c r="U64" s="9">
        <v>2514.07645</v>
      </c>
      <c r="V64" s="10">
        <v>26845.409541000008</v>
      </c>
    </row>
    <row r="65" spans="1:22" ht="15.6" x14ac:dyDescent="0.25">
      <c r="A65" s="7" t="s">
        <v>11</v>
      </c>
      <c r="B65" s="8" t="s">
        <v>21</v>
      </c>
      <c r="C65" s="8" t="s">
        <v>22</v>
      </c>
      <c r="D65" s="8" t="s">
        <v>105</v>
      </c>
      <c r="E65" s="8" t="s">
        <v>216</v>
      </c>
      <c r="F65" s="8" t="s">
        <v>182</v>
      </c>
      <c r="G65" s="8" t="s">
        <v>34</v>
      </c>
      <c r="H65" s="8" t="s">
        <v>70</v>
      </c>
      <c r="I65" s="8" t="s">
        <v>133</v>
      </c>
      <c r="J65" s="9">
        <v>0</v>
      </c>
      <c r="K65" s="9">
        <v>0</v>
      </c>
      <c r="L65" s="9">
        <v>8.7974700000000006</v>
      </c>
      <c r="M65" s="9">
        <v>32.818086000000001</v>
      </c>
      <c r="N65" s="9">
        <v>8.0982299999999992</v>
      </c>
      <c r="O65" s="9">
        <v>12.635</v>
      </c>
      <c r="P65" s="9">
        <v>37.255896</v>
      </c>
      <c r="Q65" s="9">
        <v>24.910599999999999</v>
      </c>
      <c r="R65" s="9">
        <v>48.764000000000003</v>
      </c>
      <c r="S65" s="9">
        <v>34.895499999999998</v>
      </c>
      <c r="T65" s="9">
        <v>62.712000000000003</v>
      </c>
      <c r="U65" s="9">
        <v>22.65</v>
      </c>
      <c r="V65" s="10">
        <v>293.53678199999996</v>
      </c>
    </row>
    <row r="66" spans="1:22" ht="15.6" x14ac:dyDescent="0.25">
      <c r="A66" s="7" t="s">
        <v>11</v>
      </c>
      <c r="B66" s="8" t="s">
        <v>21</v>
      </c>
      <c r="C66" s="8" t="s">
        <v>22</v>
      </c>
      <c r="D66" s="8" t="s">
        <v>127</v>
      </c>
      <c r="E66" s="8" t="s">
        <v>97</v>
      </c>
      <c r="F66" s="8" t="s">
        <v>98</v>
      </c>
      <c r="G66" s="8" t="s">
        <v>31</v>
      </c>
      <c r="H66" s="8" t="s">
        <v>31</v>
      </c>
      <c r="I66" s="8" t="s">
        <v>99</v>
      </c>
      <c r="J66" s="9">
        <v>0</v>
      </c>
      <c r="K66" s="9">
        <v>239.8032</v>
      </c>
      <c r="L66" s="9">
        <v>291.82859999999999</v>
      </c>
      <c r="M66" s="9">
        <v>275.06439999999998</v>
      </c>
      <c r="N66" s="9">
        <v>72.369900000000001</v>
      </c>
      <c r="O66" s="9">
        <v>0</v>
      </c>
      <c r="P66" s="9">
        <v>357.94240000000002</v>
      </c>
      <c r="Q66" s="9">
        <v>0</v>
      </c>
      <c r="R66" s="9">
        <v>0</v>
      </c>
      <c r="S66" s="9">
        <v>0</v>
      </c>
      <c r="T66" s="9">
        <v>3728.5416</v>
      </c>
      <c r="U66" s="9">
        <v>2589.6021999999998</v>
      </c>
      <c r="V66" s="10">
        <v>7555.1522999999997</v>
      </c>
    </row>
    <row r="67" spans="1:22" ht="15.6" x14ac:dyDescent="0.25">
      <c r="A67" s="7" t="s">
        <v>11</v>
      </c>
      <c r="B67" s="8" t="s">
        <v>21</v>
      </c>
      <c r="C67" s="8" t="s">
        <v>22</v>
      </c>
      <c r="D67" s="8" t="s">
        <v>127</v>
      </c>
      <c r="E67" s="8" t="s">
        <v>183</v>
      </c>
      <c r="F67" s="8" t="s">
        <v>184</v>
      </c>
      <c r="G67" s="8" t="s">
        <v>17</v>
      </c>
      <c r="H67" s="8" t="s">
        <v>88</v>
      </c>
      <c r="I67" s="8" t="s">
        <v>185</v>
      </c>
      <c r="J67" s="9">
        <v>2593.3130000000001</v>
      </c>
      <c r="K67" s="9">
        <v>2684.2687000000001</v>
      </c>
      <c r="L67" s="9">
        <v>2728.6015000000002</v>
      </c>
      <c r="M67" s="9">
        <v>2556.4160000000002</v>
      </c>
      <c r="N67" s="9">
        <v>1847.0024000000001</v>
      </c>
      <c r="O67" s="9">
        <v>2167.2141000000001</v>
      </c>
      <c r="P67" s="9">
        <v>2531.6493</v>
      </c>
      <c r="Q67" s="9">
        <v>2493.6682000000001</v>
      </c>
      <c r="R67" s="9">
        <v>2073.5481</v>
      </c>
      <c r="S67" s="9">
        <v>2151.7321000000002</v>
      </c>
      <c r="T67" s="9">
        <v>2007.3831</v>
      </c>
      <c r="U67" s="9">
        <v>2058.4845999999998</v>
      </c>
      <c r="V67" s="10">
        <v>27893.2811</v>
      </c>
    </row>
    <row r="68" spans="1:22" ht="15.6" x14ac:dyDescent="0.25">
      <c r="A68" s="7" t="s">
        <v>11</v>
      </c>
      <c r="B68" s="8" t="s">
        <v>21</v>
      </c>
      <c r="C68" s="8" t="s">
        <v>22</v>
      </c>
      <c r="D68" s="8" t="s">
        <v>127</v>
      </c>
      <c r="E68" s="8" t="s">
        <v>172</v>
      </c>
      <c r="F68" s="8" t="s">
        <v>84</v>
      </c>
      <c r="G68" s="8" t="s">
        <v>15</v>
      </c>
      <c r="H68" s="8" t="s">
        <v>16</v>
      </c>
      <c r="I68" s="8" t="s">
        <v>16</v>
      </c>
      <c r="J68" s="9">
        <v>6767.9135850000002</v>
      </c>
      <c r="K68" s="9">
        <v>5539.6831199999997</v>
      </c>
      <c r="L68" s="9">
        <v>5288.1337050000002</v>
      </c>
      <c r="M68" s="9">
        <v>5578.882689</v>
      </c>
      <c r="N68" s="9">
        <v>6533.8753550000001</v>
      </c>
      <c r="O68" s="9">
        <v>7087.2088229999999</v>
      </c>
      <c r="P68" s="9">
        <v>6827.890762</v>
      </c>
      <c r="Q68" s="9">
        <v>7109.5105750000002</v>
      </c>
      <c r="R68" s="9">
        <v>5558.3669289999998</v>
      </c>
      <c r="S68" s="9">
        <v>6740.4995710000003</v>
      </c>
      <c r="T68" s="9">
        <v>6000.716437</v>
      </c>
      <c r="U68" s="9">
        <v>6372.591633</v>
      </c>
      <c r="V68" s="10">
        <v>75405.273184000005</v>
      </c>
    </row>
    <row r="69" spans="1:22" ht="15.6" x14ac:dyDescent="0.25">
      <c r="A69" s="7" t="s">
        <v>11</v>
      </c>
      <c r="B69" s="8" t="s">
        <v>21</v>
      </c>
      <c r="C69" s="8" t="s">
        <v>22</v>
      </c>
      <c r="D69" s="8" t="s">
        <v>127</v>
      </c>
      <c r="E69" s="8" t="s">
        <v>172</v>
      </c>
      <c r="F69" s="8" t="s">
        <v>102</v>
      </c>
      <c r="G69" s="8" t="s">
        <v>15</v>
      </c>
      <c r="H69" s="8" t="s">
        <v>16</v>
      </c>
      <c r="I69" s="8" t="s">
        <v>16</v>
      </c>
      <c r="J69" s="9">
        <v>2925.3700480000002</v>
      </c>
      <c r="K69" s="9">
        <v>2570.4909830000001</v>
      </c>
      <c r="L69" s="9">
        <v>2226.4168669999999</v>
      </c>
      <c r="M69" s="9">
        <v>2329.83482</v>
      </c>
      <c r="N69" s="9">
        <v>2704.7775320000001</v>
      </c>
      <c r="O69" s="9">
        <v>2950.0986339999999</v>
      </c>
      <c r="P69" s="9">
        <v>3250.9691739999998</v>
      </c>
      <c r="Q69" s="9">
        <v>3197.636313</v>
      </c>
      <c r="R69" s="9">
        <v>2687.2135109999999</v>
      </c>
      <c r="S69" s="9">
        <v>3341.2928339999999</v>
      </c>
      <c r="T69" s="9">
        <v>3067.49703</v>
      </c>
      <c r="U69" s="9">
        <v>3490.1006419999999</v>
      </c>
      <c r="V69" s="10">
        <v>34741.698387999997</v>
      </c>
    </row>
    <row r="70" spans="1:22" ht="15.6" x14ac:dyDescent="0.25">
      <c r="A70" s="7" t="s">
        <v>11</v>
      </c>
      <c r="B70" s="8" t="s">
        <v>21</v>
      </c>
      <c r="C70" s="8" t="s">
        <v>22</v>
      </c>
      <c r="D70" s="8" t="s">
        <v>127</v>
      </c>
      <c r="E70" s="8" t="s">
        <v>172</v>
      </c>
      <c r="F70" s="8" t="s">
        <v>100</v>
      </c>
      <c r="G70" s="8" t="s">
        <v>15</v>
      </c>
      <c r="H70" s="8" t="s">
        <v>16</v>
      </c>
      <c r="I70" s="8" t="s">
        <v>16</v>
      </c>
      <c r="J70" s="9">
        <v>2619.3481710000001</v>
      </c>
      <c r="K70" s="9">
        <v>1678.5646409999999</v>
      </c>
      <c r="L70" s="9">
        <v>2768.9889410000001</v>
      </c>
      <c r="M70" s="9">
        <v>2511.0435649999999</v>
      </c>
      <c r="N70" s="9">
        <v>1854.741796</v>
      </c>
      <c r="O70" s="9">
        <v>2608.362404</v>
      </c>
      <c r="P70" s="9">
        <v>2283.4998559999999</v>
      </c>
      <c r="Q70" s="9">
        <v>2753.6587479999998</v>
      </c>
      <c r="R70" s="9">
        <v>2119.7631729999998</v>
      </c>
      <c r="S70" s="9">
        <v>2399.2303080000002</v>
      </c>
      <c r="T70" s="9">
        <v>2642.1489029999998</v>
      </c>
      <c r="U70" s="9">
        <v>3119.1934860000001</v>
      </c>
      <c r="V70" s="10">
        <v>29358.543992000003</v>
      </c>
    </row>
    <row r="71" spans="1:22" ht="15.6" x14ac:dyDescent="0.25">
      <c r="A71" s="7" t="s">
        <v>11</v>
      </c>
      <c r="B71" s="8" t="s">
        <v>21</v>
      </c>
      <c r="C71" s="8" t="s">
        <v>22</v>
      </c>
      <c r="D71" s="8" t="s">
        <v>127</v>
      </c>
      <c r="E71" s="8" t="s">
        <v>172</v>
      </c>
      <c r="F71" s="8" t="s">
        <v>132</v>
      </c>
      <c r="G71" s="8" t="s">
        <v>15</v>
      </c>
      <c r="H71" s="8" t="s">
        <v>16</v>
      </c>
      <c r="I71" s="8" t="s">
        <v>44</v>
      </c>
      <c r="J71" s="9">
        <v>1570.4725960000001</v>
      </c>
      <c r="K71" s="9">
        <v>1357.971162</v>
      </c>
      <c r="L71" s="9">
        <v>1177.0012389999999</v>
      </c>
      <c r="M71" s="9">
        <v>1090.5858390000001</v>
      </c>
      <c r="N71" s="9">
        <v>1521.252252</v>
      </c>
      <c r="O71" s="9">
        <v>1532.337591</v>
      </c>
      <c r="P71" s="9">
        <v>1744.4113030000001</v>
      </c>
      <c r="Q71" s="9">
        <v>1772.202264</v>
      </c>
      <c r="R71" s="9">
        <v>1485.5349659999999</v>
      </c>
      <c r="S71" s="9">
        <v>1680.1185519999999</v>
      </c>
      <c r="T71" s="9">
        <v>1647.7497490000001</v>
      </c>
      <c r="U71" s="9">
        <v>1540.066086</v>
      </c>
      <c r="V71" s="10">
        <v>18119.703599</v>
      </c>
    </row>
    <row r="72" spans="1:22" ht="15.6" x14ac:dyDescent="0.25">
      <c r="A72" s="7" t="s">
        <v>11</v>
      </c>
      <c r="B72" s="8" t="s">
        <v>21</v>
      </c>
      <c r="C72" s="8" t="s">
        <v>22</v>
      </c>
      <c r="D72" s="8" t="s">
        <v>127</v>
      </c>
      <c r="E72" s="8" t="s">
        <v>172</v>
      </c>
      <c r="F72" s="8" t="s">
        <v>131</v>
      </c>
      <c r="G72" s="8" t="s">
        <v>15</v>
      </c>
      <c r="H72" s="8" t="s">
        <v>16</v>
      </c>
      <c r="I72" s="8" t="s">
        <v>101</v>
      </c>
      <c r="J72" s="9">
        <v>443.18948399999999</v>
      </c>
      <c r="K72" s="9">
        <v>549.04203900000005</v>
      </c>
      <c r="L72" s="9">
        <v>160.39519200000001</v>
      </c>
      <c r="M72" s="9">
        <v>168.147853</v>
      </c>
      <c r="N72" s="9">
        <v>254.24684999999999</v>
      </c>
      <c r="O72" s="9">
        <v>273.41952800000001</v>
      </c>
      <c r="P72" s="9">
        <v>333.51367499999998</v>
      </c>
      <c r="Q72" s="9">
        <v>428.90824099999998</v>
      </c>
      <c r="R72" s="9">
        <v>958.78571999999997</v>
      </c>
      <c r="S72" s="9">
        <v>499.20975399999998</v>
      </c>
      <c r="T72" s="9">
        <v>474.19763599999999</v>
      </c>
      <c r="U72" s="9">
        <v>437.04378100000002</v>
      </c>
      <c r="V72" s="10">
        <v>4980.0997530000004</v>
      </c>
    </row>
    <row r="73" spans="1:22" ht="15.6" x14ac:dyDescent="0.25">
      <c r="A73" s="7" t="s">
        <v>11</v>
      </c>
      <c r="B73" s="8" t="s">
        <v>21</v>
      </c>
      <c r="C73" s="8" t="s">
        <v>22</v>
      </c>
      <c r="D73" s="8" t="s">
        <v>127</v>
      </c>
      <c r="E73" s="8" t="s">
        <v>172</v>
      </c>
      <c r="F73" s="8" t="s">
        <v>142</v>
      </c>
      <c r="G73" s="8" t="s">
        <v>15</v>
      </c>
      <c r="H73" s="8" t="s">
        <v>16</v>
      </c>
      <c r="I73" s="8" t="s">
        <v>101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106.66743</v>
      </c>
      <c r="R73" s="9">
        <v>16.113378999999998</v>
      </c>
      <c r="S73" s="9">
        <v>0</v>
      </c>
      <c r="T73" s="9">
        <v>13.250954999999999</v>
      </c>
      <c r="U73" s="9">
        <v>0</v>
      </c>
      <c r="V73" s="10">
        <v>136.03176399999998</v>
      </c>
    </row>
    <row r="74" spans="1:22" ht="15.6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0"/>
    </row>
    <row r="75" spans="1:22" ht="20.399999999999999" x14ac:dyDescent="0.35">
      <c r="A75" s="19" t="s">
        <v>12</v>
      </c>
      <c r="B75" s="19"/>
      <c r="C75" s="19"/>
      <c r="D75" s="19"/>
      <c r="E75" s="19"/>
      <c r="F75" s="19"/>
      <c r="G75" s="19"/>
      <c r="H75" s="19"/>
      <c r="I75" s="19"/>
      <c r="J75" s="13">
        <f t="shared" ref="J75:V75" si="0">SUM(J6:J73)</f>
        <v>100934.62798900002</v>
      </c>
      <c r="K75" s="13">
        <f t="shared" si="0"/>
        <v>95441.724485000013</v>
      </c>
      <c r="L75" s="13">
        <f t="shared" si="0"/>
        <v>94775.012903000039</v>
      </c>
      <c r="M75" s="13">
        <f t="shared" si="0"/>
        <v>97128.231003000023</v>
      </c>
      <c r="N75" s="13">
        <f t="shared" si="0"/>
        <v>113653.47905000001</v>
      </c>
      <c r="O75" s="13">
        <f t="shared" si="0"/>
        <v>101276.772123</v>
      </c>
      <c r="P75" s="13">
        <f t="shared" si="0"/>
        <v>118257.636239</v>
      </c>
      <c r="Q75" s="13">
        <f t="shared" si="0"/>
        <v>135182.05453899995</v>
      </c>
      <c r="R75" s="13">
        <f t="shared" si="0"/>
        <v>108116.853785</v>
      </c>
      <c r="S75" s="13">
        <f t="shared" si="0"/>
        <v>112294.19691299998</v>
      </c>
      <c r="T75" s="13">
        <f t="shared" si="0"/>
        <v>119234.81010299998</v>
      </c>
      <c r="U75" s="13">
        <f t="shared" si="0"/>
        <v>119179.157979</v>
      </c>
      <c r="V75" s="13">
        <f t="shared" si="0"/>
        <v>1315474.5571109997</v>
      </c>
    </row>
    <row r="76" spans="1:22" ht="15.6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0"/>
    </row>
    <row r="77" spans="1:22" ht="15.6" x14ac:dyDescent="0.25">
      <c r="A77" s="7" t="s">
        <v>11</v>
      </c>
      <c r="B77" s="8" t="s">
        <v>18</v>
      </c>
      <c r="C77" s="8"/>
      <c r="D77" s="8" t="s">
        <v>127</v>
      </c>
      <c r="E77" s="8" t="s">
        <v>13</v>
      </c>
      <c r="F77" s="8" t="s">
        <v>20</v>
      </c>
      <c r="G77" s="8" t="s">
        <v>17</v>
      </c>
      <c r="H77" s="8" t="s">
        <v>17</v>
      </c>
      <c r="I77" s="8" t="s">
        <v>19</v>
      </c>
      <c r="J77" s="9">
        <v>27424.103973000001</v>
      </c>
      <c r="K77" s="9">
        <v>25188.606378</v>
      </c>
      <c r="L77" s="9">
        <v>28290.329915999999</v>
      </c>
      <c r="M77" s="9">
        <v>27501.380251999999</v>
      </c>
      <c r="N77" s="9">
        <v>27651.653955999998</v>
      </c>
      <c r="O77" s="9">
        <v>26841.527236000002</v>
      </c>
      <c r="P77" s="9">
        <v>27528.454382</v>
      </c>
      <c r="Q77" s="9">
        <v>26955.017979</v>
      </c>
      <c r="R77" s="9">
        <v>25211.868621000001</v>
      </c>
      <c r="S77" s="9">
        <v>28609.651456</v>
      </c>
      <c r="T77" s="9">
        <v>27542.633235000001</v>
      </c>
      <c r="U77" s="9">
        <v>28768.152753999999</v>
      </c>
      <c r="V77" s="10">
        <f>SUM(J77:U77)</f>
        <v>327513.38013800001</v>
      </c>
    </row>
    <row r="78" spans="1:22" ht="15.6" x14ac:dyDescent="0.25">
      <c r="A78" s="7" t="s">
        <v>11</v>
      </c>
      <c r="B78" s="8" t="s">
        <v>18</v>
      </c>
      <c r="C78" s="8"/>
      <c r="D78" s="8" t="s">
        <v>127</v>
      </c>
      <c r="E78" s="8" t="s">
        <v>212</v>
      </c>
      <c r="F78" s="8" t="s">
        <v>158</v>
      </c>
      <c r="G78" s="8" t="s">
        <v>15</v>
      </c>
      <c r="H78" s="8" t="s">
        <v>16</v>
      </c>
      <c r="I78" s="8" t="s">
        <v>159</v>
      </c>
      <c r="J78" s="9">
        <v>1998.3121490000001</v>
      </c>
      <c r="K78" s="9">
        <v>2366.2538509999999</v>
      </c>
      <c r="L78" s="9">
        <v>2282.4002369999998</v>
      </c>
      <c r="M78" s="9">
        <v>2049.3810410000001</v>
      </c>
      <c r="N78" s="9">
        <v>244.66903099999999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10">
        <f>SUM(J78:U78)</f>
        <v>8941.0163089999987</v>
      </c>
    </row>
    <row r="79" spans="1:22" ht="15.6" x14ac:dyDescent="0.25">
      <c r="A79" s="7"/>
      <c r="B79" s="11"/>
      <c r="C79" s="11"/>
      <c r="D79" s="11"/>
      <c r="E79" s="11"/>
      <c r="F79" s="11"/>
      <c r="G79" s="11"/>
      <c r="H79" s="11"/>
      <c r="I79" s="1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0"/>
    </row>
    <row r="80" spans="1:22" ht="20.399999999999999" x14ac:dyDescent="0.35">
      <c r="A80" s="19" t="s">
        <v>14</v>
      </c>
      <c r="B80" s="19"/>
      <c r="C80" s="19"/>
      <c r="D80" s="19"/>
      <c r="E80" s="19"/>
      <c r="F80" s="19"/>
      <c r="G80" s="19"/>
      <c r="H80" s="19"/>
      <c r="I80" s="19"/>
      <c r="J80" s="13">
        <f>SUM(J77:J78)</f>
        <v>29422.416122000002</v>
      </c>
      <c r="K80" s="13">
        <f t="shared" ref="K80:R80" si="1">SUM(K77:K78)</f>
        <v>27554.860229000002</v>
      </c>
      <c r="L80" s="13">
        <f t="shared" si="1"/>
        <v>30572.730152999997</v>
      </c>
      <c r="M80" s="13">
        <f t="shared" si="1"/>
        <v>29550.761293</v>
      </c>
      <c r="N80" s="13">
        <f t="shared" si="1"/>
        <v>27896.322987</v>
      </c>
      <c r="O80" s="13">
        <f t="shared" si="1"/>
        <v>26841.527236000002</v>
      </c>
      <c r="P80" s="13">
        <f t="shared" si="1"/>
        <v>27528.454382</v>
      </c>
      <c r="Q80" s="13">
        <f t="shared" si="1"/>
        <v>26955.017979</v>
      </c>
      <c r="R80" s="13">
        <f t="shared" si="1"/>
        <v>25211.868621000001</v>
      </c>
      <c r="S80" s="13">
        <f>SUM(S77:S78)</f>
        <v>28609.651456</v>
      </c>
      <c r="T80" s="13">
        <f>SUM(T77:T78)</f>
        <v>27542.633235000001</v>
      </c>
      <c r="U80" s="13">
        <f>SUM(U77:U78)</f>
        <v>28768.152753999999</v>
      </c>
      <c r="V80" s="13">
        <f>SUM(V77:V78)</f>
        <v>336454.39644699998</v>
      </c>
    </row>
    <row r="81" spans="1:22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A82" s="16" t="s">
        <v>217</v>
      </c>
      <c r="B82" s="16"/>
      <c r="C82" s="16"/>
      <c r="D82" s="16"/>
      <c r="E82" s="16"/>
      <c r="F82" s="16"/>
      <c r="G82" s="16"/>
      <c r="H82" s="1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A83" s="4" t="s">
        <v>218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A84" s="14" t="s">
        <v>186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</sheetData>
  <sortState ref="A77:V78">
    <sortCondition descending="1" ref="V77:V78"/>
  </sortState>
  <mergeCells count="13">
    <mergeCell ref="A82:H82"/>
    <mergeCell ref="V3:V4"/>
    <mergeCell ref="A75:I75"/>
    <mergeCell ref="A80:I80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2008-10-16T22:09:21Z</cp:lastPrinted>
  <dcterms:created xsi:type="dcterms:W3CDTF">2007-01-26T22:43:50Z</dcterms:created>
  <dcterms:modified xsi:type="dcterms:W3CDTF">2016-01-25T19:53:02Z</dcterms:modified>
</cp:coreProperties>
</file>