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452" windowWidth="13500" windowHeight="6708"/>
  </bookViews>
  <sheets>
    <sheet name="InformacionGeneralAnual 5 " sheetId="1" r:id="rId1"/>
  </sheets>
  <definedNames>
    <definedName name="_xlnm.Print_Titles" localSheetId="0">'InformacionGeneralAnual 5 '!$1:$5</definedName>
  </definedName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U367" i="1" l="1"/>
  <c r="T367" i="1"/>
  <c r="S367" i="1"/>
  <c r="R367" i="1"/>
  <c r="Q367" i="1"/>
  <c r="P367" i="1"/>
  <c r="O367" i="1"/>
  <c r="N367" i="1"/>
  <c r="M367" i="1"/>
  <c r="L367" i="1"/>
  <c r="K367" i="1"/>
  <c r="J367" i="1"/>
  <c r="V365" i="1"/>
  <c r="V364" i="1" l="1"/>
  <c r="V367" i="1" s="1"/>
  <c r="U362" i="1"/>
  <c r="T362" i="1"/>
  <c r="S362" i="1"/>
  <c r="J362" i="1"/>
  <c r="K362" i="1"/>
  <c r="L362" i="1"/>
  <c r="M362" i="1"/>
  <c r="N362" i="1"/>
  <c r="O362" i="1"/>
  <c r="P362" i="1"/>
  <c r="Q362" i="1"/>
  <c r="R362" i="1"/>
  <c r="V362" i="1" l="1"/>
</calcChain>
</file>

<file path=xl/sharedStrings.xml><?xml version="1.0" encoding="utf-8"?>
<sst xmlns="http://schemas.openxmlformats.org/spreadsheetml/2006/main" count="3240" uniqueCount="716">
  <si>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</si>
  <si>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</si>
  <si>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</si>
  <si>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</si>
  <si>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</si>
  <si>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</si>
  <si>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</si>
  <si>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</si>
  <si>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</si>
  <si>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</si>
  <si>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</si>
  <si>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</si>
  <si>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</si>
  <si>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</si>
  <si>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</si>
  <si>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</si>
  <si>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</si>
  <si>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</si>
  <si>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</si>
  <si>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</si>
  <si>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Régimen General</t>
  </si>
  <si>
    <t>SOUTHERN PERU COPPER CORPORATION SUCURSAL DEL PERU</t>
  </si>
  <si>
    <t>Yauli</t>
  </si>
  <si>
    <t>C.M.LA OROYA-REFINACION 1 Y 2</t>
  </si>
  <si>
    <t>La Oroya</t>
  </si>
  <si>
    <t>Concentración</t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</si>
  <si>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</si>
  <si>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</si>
  <si>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</si>
  <si>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</si>
  <si>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</si>
  <si>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</si>
  <si>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</si>
  <si>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MIJAEL II</t>
  </si>
  <si>
    <t>Manu</t>
  </si>
  <si>
    <t>MARIA I ROXANA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</si>
  <si>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</si>
  <si>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</si>
  <si>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</si>
  <si>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</si>
  <si>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</si>
  <si>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</si>
  <si>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</si>
  <si>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</si>
  <si>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</si>
  <si>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</si>
  <si>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</si>
  <si>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</si>
  <si>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</si>
  <si>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</si>
  <si>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</si>
  <si>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</si>
  <si>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</si>
  <si>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</si>
  <si>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</si>
  <si>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</si>
  <si>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</si>
  <si>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</si>
  <si>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</si>
  <si>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</si>
  <si>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</si>
  <si>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</si>
  <si>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</si>
  <si>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</si>
  <si>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</si>
  <si>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</si>
  <si>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</si>
  <si>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</si>
  <si>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</si>
  <si>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</si>
  <si>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</si>
  <si>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SANDRA Nº 105</t>
  </si>
  <si>
    <t>Caylloma</t>
  </si>
  <si>
    <t>Espinar</t>
  </si>
  <si>
    <t>Suyckutambo</t>
  </si>
  <si>
    <t>SUYCKUTAMBO</t>
  </si>
  <si>
    <t>ANA MARIA</t>
  </si>
  <si>
    <t>CABALLERO JARA OCTAVIO</t>
  </si>
  <si>
    <t>NAYLU</t>
  </si>
  <si>
    <t>SUSAN TRES</t>
  </si>
  <si>
    <t>SUSAN IV</t>
  </si>
  <si>
    <t>CANGANA MERINO ROSA HERLINDA</t>
  </si>
  <si>
    <t>JULIO CESAR</t>
  </si>
  <si>
    <t>ALEX Y JAVIER</t>
  </si>
  <si>
    <t>VILMA II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</si>
  <si>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</si>
  <si>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</si>
  <si>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</si>
  <si>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</si>
  <si>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</si>
  <si>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</si>
  <si>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</si>
  <si>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</si>
  <si>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5 M</t>
  </si>
  <si>
    <t>LOS INVITADOS 6</t>
  </si>
  <si>
    <t>LOS INVITADOS</t>
  </si>
  <si>
    <t>CCOPA QUISPE ALEJO</t>
  </si>
  <si>
    <t>FELISA</t>
  </si>
  <si>
    <t>ALEX</t>
  </si>
  <si>
    <t>BEBETO</t>
  </si>
  <si>
    <t>TOCABE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</si>
  <si>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</si>
  <si>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</si>
  <si>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</si>
  <si>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</si>
  <si>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</si>
  <si>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</si>
  <si>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</si>
  <si>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</si>
  <si>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</si>
  <si>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</si>
  <si>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QUISPE TOMAS</t>
  </si>
  <si>
    <t>PLAYA GISELA</t>
  </si>
  <si>
    <t>WASHINGTON III</t>
  </si>
  <si>
    <t>CHAPARREA OLMEDA CIRILO</t>
  </si>
  <si>
    <t>ABRAHAM CIRILO</t>
  </si>
  <si>
    <t>Lima</t>
  </si>
  <si>
    <t>Huarochiri</t>
  </si>
  <si>
    <t>San Mateo</t>
  </si>
  <si>
    <t>ORCOPAMPA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</si>
  <si>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</si>
  <si>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</si>
  <si>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</si>
  <si>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</si>
  <si>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</si>
  <si>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</si>
  <si>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</si>
  <si>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</si>
  <si>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Oyon</t>
  </si>
  <si>
    <t>Ancash</t>
  </si>
  <si>
    <t>COMPAÑIA MINERA ANTAPACCAY S.A.</t>
  </si>
  <si>
    <t>ANTAPACCAY 1</t>
  </si>
  <si>
    <t>COMPAÑIA MINERA ARES S.A.C.</t>
  </si>
  <si>
    <t>ACUMULACION ARCATA</t>
  </si>
  <si>
    <t>Cayarani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</si>
  <si>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</si>
  <si>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</si>
  <si>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</si>
  <si>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</si>
  <si>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</si>
  <si>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</si>
  <si>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</si>
  <si>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</si>
  <si>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</si>
  <si>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</si>
  <si>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</si>
  <si>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</si>
  <si>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</si>
  <si>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</si>
  <si>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</si>
  <si>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</si>
  <si>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</si>
  <si>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</si>
  <si>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</si>
  <si>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</si>
  <si>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</si>
  <si>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</si>
  <si>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</si>
  <si>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</si>
  <si>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</si>
  <si>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</si>
  <si>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</si>
  <si>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</si>
  <si>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</si>
  <si>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</si>
  <si>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</si>
  <si>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</si>
  <si>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</si>
  <si>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</si>
  <si>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</si>
  <si>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</si>
  <si>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</si>
  <si>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</si>
  <si>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</si>
  <si>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</si>
  <si>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</si>
  <si>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</t>
  </si>
  <si>
    <t>Buldibuyo</t>
  </si>
  <si>
    <t>ESTRELLA DOS</t>
  </si>
  <si>
    <t>Huaylillas</t>
  </si>
  <si>
    <t>GALAXIA SEGUNDA</t>
  </si>
  <si>
    <t>Pias</t>
  </si>
  <si>
    <t>PODEROSA Nº 6</t>
  </si>
  <si>
    <t>PODEROSA TERCERA</t>
  </si>
  <si>
    <t>PODEROSA SEGUNDA</t>
  </si>
  <si>
    <t>PODEROSA Nº 6-A</t>
  </si>
  <si>
    <t>ESTRELLA TRES</t>
  </si>
  <si>
    <t>Ongon</t>
  </si>
  <si>
    <t>GALAXIA PRIMERA</t>
  </si>
  <si>
    <t>SUYUBAMBA</t>
  </si>
  <si>
    <t>EL RECUPERADO</t>
  </si>
  <si>
    <t>DEFENSA</t>
  </si>
  <si>
    <t>Sartimbamba</t>
  </si>
  <si>
    <t>ESTRELLA UNO</t>
  </si>
  <si>
    <t>PODEROSA Nº 8</t>
  </si>
  <si>
    <t>ALTO 5</t>
  </si>
  <si>
    <t>DEFENSA Nº 15</t>
  </si>
  <si>
    <t>Cochorco</t>
  </si>
  <si>
    <t>PIEDAD PRIMERA</t>
  </si>
  <si>
    <t>SAN BENITO P.B.</t>
  </si>
  <si>
    <t>PODEROSA Nº 7</t>
  </si>
  <si>
    <t>MARICUCHA</t>
  </si>
  <si>
    <t>NUEVO HORIZONTE Nº 10</t>
  </si>
  <si>
    <t>DEMASIA ILUSION</t>
  </si>
  <si>
    <t>EL RECUPERADO 2001</t>
  </si>
  <si>
    <t>WILDER 2003</t>
  </si>
  <si>
    <t>ISABEL 2003</t>
  </si>
  <si>
    <t>COSITA RICA</t>
  </si>
  <si>
    <t>DEFENSA Nº 5</t>
  </si>
  <si>
    <t>ALTO 2</t>
  </si>
  <si>
    <t>DEMASIA DEFENSA</t>
  </si>
  <si>
    <t>ROCIO 2003</t>
  </si>
  <si>
    <t>DEMASIA ILUSION 98</t>
  </si>
  <si>
    <t>ESCUDO PODEROSA 3</t>
  </si>
  <si>
    <t>COMPAÑIA MINERA QUIRUVILCA S.A.</t>
  </si>
  <si>
    <t>QUIRUVILCA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</si>
  <si>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</si>
  <si>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</si>
  <si>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</si>
  <si>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</si>
  <si>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</si>
  <si>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</si>
  <si>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</si>
  <si>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</si>
  <si>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</si>
  <si>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</si>
  <si>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</si>
  <si>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SELVA ALEGRE S.A.C.</t>
  </si>
  <si>
    <t>MONTONERO 2005</t>
  </si>
  <si>
    <t>COMUNIDAD AURIFERA RELAVE S.A.</t>
  </si>
  <si>
    <t>FE Y ALEGRIA</t>
  </si>
  <si>
    <t>Pullo</t>
  </si>
  <si>
    <t>CONCHA HUARHUA JESUS MAMERTO</t>
  </si>
  <si>
    <t>MARIO DOS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</si>
  <si>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</si>
  <si>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</si>
  <si>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</si>
  <si>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</si>
  <si>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</si>
  <si>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</si>
  <si>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APOROMA 4</t>
  </si>
  <si>
    <t>Sandia</t>
  </si>
  <si>
    <t>Alto Inambari</t>
  </si>
  <si>
    <t>APOROMA 5</t>
  </si>
  <si>
    <t>Phara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</si>
  <si>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</si>
  <si>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</si>
  <si>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</si>
  <si>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</si>
  <si>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</si>
  <si>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</si>
  <si>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</si>
  <si>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</si>
  <si>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</si>
  <si>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</si>
  <si>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</si>
  <si>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San Antonio De Putina</t>
  </si>
  <si>
    <t>Ananea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</si>
  <si>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</si>
  <si>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</si>
  <si>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</si>
  <si>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</si>
  <si>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</si>
  <si>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</si>
  <si>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CUPARA QUISPE AMBROCIA</t>
  </si>
  <si>
    <t>PLAYA HUSSIEN</t>
  </si>
  <si>
    <t>DIAZ MARIÑOS CARLOS ALBERTO</t>
  </si>
  <si>
    <t>ISABELITA</t>
  </si>
  <si>
    <t>E.C. IMPORT TRUCKS S.R.L.</t>
  </si>
  <si>
    <t>COCHAPUNCO</t>
  </si>
  <si>
    <t>Sancos</t>
  </si>
  <si>
    <t>EMPRESA MINERA LUCAS S.C.R.L.</t>
  </si>
  <si>
    <t>GLASA III</t>
  </si>
  <si>
    <t>THRILLER</t>
  </si>
  <si>
    <t>ESGUAR JARA GILBERTO GASPAR</t>
  </si>
  <si>
    <t>HERNAN</t>
  </si>
  <si>
    <t>EXPLORACIONES PUERTO LEGUIA - INAMBARI S.R.L.</t>
  </si>
  <si>
    <t>VILLA DE ORO PIÑAL I</t>
  </si>
  <si>
    <t>Quispicanchi</t>
  </si>
  <si>
    <t>Camanti</t>
  </si>
  <si>
    <t>FARFAN CARDENAS VICTOR RAUL</t>
  </si>
  <si>
    <t>VICTOR AARON I</t>
  </si>
  <si>
    <t>VICTOR AARON II</t>
  </si>
  <si>
    <t>FERNANDEZ CHAMPI JUANA</t>
  </si>
  <si>
    <t>BENITA</t>
  </si>
  <si>
    <t>GOLD FIELDS LA CIMA S.A.</t>
  </si>
  <si>
    <t>CAROLINA Nº1</t>
  </si>
  <si>
    <t>GUZMAN LIRA FELIPE ASCENCION</t>
  </si>
  <si>
    <t>JASIRA</t>
  </si>
  <si>
    <t>HANCCO PILCO AGUSTIN</t>
  </si>
  <si>
    <t>JAYAVE 2005 III</t>
  </si>
  <si>
    <t>HINCHO CAÑARI PABLO</t>
  </si>
  <si>
    <t>GLORIA H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</si>
  <si>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</si>
  <si>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</si>
  <si>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</si>
  <si>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</si>
  <si>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</si>
  <si>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</si>
  <si>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</si>
  <si>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</si>
  <si>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</si>
  <si>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JOSUE LUIS</t>
  </si>
  <si>
    <t>LUIS ANTONIO</t>
  </si>
  <si>
    <t>HUAMAN ROQUE FRANCISCO</t>
  </si>
  <si>
    <t>MALAVIDA</t>
  </si>
  <si>
    <t>LOS SECRETOS 2005</t>
  </si>
  <si>
    <t>HUILLCA ROJAS DE LINARES VICTORIA</t>
  </si>
  <si>
    <t>SELVA VIRGEN 2006</t>
  </si>
  <si>
    <t>SELVA VIRGEN</t>
  </si>
  <si>
    <t>HUILLCA SILVA RAMON</t>
  </si>
  <si>
    <t>FORTUNA I</t>
  </si>
  <si>
    <t>Atico</t>
  </si>
  <si>
    <t>Carabaya</t>
  </si>
  <si>
    <t>Ayapata</t>
  </si>
  <si>
    <t>MARISOL</t>
  </si>
  <si>
    <t>ABEL 1</t>
  </si>
  <si>
    <t>ABEL 2</t>
  </si>
  <si>
    <t>INVERSIONES DJL S.A.C.</t>
  </si>
  <si>
    <t>PLAYA MARTA</t>
  </si>
  <si>
    <t>INVERSIONES JHERICK S.A.C.</t>
  </si>
  <si>
    <t>MARIA CARMEN MM</t>
  </si>
  <si>
    <t>INVERSIONES REAL PERU S.A.C.</t>
  </si>
  <si>
    <t>ANTONIETA</t>
  </si>
  <si>
    <t>ISIQUE CABRERA LUCIO</t>
  </si>
  <si>
    <t>SOL DE MAYO</t>
  </si>
  <si>
    <t>TALIBAN</t>
  </si>
  <si>
    <t>JAQQUEHUA GUTIERREZ GREGORIO</t>
  </si>
  <si>
    <t>MARCO Nº 4</t>
  </si>
  <si>
    <t>JOVE CAHUANA PEDRO</t>
  </si>
  <si>
    <t>FLOR CARMEN</t>
  </si>
  <si>
    <t>FLOR DE MAYO</t>
  </si>
  <si>
    <t>FLOR GIRASOL</t>
  </si>
  <si>
    <t>JOVE CCAHUANA PAULINO</t>
  </si>
  <si>
    <t>NADIA 2006 II</t>
  </si>
  <si>
    <t>NADIA I</t>
  </si>
  <si>
    <t>YESICA</t>
  </si>
  <si>
    <t>LA ARENA S.A.</t>
  </si>
  <si>
    <t>ACUMULACION LA ARENA</t>
  </si>
  <si>
    <t>LAIME CONDORI JUAN</t>
  </si>
  <si>
    <t>LAYME I</t>
  </si>
  <si>
    <t>LAYME QUISPE CLAUDIA</t>
  </si>
  <si>
    <t>URIEL UNO</t>
  </si>
  <si>
    <t>LUQUE GALLEGOS JUANA</t>
  </si>
  <si>
    <t>ROSA AURORA I</t>
  </si>
  <si>
    <t>LA VOLUNTAD DE DIOS-97</t>
  </si>
  <si>
    <t>MADRE DE DIOS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</si>
  <si>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</si>
  <si>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</si>
  <si>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</si>
  <si>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</si>
  <si>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</si>
  <si>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</si>
  <si>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</si>
  <si>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YAHAYRA II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</si>
  <si>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</si>
  <si>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</si>
  <si>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</si>
  <si>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</si>
  <si>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</si>
  <si>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</si>
  <si>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</si>
  <si>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</si>
  <si>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</si>
  <si>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</si>
  <si>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</si>
  <si>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</si>
  <si>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</si>
  <si>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</si>
  <si>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</si>
  <si>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</si>
  <si>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</si>
  <si>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</si>
  <si>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</si>
  <si>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</si>
  <si>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</si>
  <si>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</si>
  <si>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</si>
  <si>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</si>
  <si>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</si>
  <si>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</si>
  <si>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</si>
  <si>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</si>
  <si>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</si>
  <si>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</si>
  <si>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</si>
  <si>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</si>
  <si>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</si>
  <si>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</si>
  <si>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</si>
  <si>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MINERA SAN FRANCISCO DE ASIS E.I.R.L.</t>
  </si>
  <si>
    <t>LOMUYA REY DE ORO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</si>
  <si>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</si>
  <si>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</si>
  <si>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</si>
  <si>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</si>
  <si>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</si>
  <si>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</si>
  <si>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</si>
  <si>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</si>
  <si>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</si>
  <si>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</si>
  <si>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</si>
  <si>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</si>
  <si>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</si>
  <si>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</si>
  <si>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</si>
  <si>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</si>
  <si>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</si>
  <si>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</si>
  <si>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</si>
  <si>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</si>
  <si>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</si>
  <si>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</si>
  <si>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</si>
  <si>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</si>
  <si>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</si>
  <si>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</si>
  <si>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</si>
  <si>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</si>
  <si>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</si>
  <si>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</si>
  <si>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</si>
  <si>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</si>
  <si>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</t>
  </si>
  <si>
    <t>MRC 1 EXPLORACIONES E.I.R.L.</t>
  </si>
  <si>
    <t>BACO</t>
  </si>
  <si>
    <t>Huarmey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</si>
  <si>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</si>
  <si>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</si>
  <si>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</si>
  <si>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</si>
  <si>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</si>
  <si>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</si>
  <si>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</si>
  <si>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</si>
  <si>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</si>
  <si>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</si>
  <si>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</si>
  <si>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</si>
  <si>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</si>
  <si>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</si>
  <si>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POROMA S.A.C.</t>
  </si>
  <si>
    <t>CHALCO I</t>
  </si>
  <si>
    <t>QUIJHUA QUISPE JUAN</t>
  </si>
  <si>
    <t>ANTONY BRYYAN</t>
  </si>
  <si>
    <t>QUISPE HUAYLLANI BRAULIO</t>
  </si>
  <si>
    <t>INARO</t>
  </si>
  <si>
    <t>RAMOS PILLACA JUAN</t>
  </si>
  <si>
    <t>AMADA CYNTHYA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</si>
  <si>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</si>
  <si>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</si>
  <si>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</si>
  <si>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</si>
  <si>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</si>
  <si>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</si>
  <si>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</si>
  <si>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</si>
  <si>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</si>
  <si>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</si>
  <si>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</si>
  <si>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</si>
  <si>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</si>
  <si>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</si>
  <si>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</si>
  <si>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</si>
  <si>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</si>
  <si>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</si>
  <si>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</si>
  <si>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</si>
  <si>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</si>
  <si>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</si>
  <si>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</si>
  <si>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</si>
  <si>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</si>
  <si>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</si>
  <si>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</si>
  <si>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</si>
  <si>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</si>
  <si>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SARDON CONDORI ELVA LUCRECIA</t>
  </si>
  <si>
    <t>BRILLANTE</t>
  </si>
  <si>
    <t>SANTA FILOMENA</t>
  </si>
  <si>
    <t>SOCIEDAD MINERA EL BROCAL S.A.A.</t>
  </si>
  <si>
    <t>COLQUIJIRCA N°1</t>
  </si>
  <si>
    <t>SOCIEDAD MINERA FORTUNA MILAGRITOS S.R.L.</t>
  </si>
  <si>
    <t>MILAGRITOS I</t>
  </si>
  <si>
    <t>ASOCIACION FORTUNA II</t>
  </si>
  <si>
    <t>SOLIS VERA JACQUELINE</t>
  </si>
  <si>
    <t>SOLAR I</t>
  </si>
  <si>
    <t>Torata</t>
  </si>
  <si>
    <t>TOTORAL</t>
  </si>
  <si>
    <t>Jorge Basadre</t>
  </si>
  <si>
    <t>Ilabaya</t>
  </si>
  <si>
    <t>TOQUEPALA 1</t>
  </si>
  <si>
    <t>ACUMULACION CUAJONE</t>
  </si>
  <si>
    <t>SIMARRONA</t>
  </si>
  <si>
    <t>SURCO CAYO DANIEL</t>
  </si>
  <si>
    <t>YOLANDA SONIA</t>
  </si>
  <si>
    <t>YOLANDA SONIA III</t>
  </si>
  <si>
    <t>SURCO MOLINA MELQUIADES</t>
  </si>
  <si>
    <t>SURQUILLO I</t>
  </si>
  <si>
    <t>TAYPE ARAUJO MARCIANO ANTONIO</t>
  </si>
  <si>
    <t>JORGE IV</t>
  </si>
  <si>
    <t>ADA II</t>
  </si>
  <si>
    <t>ADA I</t>
  </si>
  <si>
    <t>TAYPE CANGANA JULIO CESAR</t>
  </si>
  <si>
    <t>HENRY CESAR I</t>
  </si>
  <si>
    <t>LUZ MARICIELO II</t>
  </si>
  <si>
    <t>HENRY CESAR II</t>
  </si>
  <si>
    <t>TOROMATA I</t>
  </si>
  <si>
    <t>LUZ MARICIELO</t>
  </si>
  <si>
    <t>YAMILI I</t>
  </si>
  <si>
    <t>TICA HURTADO ANGEL</t>
  </si>
  <si>
    <t>FUNDO LOS ANGELES</t>
  </si>
  <si>
    <t>TINEO PINEDA MARIO ANTONIO</t>
  </si>
  <si>
    <t>ESCORPION 7</t>
  </si>
  <si>
    <t>CONTINENTAL 16</t>
  </si>
  <si>
    <t>TTAMINA VARGAS JUAN</t>
  </si>
  <si>
    <t>SANTA LUCIA DOS</t>
  </si>
  <si>
    <t>SANTA LUCIA TRES</t>
  </si>
  <si>
    <t>SANTA LUCIA CUATRO</t>
  </si>
  <si>
    <t>SANTA LUCIA UNO</t>
  </si>
  <si>
    <t>URBINA URACCAHUA BERTHA</t>
  </si>
  <si>
    <t>ERIKA FLOR</t>
  </si>
  <si>
    <t>VERA HUAYNA CELIA ANACLETA</t>
  </si>
  <si>
    <t>PLAYA SAN PEDRO</t>
  </si>
  <si>
    <t>MADELEINE S 2</t>
  </si>
  <si>
    <t>VERA HUAYNA FELIX MAXIMO</t>
  </si>
  <si>
    <t>PLAYA SAN PEDRO 5</t>
  </si>
  <si>
    <t>PLAYA CARMEN PRIMERO</t>
  </si>
  <si>
    <t>JAQUELINE S 2</t>
  </si>
  <si>
    <t>ORION 4</t>
  </si>
  <si>
    <t>VILCA ENRIQUEZ SAMUEL</t>
  </si>
  <si>
    <t>CORALI 2</t>
  </si>
  <si>
    <t>YNCA HUAMANI ERMITANIO</t>
  </si>
  <si>
    <t>LILA 2006 OK</t>
  </si>
  <si>
    <t>ZEGARRA PAIVA CELSO JULIO</t>
  </si>
  <si>
    <t>PLAYA DELTA DOS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</si>
  <si>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</si>
  <si>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</si>
  <si>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</si>
  <si>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</si>
  <si>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</si>
  <si>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</si>
  <si>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</si>
  <si>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</si>
  <si>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CORI LUYCHO S.A.C.</t>
  </si>
  <si>
    <t>EMPRESA MINERA PERU BRAC SCRL</t>
  </si>
  <si>
    <t>SHIRLEY THALIA III</t>
  </si>
  <si>
    <t>HUARI HUAMANRICRA CESAR</t>
  </si>
  <si>
    <t>LOS UNIDOS A</t>
  </si>
  <si>
    <t>INVERSIONES AURIFERA UNION S.A.</t>
  </si>
  <si>
    <t>AC AGREGADOS S.A.</t>
  </si>
  <si>
    <t>AREQUIPA-M</t>
  </si>
  <si>
    <t>San Miguel De Aco</t>
  </si>
  <si>
    <t>APURIMAC</t>
  </si>
  <si>
    <t>AURIFERA SACRAMENTO S.A.</t>
  </si>
  <si>
    <t>SACRAMENTO</t>
  </si>
  <si>
    <t>Huaytara</t>
  </si>
  <si>
    <t>BAUTISTA UMILDE PEDRO</t>
  </si>
  <si>
    <t>RIVALDO</t>
  </si>
  <si>
    <t>CCAHUANA QUISPE REINALDO</t>
  </si>
  <si>
    <t>EL AMIGO</t>
  </si>
  <si>
    <t>CENTRAL DE COOPERATIVAS MINERO METALURGICAS PUNO</t>
  </si>
  <si>
    <t>FRANCISCO UNO</t>
  </si>
  <si>
    <t>PORACOTA</t>
  </si>
  <si>
    <t>Salamanca</t>
  </si>
  <si>
    <t>SANTA ROSA</t>
  </si>
  <si>
    <t>SANTA ROSA Nº 3</t>
  </si>
  <si>
    <t>COMPAÑIA MINERA CAROL &amp; ROCIO S.A.C.</t>
  </si>
  <si>
    <t>SANTA FELIPA</t>
  </si>
  <si>
    <t>COMPAÑIA MINERA ELADIUM S.A.C.</t>
  </si>
  <si>
    <t>ELADIUM II 2009</t>
  </si>
  <si>
    <t>Quicacha</t>
  </si>
  <si>
    <t>PIEDAD-89</t>
  </si>
  <si>
    <t>ALBERTO 2003</t>
  </si>
  <si>
    <t>ORO BRANCO 2</t>
  </si>
  <si>
    <t>COMPAÑIA MINERA RIO CHICAMA S.A.C.</t>
  </si>
  <si>
    <t>BUMERANG</t>
  </si>
  <si>
    <t>Gran Chimu</t>
  </si>
  <si>
    <t>Marmot</t>
  </si>
  <si>
    <t>COMPAÑIA PROCESADORA MOLLEHUACA S.A.C.</t>
  </si>
  <si>
    <t>PLANTA MOLLEHUACA</t>
  </si>
  <si>
    <t>AURELSA</t>
  </si>
  <si>
    <t>COMUNIDAD CAMPESINA DE UNTUCA</t>
  </si>
  <si>
    <t>SAN MIGUEL DE UNTUCA</t>
  </si>
  <si>
    <t>CONDORI CRUZ VICTORIA</t>
  </si>
  <si>
    <t>SALTUR VI</t>
  </si>
  <si>
    <t>SALTUR V</t>
  </si>
  <si>
    <t>SALTUR VIII</t>
  </si>
  <si>
    <t>LAS AGUILAS</t>
  </si>
  <si>
    <t>COOPERATIVA MINERA LIMATA LIMITADA</t>
  </si>
  <si>
    <t>AFC-12</t>
  </si>
  <si>
    <t>COOPERATIVA MINERA SAN JUAN DE DIOS DE PAMPA BLANCA LTDA</t>
  </si>
  <si>
    <t>ESTELA</t>
  </si>
  <si>
    <t>CORI RIQUEZA</t>
  </si>
  <si>
    <t>CORPORACION PACHAKORI E.I.R.L.</t>
  </si>
  <si>
    <t>EXPLORACIONES ANDINAS S.A.C</t>
  </si>
  <si>
    <t>U.E.A. EXPLORACIONES ANDINAS S.A.C.</t>
  </si>
  <si>
    <t>Puquio</t>
  </si>
  <si>
    <t>SAN ANTONIA</t>
  </si>
  <si>
    <t>GALLEGOS CCAPA BENIGNA</t>
  </si>
  <si>
    <t>CARLOS</t>
  </si>
  <si>
    <t>CONMIGO NO PODRAN</t>
  </si>
  <si>
    <t>AGUSTIN DOS</t>
  </si>
  <si>
    <t>HUANCA HUANCA LUIS</t>
  </si>
  <si>
    <t>SAN VICENTE</t>
  </si>
  <si>
    <t>FLOR NANCY</t>
  </si>
  <si>
    <t>FLOR ORQUIDEA</t>
  </si>
  <si>
    <t>MAMANI QUISPE CIPRIAN LUCIO</t>
  </si>
  <si>
    <t>SOL DORADO CHOQUELLUSTA 2002</t>
  </si>
  <si>
    <t>Coasa</t>
  </si>
  <si>
    <t>MAMANI RAMOS LUIS CLEOFER</t>
  </si>
  <si>
    <t>JESUS 2004 TRES</t>
  </si>
  <si>
    <t>MARTINEZ SORIA EDMUNDA</t>
  </si>
  <si>
    <t>IRIS 2011</t>
  </si>
  <si>
    <t>AARON II</t>
  </si>
  <si>
    <t>AARON I</t>
  </si>
  <si>
    <t>MESTAS PARICAHUA ERASMO MARCELINO</t>
  </si>
  <si>
    <t>ACUMULACION MINERIA MESTAS</t>
  </si>
  <si>
    <t>MILPO ANDINA PERU S.A.C.</t>
  </si>
  <si>
    <t>MINERA GOLD NASCA´S S.A.C.</t>
  </si>
  <si>
    <t>EL SALVADOR 2008</t>
  </si>
  <si>
    <t>Apurimac</t>
  </si>
  <si>
    <t>Andahuaylas</t>
  </si>
  <si>
    <t>Kishuara</t>
  </si>
  <si>
    <t>Huancayo</t>
  </si>
  <si>
    <t>Chongos Alto</t>
  </si>
  <si>
    <t>MINERA NEVADO ALLINCCAPAC S.A.C.</t>
  </si>
  <si>
    <t>CHIBOLO 2</t>
  </si>
  <si>
    <t>FLOR DE LIRIO II</t>
  </si>
  <si>
    <t>NUÑEZ NAVARRO LUIS ANTONIO</t>
  </si>
  <si>
    <t>PLAYA ASHLY UNO</t>
  </si>
  <si>
    <t>ASHLY</t>
  </si>
  <si>
    <t>OCTAVIO BERTOLERO S.A.</t>
  </si>
  <si>
    <t>ANGELA VITTORIA</t>
  </si>
  <si>
    <t>ORIHUELA MAMANI JUAN</t>
  </si>
  <si>
    <t>JEMINORTE</t>
  </si>
  <si>
    <t>POLYGOLD MINERALS S.A.C.</t>
  </si>
  <si>
    <t>FLORITA Nº 1</t>
  </si>
  <si>
    <t>QUINTANO MENDEZ FRANCISCO</t>
  </si>
  <si>
    <t>JEANNE LINDA XI</t>
  </si>
  <si>
    <t>SOL NACIENTE V</t>
  </si>
  <si>
    <t>QUISPE OSNAYO MARCELO HONORIO</t>
  </si>
  <si>
    <t>RENZO</t>
  </si>
  <si>
    <t>RAYMUNDO NAVARRO JOHNNY PERCY</t>
  </si>
  <si>
    <t>WENDY II 97</t>
  </si>
  <si>
    <t>DEYSI 2008 UNO</t>
  </si>
  <si>
    <t>REPRESENTACIONES ARO E.I.R.L.</t>
  </si>
  <si>
    <t>CLEMENCIA</t>
  </si>
  <si>
    <t>S.M.R.L. EBENEZER</t>
  </si>
  <si>
    <t>EBENEZER</t>
  </si>
  <si>
    <t>Cajatambo</t>
  </si>
  <si>
    <t>HORACIO ZEVALLOS A</t>
  </si>
  <si>
    <t>AQUIA</t>
  </si>
  <si>
    <t>Bolognesi</t>
  </si>
  <si>
    <t>Aquia</t>
  </si>
  <si>
    <t>S.M.R.L. SANTA CLOTILDE 7</t>
  </si>
  <si>
    <t>SANTA CLOTILDE 7</t>
  </si>
  <si>
    <t>Lambayeque</t>
  </si>
  <si>
    <t>Chiclayo</t>
  </si>
  <si>
    <t>Chongoyape</t>
  </si>
  <si>
    <t>S.M.R.L. TENTACION DE MADRE DE DIOS</t>
  </si>
  <si>
    <t>TENTACION</t>
  </si>
  <si>
    <t>S.M.R.L. VIRGEN DE LA MERCED</t>
  </si>
  <si>
    <t>VIRGEN DE LA MERCED</t>
  </si>
  <si>
    <t>Ocros</t>
  </si>
  <si>
    <t>Santiago De Chilcas</t>
  </si>
  <si>
    <t>MADELEINE S 5</t>
  </si>
  <si>
    <t>ACUMULACION TOQUEPALA</t>
  </si>
  <si>
    <t>YOLANDA SONIA I</t>
  </si>
  <si>
    <t>YOLANDA SONIA IV</t>
  </si>
  <si>
    <t>CONTINENTAL 22</t>
  </si>
  <si>
    <t>GILBERT JUNIOR</t>
  </si>
  <si>
    <t>PLAYA SAN PEDRO TRES</t>
  </si>
  <si>
    <t>YLLA QUISPE MODESTO</t>
  </si>
  <si>
    <t>ZAYBER I</t>
  </si>
  <si>
    <t>PLAYA DELTA UNO</t>
  </si>
  <si>
    <t>PLAYA DELTA CUATRO</t>
  </si>
  <si>
    <t>PLAYA DELTA</t>
  </si>
  <si>
    <t>PLAYA DELTA SEIS</t>
  </si>
  <si>
    <t>ZEGARRA PAIVA NELSON</t>
  </si>
  <si>
    <t>PERFIL</t>
  </si>
  <si>
    <t>ESPIADO</t>
  </si>
  <si>
    <t>ZEGARRA RUIZ PIERO REGNAULD</t>
  </si>
  <si>
    <t>NADIA III</t>
  </si>
  <si>
    <t>DOE RUN PERU S.R.L. EN LIQUIDACION EN MARCHA</t>
  </si>
  <si>
    <t>PRODUCCIÓN MINERA METÁLICA DE ORO (Grs.f) - 2014</t>
  </si>
  <si>
    <t>COMPAÑÍA DE MINAS BUENAVENTURA S.A.A.</t>
  </si>
  <si>
    <t>COMPAÑÍA MINERA MILPO S.A.A.</t>
  </si>
  <si>
    <t>PODEROSA Nº 6-A-98</t>
  </si>
  <si>
    <t>ATAHUALPA</t>
  </si>
  <si>
    <t>ALTO 3</t>
  </si>
  <si>
    <t>COOPERATIVA MINERA SAN MIGUEL DE APOROMA LTDA.</t>
  </si>
  <si>
    <t>CORAYMA S.A.C.</t>
  </si>
  <si>
    <t>CORAYMA II</t>
  </si>
  <si>
    <t>Nasca</t>
  </si>
  <si>
    <t>EMPRESA ADMINISTRADORA CERRO S.A.C.</t>
  </si>
  <si>
    <t>CERRO DE PASCO</t>
  </si>
  <si>
    <t>EMPRESA MINERA CHAMA PERU E.I.R.L.</t>
  </si>
  <si>
    <t>AFC-13</t>
  </si>
  <si>
    <t>FLORES RIVERA VICTOR HUGO</t>
  </si>
  <si>
    <t>VICTOR BACILIO</t>
  </si>
  <si>
    <t>MARJORIE</t>
  </si>
  <si>
    <t>HUAYPUNA HUISA ROSA ELENA</t>
  </si>
  <si>
    <t>NOEMANUEL</t>
  </si>
  <si>
    <t>MINERA ESPAÑOLITA DEL SUR S.A.</t>
  </si>
  <si>
    <t>LA ENCAÑADA</t>
  </si>
  <si>
    <t>MINERA SANTA LUCIA G. S.A.C.</t>
  </si>
  <si>
    <t>MINERA SOTRAMI S.A.</t>
  </si>
  <si>
    <t>WENDY 97</t>
  </si>
  <si>
    <t>PLAYA ASHLY DOS</t>
  </si>
  <si>
    <t>SOCIEDAD MINERA DE RECURSOS LINCEARES MAGISTRAL DE HUARAZ S.A.C.</t>
  </si>
  <si>
    <t>1/. Cifras Estimadas</t>
  </si>
  <si>
    <t>Cifras Preliminares</t>
  </si>
  <si>
    <t>AJUSTE DE ENERO A NOVIEMBRE-2014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</si>
</sst>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3" fontId="5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5" fillId="0" borderId="3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3" fontId="6" fillId="2" borderId="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17" fontId="1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"/>
  <sheetViews>
    <sheetView showGridLines="0" tabSelected="1" zoomScale="75" workbookViewId="0">
      <selection activeCell="A2" sqref="A2"/>
    </sheetView>
  </sheetViews>
  <sheetFormatPr baseColWidth="10" defaultColWidth="12.6640625" defaultRowHeight="13.2" x14ac:dyDescent="0.25"/>
  <cols>
    <col min="1" max="1" width="10.109375" style="1" customWidth="1"/>
    <col min="2" max="2" width="14.44140625" style="1" bestFit="1" customWidth="1"/>
    <col min="3" max="3" width="12" style="1" bestFit="1" customWidth="1"/>
    <col min="4" max="4" width="25.44140625" style="1" bestFit="1" customWidth="1"/>
    <col min="5" max="5" width="88.6640625" style="1" bestFit="1" customWidth="1"/>
    <col min="6" max="6" width="39" style="1" bestFit="1" customWidth="1"/>
    <col min="7" max="7" width="13.33203125" style="1" bestFit="1" customWidth="1"/>
    <col min="8" max="8" width="20" style="1" bestFit="1" customWidth="1"/>
    <col min="9" max="9" width="34" style="1" bestFit="1" customWidth="1"/>
    <col min="10" max="21" width="13.109375" style="1" bestFit="1" customWidth="1"/>
    <col min="22" max="22" width="19.109375" style="1" bestFit="1" customWidth="1"/>
    <col min="23" max="23" width="12.6640625" style="1"/>
    <col min="24" max="24" width="17.33203125" style="1" customWidth="1"/>
    <col min="25" max="25" width="12.6640625" style="1"/>
    <col min="26" max="26" width="18.44140625" style="1" customWidth="1"/>
    <col min="27" max="16384" width="12.6640625" style="1"/>
  </cols>
  <sheetData>
    <row r="1" spans="1:22" ht="22.8" x14ac:dyDescent="0.4">
      <c r="A1" s="3" t="s">
        <v>687</v>
      </c>
    </row>
    <row r="2" spans="1:22" x14ac:dyDescent="0.25">
      <c r="A2" s="23"/>
    </row>
    <row r="3" spans="1:22" x14ac:dyDescent="0.25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17">
        <v>41640</v>
      </c>
      <c r="K3" s="17">
        <v>41671</v>
      </c>
      <c r="L3" s="17">
        <v>41699</v>
      </c>
      <c r="M3" s="17">
        <v>41730</v>
      </c>
      <c r="N3" s="17">
        <v>41760</v>
      </c>
      <c r="O3" s="17">
        <v>41791</v>
      </c>
      <c r="P3" s="17">
        <v>41821</v>
      </c>
      <c r="Q3" s="17">
        <v>41852</v>
      </c>
      <c r="R3" s="17">
        <v>41883</v>
      </c>
      <c r="S3" s="17">
        <v>41913</v>
      </c>
      <c r="T3" s="17">
        <v>41944</v>
      </c>
      <c r="U3" s="17">
        <v>41974</v>
      </c>
      <c r="V3" s="26" t="s">
        <v>0</v>
      </c>
    </row>
    <row r="4" spans="1:22" x14ac:dyDescent="0.25">
      <c r="A4" s="33"/>
      <c r="B4" s="35"/>
      <c r="C4" s="35"/>
      <c r="D4" s="35"/>
      <c r="E4" s="35"/>
      <c r="F4" s="35"/>
      <c r="G4" s="35"/>
      <c r="H4" s="35"/>
      <c r="I4" s="35"/>
      <c r="J4" s="20" t="s">
        <v>10</v>
      </c>
      <c r="K4" s="20" t="s">
        <v>10</v>
      </c>
      <c r="L4" s="20" t="s">
        <v>10</v>
      </c>
      <c r="M4" s="20" t="s">
        <v>10</v>
      </c>
      <c r="N4" s="20" t="s">
        <v>10</v>
      </c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10</v>
      </c>
      <c r="U4" s="20" t="s">
        <v>10</v>
      </c>
      <c r="V4" s="27"/>
    </row>
    <row r="5" spans="1:22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5.6" x14ac:dyDescent="0.25">
      <c r="A6" s="7" t="s">
        <v>11</v>
      </c>
      <c r="B6" s="8" t="s">
        <v>25</v>
      </c>
      <c r="C6" s="8" t="s">
        <v>69</v>
      </c>
      <c r="D6" s="8" t="s">
        <v>42</v>
      </c>
      <c r="E6" s="8" t="s">
        <v>552</v>
      </c>
      <c r="F6" s="8" t="s">
        <v>553</v>
      </c>
      <c r="G6" s="8" t="s">
        <v>129</v>
      </c>
      <c r="H6" s="8" t="s">
        <v>393</v>
      </c>
      <c r="I6" s="8" t="s">
        <v>554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5835.9262699999999</v>
      </c>
      <c r="R6" s="9">
        <v>0</v>
      </c>
      <c r="S6" s="9">
        <v>0</v>
      </c>
      <c r="T6" s="9">
        <v>0</v>
      </c>
      <c r="U6" s="9">
        <v>6565.5501299999996</v>
      </c>
      <c r="V6" s="10">
        <f t="shared" ref="V6:V69" si="0">SUM(J6:U6)</f>
        <v>12401.4764</v>
      </c>
    </row>
    <row r="7" spans="1:22" ht="15.6" x14ac:dyDescent="0.25">
      <c r="A7" s="7" t="s">
        <v>11</v>
      </c>
      <c r="B7" s="8" t="s">
        <v>25</v>
      </c>
      <c r="C7" s="8" t="s">
        <v>26</v>
      </c>
      <c r="D7" s="8" t="s">
        <v>20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406.7</v>
      </c>
      <c r="R7" s="9">
        <v>588</v>
      </c>
      <c r="S7" s="9">
        <v>281.26</v>
      </c>
      <c r="T7" s="9">
        <v>854.56</v>
      </c>
      <c r="U7" s="9">
        <v>766.36</v>
      </c>
      <c r="V7" s="10">
        <f t="shared" si="0"/>
        <v>2896.88</v>
      </c>
    </row>
    <row r="8" spans="1:22" ht="15.6" x14ac:dyDescent="0.25">
      <c r="A8" s="7" t="s">
        <v>11</v>
      </c>
      <c r="B8" s="8" t="s">
        <v>25</v>
      </c>
      <c r="C8" s="8" t="s">
        <v>26</v>
      </c>
      <c r="D8" s="8" t="s">
        <v>20</v>
      </c>
      <c r="E8" s="8" t="s">
        <v>32</v>
      </c>
      <c r="F8" s="8" t="s">
        <v>33</v>
      </c>
      <c r="G8" s="8" t="s">
        <v>29</v>
      </c>
      <c r="H8" s="8" t="s">
        <v>34</v>
      </c>
      <c r="I8" s="8" t="s">
        <v>29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66.64</v>
      </c>
      <c r="Q8" s="9">
        <v>157.78</v>
      </c>
      <c r="R8" s="9">
        <v>96.04</v>
      </c>
      <c r="S8" s="9">
        <v>154.84</v>
      </c>
      <c r="T8" s="9">
        <v>92.12</v>
      </c>
      <c r="U8" s="9">
        <v>0</v>
      </c>
      <c r="V8" s="10">
        <f t="shared" si="0"/>
        <v>567.42000000000007</v>
      </c>
    </row>
    <row r="9" spans="1:22" ht="15.6" x14ac:dyDescent="0.25">
      <c r="A9" s="7" t="s">
        <v>11</v>
      </c>
      <c r="B9" s="8" t="s">
        <v>25</v>
      </c>
      <c r="C9" s="8" t="s">
        <v>26</v>
      </c>
      <c r="D9" s="8" t="s">
        <v>20</v>
      </c>
      <c r="E9" s="8" t="s">
        <v>32</v>
      </c>
      <c r="F9" s="8" t="s">
        <v>35</v>
      </c>
      <c r="G9" s="8" t="s">
        <v>29</v>
      </c>
      <c r="H9" s="8" t="s">
        <v>34</v>
      </c>
      <c r="I9" s="8" t="s">
        <v>29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134.26</v>
      </c>
      <c r="U9" s="9">
        <v>292.04000000000002</v>
      </c>
      <c r="V9" s="10">
        <f t="shared" si="0"/>
        <v>426.3</v>
      </c>
    </row>
    <row r="10" spans="1:22" ht="15.6" x14ac:dyDescent="0.25">
      <c r="A10" s="7" t="s">
        <v>11</v>
      </c>
      <c r="B10" s="8" t="s">
        <v>25</v>
      </c>
      <c r="C10" s="8" t="s">
        <v>36</v>
      </c>
      <c r="D10" s="8" t="s">
        <v>20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9">
        <v>44477.991173000002</v>
      </c>
      <c r="K10" s="9">
        <v>48648.102403999997</v>
      </c>
      <c r="L10" s="9">
        <v>38531.784370000001</v>
      </c>
      <c r="M10" s="9">
        <v>47450.995452000003</v>
      </c>
      <c r="N10" s="9">
        <v>39328.908085000003</v>
      </c>
      <c r="O10" s="9">
        <v>28870.519482</v>
      </c>
      <c r="P10" s="9">
        <v>28158.1031</v>
      </c>
      <c r="Q10" s="9">
        <v>23437.198397</v>
      </c>
      <c r="R10" s="9">
        <v>23369.395174000001</v>
      </c>
      <c r="S10" s="9">
        <v>20413.434440000001</v>
      </c>
      <c r="T10" s="9">
        <v>18356.600954000001</v>
      </c>
      <c r="U10" s="9">
        <v>13549.002920999999</v>
      </c>
      <c r="V10" s="10">
        <f t="shared" si="0"/>
        <v>374592.03595200001</v>
      </c>
    </row>
    <row r="11" spans="1:22" ht="15.6" x14ac:dyDescent="0.25">
      <c r="A11" s="7" t="s">
        <v>11</v>
      </c>
      <c r="B11" s="8" t="s">
        <v>25</v>
      </c>
      <c r="C11" s="8" t="s">
        <v>36</v>
      </c>
      <c r="D11" s="8" t="s">
        <v>42</v>
      </c>
      <c r="E11" s="8" t="s">
        <v>43</v>
      </c>
      <c r="F11" s="8" t="s">
        <v>44</v>
      </c>
      <c r="G11" s="8" t="s">
        <v>45</v>
      </c>
      <c r="H11" s="8" t="s">
        <v>46</v>
      </c>
      <c r="I11" s="8" t="s">
        <v>47</v>
      </c>
      <c r="J11" s="9">
        <v>42791.165999999997</v>
      </c>
      <c r="K11" s="9">
        <v>60469.47</v>
      </c>
      <c r="L11" s="9">
        <v>50257.692000000003</v>
      </c>
      <c r="M11" s="9">
        <v>39963.995999999999</v>
      </c>
      <c r="N11" s="9">
        <v>50552.396999999997</v>
      </c>
      <c r="O11" s="9">
        <v>4096.2110000000002</v>
      </c>
      <c r="P11" s="9">
        <v>41720.237999999998</v>
      </c>
      <c r="Q11" s="9">
        <v>65632.301999999996</v>
      </c>
      <c r="R11" s="9">
        <v>34257.707999999999</v>
      </c>
      <c r="S11" s="9">
        <v>20521.457999999999</v>
      </c>
      <c r="T11" s="9">
        <v>50529.42</v>
      </c>
      <c r="U11" s="9">
        <v>59417.523000000001</v>
      </c>
      <c r="V11" s="10">
        <f t="shared" si="0"/>
        <v>520209.58100000001</v>
      </c>
    </row>
    <row r="12" spans="1:22" ht="15.6" x14ac:dyDescent="0.25">
      <c r="A12" s="7" t="s">
        <v>11</v>
      </c>
      <c r="B12" s="8" t="s">
        <v>25</v>
      </c>
      <c r="C12" s="8" t="s">
        <v>26</v>
      </c>
      <c r="D12" s="8" t="s">
        <v>20</v>
      </c>
      <c r="E12" s="8" t="s">
        <v>48</v>
      </c>
      <c r="F12" s="8" t="s">
        <v>49</v>
      </c>
      <c r="G12" s="8" t="s">
        <v>29</v>
      </c>
      <c r="H12" s="8" t="s">
        <v>30</v>
      </c>
      <c r="I12" s="8" t="s">
        <v>50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448.17500000000001</v>
      </c>
      <c r="R12" s="9">
        <v>0</v>
      </c>
      <c r="S12" s="9">
        <v>650.1</v>
      </c>
      <c r="T12" s="9">
        <v>498.41</v>
      </c>
      <c r="U12" s="9">
        <v>541.75</v>
      </c>
      <c r="V12" s="10">
        <f t="shared" si="0"/>
        <v>2138.4350000000004</v>
      </c>
    </row>
    <row r="13" spans="1:22" ht="15.6" x14ac:dyDescent="0.25">
      <c r="A13" s="7" t="s">
        <v>11</v>
      </c>
      <c r="B13" s="8" t="s">
        <v>25</v>
      </c>
      <c r="C13" s="8" t="s">
        <v>36</v>
      </c>
      <c r="D13" s="8" t="s">
        <v>20</v>
      </c>
      <c r="E13" s="8" t="s">
        <v>51</v>
      </c>
      <c r="F13" s="8" t="s">
        <v>555</v>
      </c>
      <c r="G13" s="8" t="s">
        <v>53</v>
      </c>
      <c r="H13" s="8" t="s">
        <v>54</v>
      </c>
      <c r="I13" s="8" t="s">
        <v>55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124545.01401100001</v>
      </c>
      <c r="P13" s="9">
        <v>91305.403760999994</v>
      </c>
      <c r="Q13" s="9">
        <v>99058.078781000004</v>
      </c>
      <c r="R13" s="9">
        <v>90815.890826000003</v>
      </c>
      <c r="S13" s="9">
        <v>70953.816363000005</v>
      </c>
      <c r="T13" s="9">
        <v>79211.177605000004</v>
      </c>
      <c r="U13" s="9">
        <v>89390.920897999997</v>
      </c>
      <c r="V13" s="10">
        <f t="shared" si="0"/>
        <v>645280.30224500003</v>
      </c>
    </row>
    <row r="14" spans="1:22" ht="15.6" x14ac:dyDescent="0.25">
      <c r="A14" s="7" t="s">
        <v>11</v>
      </c>
      <c r="B14" s="8" t="s">
        <v>25</v>
      </c>
      <c r="C14" s="8" t="s">
        <v>36</v>
      </c>
      <c r="D14" s="8" t="s">
        <v>20</v>
      </c>
      <c r="E14" s="8" t="s">
        <v>51</v>
      </c>
      <c r="F14" s="8" t="s">
        <v>52</v>
      </c>
      <c r="G14" s="8" t="s">
        <v>53</v>
      </c>
      <c r="H14" s="8" t="s">
        <v>54</v>
      </c>
      <c r="I14" s="8" t="s">
        <v>55</v>
      </c>
      <c r="J14" s="9">
        <v>89816.645550999994</v>
      </c>
      <c r="K14" s="9">
        <v>79994.604342000006</v>
      </c>
      <c r="L14" s="9">
        <v>73135.269576999999</v>
      </c>
      <c r="M14" s="9">
        <v>89439.449213999993</v>
      </c>
      <c r="N14" s="9">
        <v>111963.61835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>
        <f t="shared" si="0"/>
        <v>444349.58703399997</v>
      </c>
    </row>
    <row r="15" spans="1:22" ht="15.6" x14ac:dyDescent="0.25">
      <c r="A15" s="7" t="s">
        <v>11</v>
      </c>
      <c r="B15" s="8" t="s">
        <v>25</v>
      </c>
      <c r="C15" s="8" t="s">
        <v>36</v>
      </c>
      <c r="D15" s="8" t="s">
        <v>20</v>
      </c>
      <c r="E15" s="8" t="s">
        <v>51</v>
      </c>
      <c r="F15" s="8" t="s">
        <v>56</v>
      </c>
      <c r="G15" s="8" t="s">
        <v>53</v>
      </c>
      <c r="H15" s="8" t="s">
        <v>54</v>
      </c>
      <c r="I15" s="8" t="s">
        <v>55</v>
      </c>
      <c r="J15" s="9">
        <v>21658.255573999999</v>
      </c>
      <c r="K15" s="9">
        <v>47038.795507000003</v>
      </c>
      <c r="L15" s="9">
        <v>52490.214486999997</v>
      </c>
      <c r="M15" s="9">
        <v>42149.586489000001</v>
      </c>
      <c r="N15" s="9">
        <v>28208.096765999999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10">
        <f t="shared" si="0"/>
        <v>191544.94882300001</v>
      </c>
    </row>
    <row r="16" spans="1:22" ht="15.6" x14ac:dyDescent="0.25">
      <c r="A16" s="7" t="s">
        <v>11</v>
      </c>
      <c r="B16" s="8" t="s">
        <v>25</v>
      </c>
      <c r="C16" s="8" t="s">
        <v>36</v>
      </c>
      <c r="D16" s="8" t="s">
        <v>20</v>
      </c>
      <c r="E16" s="8" t="s">
        <v>57</v>
      </c>
      <c r="F16" s="8" t="s">
        <v>58</v>
      </c>
      <c r="G16" s="8" t="s">
        <v>59</v>
      </c>
      <c r="H16" s="8" t="s">
        <v>60</v>
      </c>
      <c r="I16" s="8" t="s">
        <v>61</v>
      </c>
      <c r="J16" s="9">
        <v>283258.55594699999</v>
      </c>
      <c r="K16" s="9">
        <v>241150.17336799999</v>
      </c>
      <c r="L16" s="9">
        <v>282964.00880900002</v>
      </c>
      <c r="M16" s="9">
        <v>307766.64250100002</v>
      </c>
      <c r="N16" s="9">
        <v>298010.37826600001</v>
      </c>
      <c r="O16" s="9">
        <v>313311.67954099999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0">
        <f t="shared" si="0"/>
        <v>1726461.4384319999</v>
      </c>
    </row>
    <row r="17" spans="1:22" ht="15.6" x14ac:dyDescent="0.25">
      <c r="A17" s="7" t="s">
        <v>11</v>
      </c>
      <c r="B17" s="8" t="s">
        <v>25</v>
      </c>
      <c r="C17" s="8" t="s">
        <v>36</v>
      </c>
      <c r="D17" s="8" t="s">
        <v>20</v>
      </c>
      <c r="E17" s="8" t="s">
        <v>62</v>
      </c>
      <c r="F17" s="8" t="s">
        <v>63</v>
      </c>
      <c r="G17" s="8" t="s">
        <v>14</v>
      </c>
      <c r="H17" s="8" t="s">
        <v>64</v>
      </c>
      <c r="I17" s="8" t="s">
        <v>65</v>
      </c>
      <c r="J17" s="9">
        <v>252919.20001599999</v>
      </c>
      <c r="K17" s="9">
        <v>310199.94084</v>
      </c>
      <c r="L17" s="9">
        <v>267610.77610999998</v>
      </c>
      <c r="M17" s="9">
        <v>302715.57748400001</v>
      </c>
      <c r="N17" s="9">
        <v>293727.68934600003</v>
      </c>
      <c r="O17" s="9">
        <v>303484.01561900001</v>
      </c>
      <c r="P17" s="9">
        <v>323119.49497499998</v>
      </c>
      <c r="Q17" s="9">
        <v>290363.88591399998</v>
      </c>
      <c r="R17" s="9">
        <v>289169.98467099998</v>
      </c>
      <c r="S17" s="9">
        <v>249605.43648599999</v>
      </c>
      <c r="T17" s="9">
        <v>252604.19405699999</v>
      </c>
      <c r="U17" s="9">
        <v>258455.61430099999</v>
      </c>
      <c r="V17" s="10">
        <f t="shared" si="0"/>
        <v>3393975.8098189998</v>
      </c>
    </row>
    <row r="18" spans="1:22" ht="15.6" x14ac:dyDescent="0.25">
      <c r="A18" s="7" t="s">
        <v>11</v>
      </c>
      <c r="B18" s="8" t="s">
        <v>25</v>
      </c>
      <c r="C18" s="8" t="s">
        <v>36</v>
      </c>
      <c r="D18" s="8" t="s">
        <v>20</v>
      </c>
      <c r="E18" s="8" t="s">
        <v>62</v>
      </c>
      <c r="F18" s="8" t="s">
        <v>58</v>
      </c>
      <c r="G18" s="8" t="s">
        <v>59</v>
      </c>
      <c r="H18" s="8" t="s">
        <v>60</v>
      </c>
      <c r="I18" s="8" t="s">
        <v>61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289755.615574</v>
      </c>
      <c r="Q18" s="9">
        <v>307276.32209899998</v>
      </c>
      <c r="R18" s="9">
        <v>306939.38785900001</v>
      </c>
      <c r="S18" s="9">
        <v>293743.651877</v>
      </c>
      <c r="T18" s="9">
        <v>304556.60000999999</v>
      </c>
      <c r="U18" s="9">
        <v>348549.91138300003</v>
      </c>
      <c r="V18" s="10">
        <f t="shared" si="0"/>
        <v>1850821.4888019999</v>
      </c>
    </row>
    <row r="19" spans="1:22" ht="15.6" x14ac:dyDescent="0.25">
      <c r="A19" s="7" t="s">
        <v>11</v>
      </c>
      <c r="B19" s="8" t="s">
        <v>25</v>
      </c>
      <c r="C19" s="8" t="s">
        <v>26</v>
      </c>
      <c r="D19" s="8" t="s">
        <v>20</v>
      </c>
      <c r="E19" s="8" t="s">
        <v>66</v>
      </c>
      <c r="F19" s="19" t="s">
        <v>67</v>
      </c>
      <c r="G19" s="8" t="s">
        <v>29</v>
      </c>
      <c r="H19" s="8" t="s">
        <v>34</v>
      </c>
      <c r="I19" s="8" t="s">
        <v>29</v>
      </c>
      <c r="J19" s="9">
        <v>1117.9749999999999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10">
        <f t="shared" si="0"/>
        <v>1117.9749999999999</v>
      </c>
    </row>
    <row r="20" spans="1:22" ht="15.6" x14ac:dyDescent="0.25">
      <c r="A20" s="7" t="s">
        <v>11</v>
      </c>
      <c r="B20" s="8" t="s">
        <v>25</v>
      </c>
      <c r="C20" s="8" t="s">
        <v>69</v>
      </c>
      <c r="D20" s="8" t="s">
        <v>20</v>
      </c>
      <c r="E20" s="8" t="s">
        <v>556</v>
      </c>
      <c r="F20" s="8" t="s">
        <v>557</v>
      </c>
      <c r="G20" s="8" t="s">
        <v>85</v>
      </c>
      <c r="H20" s="8" t="s">
        <v>558</v>
      </c>
      <c r="I20" s="8" t="s">
        <v>558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141.70175</v>
      </c>
      <c r="T20" s="9">
        <v>0</v>
      </c>
      <c r="U20" s="9">
        <v>0</v>
      </c>
      <c r="V20" s="10">
        <f t="shared" si="0"/>
        <v>141.70175</v>
      </c>
    </row>
    <row r="21" spans="1:22" ht="15.6" x14ac:dyDescent="0.25">
      <c r="A21" s="7" t="s">
        <v>11</v>
      </c>
      <c r="B21" s="8" t="s">
        <v>25</v>
      </c>
      <c r="C21" s="8" t="s">
        <v>26</v>
      </c>
      <c r="D21" s="8" t="s">
        <v>20</v>
      </c>
      <c r="E21" s="8" t="s">
        <v>559</v>
      </c>
      <c r="F21" s="8" t="s">
        <v>560</v>
      </c>
      <c r="G21" s="8" t="s">
        <v>29</v>
      </c>
      <c r="H21" s="8" t="s">
        <v>34</v>
      </c>
      <c r="I21" s="8" t="s">
        <v>29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605.47500000000002</v>
      </c>
      <c r="V21" s="10">
        <f t="shared" si="0"/>
        <v>605.47500000000002</v>
      </c>
    </row>
    <row r="22" spans="1:22" ht="15.6" x14ac:dyDescent="0.25">
      <c r="A22" s="7" t="s">
        <v>11</v>
      </c>
      <c r="B22" s="8" t="s">
        <v>25</v>
      </c>
      <c r="C22" s="8" t="s">
        <v>69</v>
      </c>
      <c r="D22" s="8" t="s">
        <v>20</v>
      </c>
      <c r="E22" s="8" t="s">
        <v>70</v>
      </c>
      <c r="F22" s="8" t="s">
        <v>76</v>
      </c>
      <c r="G22" s="8" t="s">
        <v>39</v>
      </c>
      <c r="H22" s="8" t="s">
        <v>73</v>
      </c>
      <c r="I22" s="8" t="s">
        <v>74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754.66309999999999</v>
      </c>
      <c r="P22" s="9">
        <v>167.08199999999999</v>
      </c>
      <c r="Q22" s="9">
        <v>69.220799999999997</v>
      </c>
      <c r="R22" s="9">
        <v>412.08</v>
      </c>
      <c r="S22" s="9">
        <v>0</v>
      </c>
      <c r="T22" s="9">
        <v>0</v>
      </c>
      <c r="U22" s="9">
        <v>4585.4748</v>
      </c>
      <c r="V22" s="10">
        <f t="shared" si="0"/>
        <v>5988.5207</v>
      </c>
    </row>
    <row r="23" spans="1:22" ht="15.6" x14ac:dyDescent="0.25">
      <c r="A23" s="7" t="s">
        <v>11</v>
      </c>
      <c r="B23" s="8" t="s">
        <v>25</v>
      </c>
      <c r="C23" s="8" t="s">
        <v>69</v>
      </c>
      <c r="D23" s="8" t="s">
        <v>20</v>
      </c>
      <c r="E23" s="8" t="s">
        <v>70</v>
      </c>
      <c r="F23" s="8" t="s">
        <v>75</v>
      </c>
      <c r="G23" s="8" t="s">
        <v>39</v>
      </c>
      <c r="H23" s="8" t="s">
        <v>73</v>
      </c>
      <c r="I23" s="8" t="s">
        <v>74</v>
      </c>
      <c r="J23" s="9">
        <v>5109.1427999999996</v>
      </c>
      <c r="K23" s="9">
        <v>0</v>
      </c>
      <c r="L23" s="9">
        <v>2646.4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204.57839999999999</v>
      </c>
      <c r="T23" s="9">
        <v>0</v>
      </c>
      <c r="U23" s="9">
        <v>0</v>
      </c>
      <c r="V23" s="10">
        <f t="shared" si="0"/>
        <v>7960.1211999999996</v>
      </c>
    </row>
    <row r="24" spans="1:22" ht="15.6" x14ac:dyDescent="0.25">
      <c r="A24" s="7" t="s">
        <v>11</v>
      </c>
      <c r="B24" s="8" t="s">
        <v>25</v>
      </c>
      <c r="C24" s="8" t="s">
        <v>69</v>
      </c>
      <c r="D24" s="8" t="s">
        <v>20</v>
      </c>
      <c r="E24" s="8" t="s">
        <v>70</v>
      </c>
      <c r="F24" s="8" t="s">
        <v>71</v>
      </c>
      <c r="G24" s="8" t="s">
        <v>45</v>
      </c>
      <c r="H24" s="8" t="s">
        <v>72</v>
      </c>
      <c r="I24" s="8" t="s">
        <v>72</v>
      </c>
      <c r="J24" s="9">
        <v>2373.4776000000002</v>
      </c>
      <c r="K24" s="9">
        <v>0</v>
      </c>
      <c r="L24" s="9">
        <v>1534.8874000000001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439.9563</v>
      </c>
      <c r="T24" s="9">
        <v>0</v>
      </c>
      <c r="U24" s="9">
        <v>0</v>
      </c>
      <c r="V24" s="10">
        <f t="shared" si="0"/>
        <v>4348.3213000000005</v>
      </c>
    </row>
    <row r="25" spans="1:22" ht="15.6" x14ac:dyDescent="0.25">
      <c r="A25" s="7" t="s">
        <v>11</v>
      </c>
      <c r="B25" s="8" t="s">
        <v>25</v>
      </c>
      <c r="C25" s="8" t="s">
        <v>26</v>
      </c>
      <c r="D25" s="8" t="s">
        <v>20</v>
      </c>
      <c r="E25" s="8" t="s">
        <v>77</v>
      </c>
      <c r="F25" s="8" t="s">
        <v>78</v>
      </c>
      <c r="G25" s="8" t="s">
        <v>29</v>
      </c>
      <c r="H25" s="8" t="s">
        <v>34</v>
      </c>
      <c r="I25" s="8" t="s">
        <v>29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121.25</v>
      </c>
      <c r="Q25" s="9">
        <v>200.79</v>
      </c>
      <c r="R25" s="9">
        <v>49.47</v>
      </c>
      <c r="S25" s="9">
        <v>0</v>
      </c>
      <c r="T25" s="9">
        <v>83.42</v>
      </c>
      <c r="U25" s="9">
        <v>113.49</v>
      </c>
      <c r="V25" s="10">
        <f t="shared" si="0"/>
        <v>568.41999999999996</v>
      </c>
    </row>
    <row r="26" spans="1:22" ht="15.6" x14ac:dyDescent="0.25">
      <c r="A26" s="7" t="s">
        <v>11</v>
      </c>
      <c r="B26" s="8" t="s">
        <v>25</v>
      </c>
      <c r="C26" s="8" t="s">
        <v>26</v>
      </c>
      <c r="D26" s="8" t="s">
        <v>20</v>
      </c>
      <c r="E26" s="8" t="s">
        <v>77</v>
      </c>
      <c r="F26" s="8" t="s">
        <v>79</v>
      </c>
      <c r="G26" s="8" t="s">
        <v>29</v>
      </c>
      <c r="H26" s="8" t="s">
        <v>34</v>
      </c>
      <c r="I26" s="8" t="s">
        <v>29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103.79</v>
      </c>
      <c r="T26" s="9">
        <v>75.66</v>
      </c>
      <c r="U26" s="9">
        <v>0</v>
      </c>
      <c r="V26" s="10">
        <f t="shared" si="0"/>
        <v>179.45</v>
      </c>
    </row>
    <row r="27" spans="1:22" ht="15.6" x14ac:dyDescent="0.25">
      <c r="A27" s="7" t="s">
        <v>11</v>
      </c>
      <c r="B27" s="8" t="s">
        <v>25</v>
      </c>
      <c r="C27" s="8" t="s">
        <v>26</v>
      </c>
      <c r="D27" s="8" t="s">
        <v>20</v>
      </c>
      <c r="E27" s="8" t="s">
        <v>77</v>
      </c>
      <c r="F27" s="8" t="s">
        <v>80</v>
      </c>
      <c r="G27" s="8" t="s">
        <v>29</v>
      </c>
      <c r="H27" s="8" t="s">
        <v>34</v>
      </c>
      <c r="I27" s="8" t="s">
        <v>29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38.799999999999997</v>
      </c>
      <c r="S27" s="9">
        <v>0</v>
      </c>
      <c r="T27" s="9">
        <v>0</v>
      </c>
      <c r="U27" s="9">
        <v>95.06</v>
      </c>
      <c r="V27" s="10">
        <f t="shared" si="0"/>
        <v>133.86000000000001</v>
      </c>
    </row>
    <row r="28" spans="1:22" ht="15.6" x14ac:dyDescent="0.25">
      <c r="A28" s="7" t="s">
        <v>11</v>
      </c>
      <c r="B28" s="8" t="s">
        <v>25</v>
      </c>
      <c r="C28" s="8" t="s">
        <v>26</v>
      </c>
      <c r="D28" s="8" t="s">
        <v>20</v>
      </c>
      <c r="E28" s="8" t="s">
        <v>81</v>
      </c>
      <c r="F28" s="8" t="s">
        <v>82</v>
      </c>
      <c r="G28" s="8" t="s">
        <v>29</v>
      </c>
      <c r="H28" s="8" t="s">
        <v>30</v>
      </c>
      <c r="I28" s="8" t="s">
        <v>31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49.98</v>
      </c>
      <c r="Q28" s="9">
        <v>109.76</v>
      </c>
      <c r="R28" s="9">
        <v>82.32</v>
      </c>
      <c r="S28" s="9">
        <v>284.2</v>
      </c>
      <c r="T28" s="9">
        <v>196</v>
      </c>
      <c r="U28" s="9">
        <v>101.92</v>
      </c>
      <c r="V28" s="10">
        <f t="shared" si="0"/>
        <v>824.18</v>
      </c>
    </row>
    <row r="29" spans="1:22" ht="15.6" x14ac:dyDescent="0.25">
      <c r="A29" s="7" t="s">
        <v>11</v>
      </c>
      <c r="B29" s="8" t="s">
        <v>25</v>
      </c>
      <c r="C29" s="8" t="s">
        <v>26</v>
      </c>
      <c r="D29" s="8" t="s">
        <v>20</v>
      </c>
      <c r="E29" s="8" t="s">
        <v>81</v>
      </c>
      <c r="F29" s="8" t="s">
        <v>84</v>
      </c>
      <c r="G29" s="8" t="s">
        <v>29</v>
      </c>
      <c r="H29" s="8" t="s">
        <v>30</v>
      </c>
      <c r="I29" s="8" t="s">
        <v>31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49.98</v>
      </c>
      <c r="Q29" s="9">
        <v>33.32</v>
      </c>
      <c r="R29" s="9">
        <v>61.74</v>
      </c>
      <c r="S29" s="9">
        <v>150.91999999999999</v>
      </c>
      <c r="T29" s="9">
        <v>195.02</v>
      </c>
      <c r="U29" s="9">
        <v>82.32</v>
      </c>
      <c r="V29" s="10">
        <f t="shared" si="0"/>
        <v>573.29999999999995</v>
      </c>
    </row>
    <row r="30" spans="1:22" ht="15.6" x14ac:dyDescent="0.25">
      <c r="A30" s="7" t="s">
        <v>11</v>
      </c>
      <c r="B30" s="8" t="s">
        <v>25</v>
      </c>
      <c r="C30" s="8" t="s">
        <v>26</v>
      </c>
      <c r="D30" s="8" t="s">
        <v>20</v>
      </c>
      <c r="E30" s="8" t="s">
        <v>81</v>
      </c>
      <c r="F30" s="8" t="s">
        <v>83</v>
      </c>
      <c r="G30" s="8" t="s">
        <v>29</v>
      </c>
      <c r="H30" s="8" t="s">
        <v>30</v>
      </c>
      <c r="I30" s="8" t="s">
        <v>31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181.3</v>
      </c>
      <c r="T30" s="9">
        <v>264.60000000000002</v>
      </c>
      <c r="U30" s="9">
        <v>0</v>
      </c>
      <c r="V30" s="10">
        <f t="shared" si="0"/>
        <v>445.90000000000003</v>
      </c>
    </row>
    <row r="31" spans="1:22" ht="15.6" x14ac:dyDescent="0.25">
      <c r="A31" s="7" t="s">
        <v>11</v>
      </c>
      <c r="B31" s="8" t="s">
        <v>25</v>
      </c>
      <c r="C31" s="8" t="s">
        <v>69</v>
      </c>
      <c r="D31" s="8" t="s">
        <v>20</v>
      </c>
      <c r="E31" s="8" t="s">
        <v>87</v>
      </c>
      <c r="F31" s="8" t="s">
        <v>88</v>
      </c>
      <c r="G31" s="8" t="s">
        <v>53</v>
      </c>
      <c r="H31" s="8" t="s">
        <v>89</v>
      </c>
      <c r="I31" s="8" t="s">
        <v>90</v>
      </c>
      <c r="J31" s="9">
        <v>14010.905763999999</v>
      </c>
      <c r="K31" s="9">
        <v>15372.423659</v>
      </c>
      <c r="L31" s="9">
        <v>12366.978838000001</v>
      </c>
      <c r="M31" s="9">
        <v>13542.360930000001</v>
      </c>
      <c r="N31" s="9">
        <v>14559.88114</v>
      </c>
      <c r="O31" s="9">
        <v>14321.161532</v>
      </c>
      <c r="P31" s="9">
        <v>8540.2799660000001</v>
      </c>
      <c r="Q31" s="9">
        <v>8923.6714499999998</v>
      </c>
      <c r="R31" s="9">
        <v>7599.3204599999999</v>
      </c>
      <c r="S31" s="9">
        <v>13742.126487</v>
      </c>
      <c r="T31" s="9">
        <v>11316.344719999999</v>
      </c>
      <c r="U31" s="9">
        <v>6927.7992480000003</v>
      </c>
      <c r="V31" s="10">
        <f t="shared" si="0"/>
        <v>141223.25419400001</v>
      </c>
    </row>
    <row r="32" spans="1:22" ht="15.6" x14ac:dyDescent="0.25">
      <c r="A32" s="7" t="s">
        <v>11</v>
      </c>
      <c r="B32" s="8" t="s">
        <v>25</v>
      </c>
      <c r="C32" s="8" t="s">
        <v>26</v>
      </c>
      <c r="D32" s="8" t="s">
        <v>20</v>
      </c>
      <c r="E32" s="8" t="s">
        <v>561</v>
      </c>
      <c r="F32" s="8" t="s">
        <v>562</v>
      </c>
      <c r="G32" s="8" t="s">
        <v>29</v>
      </c>
      <c r="H32" s="8" t="s">
        <v>30</v>
      </c>
      <c r="I32" s="8" t="s">
        <v>31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811.2</v>
      </c>
      <c r="V32" s="10">
        <f t="shared" si="0"/>
        <v>811.2</v>
      </c>
    </row>
    <row r="33" spans="1:22" ht="15.6" x14ac:dyDescent="0.25">
      <c r="A33" s="7" t="s">
        <v>11</v>
      </c>
      <c r="B33" s="8" t="s">
        <v>25</v>
      </c>
      <c r="C33" s="8" t="s">
        <v>26</v>
      </c>
      <c r="D33" s="8" t="s">
        <v>20</v>
      </c>
      <c r="E33" s="8" t="s">
        <v>91</v>
      </c>
      <c r="F33" s="8" t="s">
        <v>92</v>
      </c>
      <c r="G33" s="8" t="s">
        <v>29</v>
      </c>
      <c r="H33" s="8" t="s">
        <v>34</v>
      </c>
      <c r="I33" s="8" t="s">
        <v>29</v>
      </c>
      <c r="J33" s="9">
        <v>208.82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479.69499999999999</v>
      </c>
      <c r="Q33" s="9">
        <v>295.5</v>
      </c>
      <c r="R33" s="9">
        <v>866.8</v>
      </c>
      <c r="S33" s="9">
        <v>156.61500000000001</v>
      </c>
      <c r="T33" s="9">
        <v>138.88499999999999</v>
      </c>
      <c r="U33" s="9">
        <v>14.775</v>
      </c>
      <c r="V33" s="10">
        <f t="shared" si="0"/>
        <v>2161.09</v>
      </c>
    </row>
    <row r="34" spans="1:22" ht="15.6" x14ac:dyDescent="0.25">
      <c r="A34" s="7" t="s">
        <v>11</v>
      </c>
      <c r="B34" s="8" t="s">
        <v>25</v>
      </c>
      <c r="C34" s="8" t="s">
        <v>26</v>
      </c>
      <c r="D34" s="8" t="s">
        <v>20</v>
      </c>
      <c r="E34" s="8" t="s">
        <v>91</v>
      </c>
      <c r="F34" s="8" t="s">
        <v>93</v>
      </c>
      <c r="G34" s="8" t="s">
        <v>29</v>
      </c>
      <c r="H34" s="8" t="s">
        <v>34</v>
      </c>
      <c r="I34" s="8" t="s">
        <v>29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157.6</v>
      </c>
      <c r="Q34" s="9">
        <v>152.67500000000001</v>
      </c>
      <c r="R34" s="9">
        <v>389.07499999999999</v>
      </c>
      <c r="S34" s="9">
        <v>522.04999999999995</v>
      </c>
      <c r="T34" s="9">
        <v>128.05000000000001</v>
      </c>
      <c r="U34" s="9">
        <v>0</v>
      </c>
      <c r="V34" s="10">
        <f t="shared" si="0"/>
        <v>1349.4499999999998</v>
      </c>
    </row>
    <row r="35" spans="1:22" ht="15.6" x14ac:dyDescent="0.25">
      <c r="A35" s="7" t="s">
        <v>11</v>
      </c>
      <c r="B35" s="8" t="s">
        <v>25</v>
      </c>
      <c r="C35" s="8" t="s">
        <v>26</v>
      </c>
      <c r="D35" s="8" t="s">
        <v>20</v>
      </c>
      <c r="E35" s="8" t="s">
        <v>91</v>
      </c>
      <c r="F35" s="8" t="s">
        <v>94</v>
      </c>
      <c r="G35" s="8" t="s">
        <v>29</v>
      </c>
      <c r="H35" s="8" t="s">
        <v>34</v>
      </c>
      <c r="I35" s="8" t="s">
        <v>29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112.29</v>
      </c>
      <c r="Q35" s="9">
        <v>68.95</v>
      </c>
      <c r="R35" s="9">
        <v>0</v>
      </c>
      <c r="S35" s="9">
        <v>237.38499999999999</v>
      </c>
      <c r="T35" s="9">
        <v>65.995000000000005</v>
      </c>
      <c r="U35" s="9">
        <v>0</v>
      </c>
      <c r="V35" s="10">
        <f t="shared" si="0"/>
        <v>484.62</v>
      </c>
    </row>
    <row r="36" spans="1:22" ht="15.6" x14ac:dyDescent="0.25">
      <c r="A36" s="7" t="s">
        <v>11</v>
      </c>
      <c r="B36" s="8" t="s">
        <v>25</v>
      </c>
      <c r="C36" s="8" t="s">
        <v>26</v>
      </c>
      <c r="D36" s="8" t="s">
        <v>20</v>
      </c>
      <c r="E36" s="8" t="s">
        <v>91</v>
      </c>
      <c r="F36" s="8" t="s">
        <v>95</v>
      </c>
      <c r="G36" s="8" t="s">
        <v>29</v>
      </c>
      <c r="H36" s="8" t="s">
        <v>34</v>
      </c>
      <c r="I36" s="8" t="s">
        <v>29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174.345</v>
      </c>
      <c r="T36" s="9">
        <v>88.65</v>
      </c>
      <c r="U36" s="9">
        <v>135.93</v>
      </c>
      <c r="V36" s="10">
        <f t="shared" si="0"/>
        <v>398.92500000000001</v>
      </c>
    </row>
    <row r="37" spans="1:22" ht="15.6" x14ac:dyDescent="0.25">
      <c r="A37" s="7" t="s">
        <v>11</v>
      </c>
      <c r="B37" s="8" t="s">
        <v>25</v>
      </c>
      <c r="C37" s="8" t="s">
        <v>26</v>
      </c>
      <c r="D37" s="8" t="s">
        <v>20</v>
      </c>
      <c r="E37" s="8" t="s">
        <v>96</v>
      </c>
      <c r="F37" s="8" t="s">
        <v>98</v>
      </c>
      <c r="G37" s="8" t="s">
        <v>29</v>
      </c>
      <c r="H37" s="8" t="s">
        <v>34</v>
      </c>
      <c r="I37" s="8" t="s">
        <v>68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118.58</v>
      </c>
      <c r="T37" s="9">
        <v>186.2</v>
      </c>
      <c r="U37" s="9">
        <v>0</v>
      </c>
      <c r="V37" s="10">
        <f t="shared" si="0"/>
        <v>304.77999999999997</v>
      </c>
    </row>
    <row r="38" spans="1:22" ht="15.6" x14ac:dyDescent="0.25">
      <c r="A38" s="7" t="s">
        <v>11</v>
      </c>
      <c r="B38" s="8" t="s">
        <v>25</v>
      </c>
      <c r="C38" s="8" t="s">
        <v>26</v>
      </c>
      <c r="D38" s="8" t="s">
        <v>20</v>
      </c>
      <c r="E38" s="8" t="s">
        <v>96</v>
      </c>
      <c r="F38" s="8" t="s">
        <v>99</v>
      </c>
      <c r="G38" s="8" t="s">
        <v>29</v>
      </c>
      <c r="H38" s="8" t="s">
        <v>34</v>
      </c>
      <c r="I38" s="8" t="s">
        <v>68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271.45999999999998</v>
      </c>
      <c r="U38" s="9">
        <v>27.44</v>
      </c>
      <c r="V38" s="10">
        <f t="shared" si="0"/>
        <v>298.89999999999998</v>
      </c>
    </row>
    <row r="39" spans="1:22" ht="15.6" x14ac:dyDescent="0.25">
      <c r="A39" s="7" t="s">
        <v>11</v>
      </c>
      <c r="B39" s="8" t="s">
        <v>25</v>
      </c>
      <c r="C39" s="8" t="s">
        <v>26</v>
      </c>
      <c r="D39" s="8" t="s">
        <v>20</v>
      </c>
      <c r="E39" s="8" t="s">
        <v>96</v>
      </c>
      <c r="F39" s="8" t="s">
        <v>100</v>
      </c>
      <c r="G39" s="8" t="s">
        <v>29</v>
      </c>
      <c r="H39" s="8" t="s">
        <v>34</v>
      </c>
      <c r="I39" s="8" t="s">
        <v>68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295.95999999999998</v>
      </c>
      <c r="V39" s="10">
        <f t="shared" si="0"/>
        <v>295.95999999999998</v>
      </c>
    </row>
    <row r="40" spans="1:22" ht="15.6" x14ac:dyDescent="0.25">
      <c r="A40" s="7" t="s">
        <v>11</v>
      </c>
      <c r="B40" s="8" t="s">
        <v>25</v>
      </c>
      <c r="C40" s="8" t="s">
        <v>26</v>
      </c>
      <c r="D40" s="8" t="s">
        <v>20</v>
      </c>
      <c r="E40" s="8" t="s">
        <v>96</v>
      </c>
      <c r="F40" s="11" t="s">
        <v>97</v>
      </c>
      <c r="G40" s="8" t="s">
        <v>29</v>
      </c>
      <c r="H40" s="8" t="s">
        <v>30</v>
      </c>
      <c r="I40" s="8" t="s">
        <v>50</v>
      </c>
      <c r="J40" s="9">
        <v>121.52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152.88</v>
      </c>
      <c r="V40" s="10">
        <f t="shared" si="0"/>
        <v>274.39999999999998</v>
      </c>
    </row>
    <row r="41" spans="1:22" ht="15.6" x14ac:dyDescent="0.25">
      <c r="A41" s="7" t="s">
        <v>11</v>
      </c>
      <c r="B41" s="8" t="s">
        <v>25</v>
      </c>
      <c r="C41" s="8" t="s">
        <v>26</v>
      </c>
      <c r="D41" s="8" t="s">
        <v>42</v>
      </c>
      <c r="E41" s="8" t="s">
        <v>563</v>
      </c>
      <c r="F41" s="8" t="s">
        <v>564</v>
      </c>
      <c r="G41" s="8" t="s">
        <v>59</v>
      </c>
      <c r="H41" s="8" t="s">
        <v>256</v>
      </c>
      <c r="I41" s="8" t="s">
        <v>257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3.1000000000000001E-5</v>
      </c>
      <c r="T41" s="9">
        <v>2.8E-5</v>
      </c>
      <c r="U41" s="9">
        <v>1.9000000000000001E-5</v>
      </c>
      <c r="V41" s="10">
        <f t="shared" si="0"/>
        <v>7.7999999999999999E-5</v>
      </c>
    </row>
    <row r="42" spans="1:22" ht="15.6" x14ac:dyDescent="0.25">
      <c r="A42" s="7" t="s">
        <v>11</v>
      </c>
      <c r="B42" s="8" t="s">
        <v>25</v>
      </c>
      <c r="C42" s="8" t="s">
        <v>69</v>
      </c>
      <c r="D42" s="8" t="s">
        <v>20</v>
      </c>
      <c r="E42" s="8" t="s">
        <v>102</v>
      </c>
      <c r="F42" s="8" t="s">
        <v>103</v>
      </c>
      <c r="G42" s="8" t="s">
        <v>45</v>
      </c>
      <c r="H42" s="8" t="s">
        <v>104</v>
      </c>
      <c r="I42" s="8" t="s">
        <v>105</v>
      </c>
      <c r="J42" s="9">
        <v>33690.500500000002</v>
      </c>
      <c r="K42" s="9">
        <v>28800.088800000001</v>
      </c>
      <c r="L42" s="9">
        <v>32879.385600000001</v>
      </c>
      <c r="M42" s="9">
        <v>29543.631300000001</v>
      </c>
      <c r="N42" s="9">
        <v>35141.423199999997</v>
      </c>
      <c r="O42" s="9">
        <v>41297.080699999999</v>
      </c>
      <c r="P42" s="9">
        <v>44900.852500000001</v>
      </c>
      <c r="Q42" s="9">
        <v>45941.932399999998</v>
      </c>
      <c r="R42" s="9">
        <v>42210.897100000002</v>
      </c>
      <c r="S42" s="9">
        <v>43504.8802</v>
      </c>
      <c r="T42" s="9">
        <v>43005.182399999998</v>
      </c>
      <c r="U42" s="9">
        <v>43058.575599999996</v>
      </c>
      <c r="V42" s="10">
        <f t="shared" si="0"/>
        <v>463974.43030000001</v>
      </c>
    </row>
    <row r="43" spans="1:22" ht="15.6" x14ac:dyDescent="0.25">
      <c r="A43" s="7" t="s">
        <v>11</v>
      </c>
      <c r="B43" s="8" t="s">
        <v>25</v>
      </c>
      <c r="C43" s="8" t="s">
        <v>26</v>
      </c>
      <c r="D43" s="8" t="s">
        <v>20</v>
      </c>
      <c r="E43" s="8" t="s">
        <v>102</v>
      </c>
      <c r="F43" s="8" t="s">
        <v>103</v>
      </c>
      <c r="G43" s="8" t="s">
        <v>45</v>
      </c>
      <c r="H43" s="8" t="s">
        <v>104</v>
      </c>
      <c r="I43" s="8" t="s">
        <v>105</v>
      </c>
      <c r="J43" s="9">
        <v>11796.902099999999</v>
      </c>
      <c r="K43" s="9">
        <v>13522.103999999999</v>
      </c>
      <c r="L43" s="9">
        <v>16741.405200000001</v>
      </c>
      <c r="M43" s="9">
        <v>10655.1504</v>
      </c>
      <c r="N43" s="9">
        <v>13302.24</v>
      </c>
      <c r="O43" s="9">
        <v>12539.472</v>
      </c>
      <c r="P43" s="9">
        <v>15544.688700000001</v>
      </c>
      <c r="Q43" s="9">
        <v>17287.617099999999</v>
      </c>
      <c r="R43" s="9">
        <v>17991.408800000001</v>
      </c>
      <c r="S43" s="9">
        <v>16206.382</v>
      </c>
      <c r="T43" s="9">
        <v>14463.875099999999</v>
      </c>
      <c r="U43" s="9">
        <v>14584.645200000001</v>
      </c>
      <c r="V43" s="10">
        <f t="shared" si="0"/>
        <v>174635.89060000001</v>
      </c>
    </row>
    <row r="44" spans="1:22" ht="15.6" x14ac:dyDescent="0.25">
      <c r="A44" s="7" t="s">
        <v>11</v>
      </c>
      <c r="B44" s="8" t="s">
        <v>25</v>
      </c>
      <c r="C44" s="8" t="s">
        <v>26</v>
      </c>
      <c r="D44" s="8" t="s">
        <v>20</v>
      </c>
      <c r="E44" s="8" t="s">
        <v>106</v>
      </c>
      <c r="F44" s="8" t="s">
        <v>107</v>
      </c>
      <c r="G44" s="8" t="s">
        <v>29</v>
      </c>
      <c r="H44" s="8" t="s">
        <v>30</v>
      </c>
      <c r="I44" s="8" t="s">
        <v>50</v>
      </c>
      <c r="J44" s="9">
        <v>215.6</v>
      </c>
      <c r="K44" s="9">
        <v>54.88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>
        <f t="shared" si="0"/>
        <v>270.48</v>
      </c>
    </row>
    <row r="45" spans="1:22" ht="15.6" x14ac:dyDescent="0.25">
      <c r="A45" s="7" t="s">
        <v>11</v>
      </c>
      <c r="B45" s="8" t="s">
        <v>25</v>
      </c>
      <c r="C45" s="8" t="s">
        <v>26</v>
      </c>
      <c r="D45" s="8" t="s">
        <v>20</v>
      </c>
      <c r="E45" s="8" t="s">
        <v>108</v>
      </c>
      <c r="F45" s="8" t="s">
        <v>109</v>
      </c>
      <c r="G45" s="8" t="s">
        <v>29</v>
      </c>
      <c r="H45" s="8" t="s">
        <v>34</v>
      </c>
      <c r="I45" s="8" t="s">
        <v>29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279.74</v>
      </c>
      <c r="S45" s="9">
        <v>774.21</v>
      </c>
      <c r="T45" s="9">
        <v>0</v>
      </c>
      <c r="U45" s="9">
        <v>109.33499999999999</v>
      </c>
      <c r="V45" s="10">
        <f t="shared" si="0"/>
        <v>1163.2850000000001</v>
      </c>
    </row>
    <row r="46" spans="1:22" ht="15.6" x14ac:dyDescent="0.25">
      <c r="A46" s="7" t="s">
        <v>11</v>
      </c>
      <c r="B46" s="8" t="s">
        <v>25</v>
      </c>
      <c r="C46" s="8" t="s">
        <v>26</v>
      </c>
      <c r="D46" s="8" t="s">
        <v>20</v>
      </c>
      <c r="E46" s="8" t="s">
        <v>108</v>
      </c>
      <c r="F46" s="8" t="s">
        <v>110</v>
      </c>
      <c r="G46" s="8" t="s">
        <v>29</v>
      </c>
      <c r="H46" s="8" t="s">
        <v>34</v>
      </c>
      <c r="I46" s="8" t="s">
        <v>29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178.285</v>
      </c>
      <c r="U46" s="9">
        <v>220.64</v>
      </c>
      <c r="V46" s="10">
        <f t="shared" si="0"/>
        <v>398.92499999999995</v>
      </c>
    </row>
    <row r="47" spans="1:22" ht="15.6" x14ac:dyDescent="0.25">
      <c r="A47" s="7" t="s">
        <v>11</v>
      </c>
      <c r="B47" s="8" t="s">
        <v>25</v>
      </c>
      <c r="C47" s="8" t="s">
        <v>26</v>
      </c>
      <c r="D47" s="8" t="s">
        <v>20</v>
      </c>
      <c r="E47" s="8" t="s">
        <v>111</v>
      </c>
      <c r="F47" s="8" t="s">
        <v>112</v>
      </c>
      <c r="G47" s="8" t="s">
        <v>29</v>
      </c>
      <c r="H47" s="8" t="s">
        <v>30</v>
      </c>
      <c r="I47" s="8" t="s">
        <v>50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508.26</v>
      </c>
      <c r="Q47" s="9">
        <v>295.5</v>
      </c>
      <c r="R47" s="9">
        <v>617.59500000000003</v>
      </c>
      <c r="S47" s="9">
        <v>292.54500000000002</v>
      </c>
      <c r="T47" s="9">
        <v>469.84500000000003</v>
      </c>
      <c r="U47" s="9">
        <v>0</v>
      </c>
      <c r="V47" s="10">
        <f t="shared" si="0"/>
        <v>2183.7449999999999</v>
      </c>
    </row>
    <row r="48" spans="1:22" ht="15.6" x14ac:dyDescent="0.25">
      <c r="A48" s="7" t="s">
        <v>11</v>
      </c>
      <c r="B48" s="8" t="s">
        <v>25</v>
      </c>
      <c r="C48" s="8" t="s">
        <v>26</v>
      </c>
      <c r="D48" s="8" t="s">
        <v>20</v>
      </c>
      <c r="E48" s="8" t="s">
        <v>111</v>
      </c>
      <c r="F48" s="11" t="s">
        <v>113</v>
      </c>
      <c r="G48" s="8" t="s">
        <v>29</v>
      </c>
      <c r="H48" s="8" t="s">
        <v>30</v>
      </c>
      <c r="I48" s="8" t="s">
        <v>50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152.67500000000001</v>
      </c>
      <c r="V48" s="10">
        <f t="shared" si="0"/>
        <v>152.67500000000001</v>
      </c>
    </row>
    <row r="49" spans="1:22" ht="15.6" x14ac:dyDescent="0.25">
      <c r="A49" s="7" t="s">
        <v>11</v>
      </c>
      <c r="B49" s="8" t="s">
        <v>25</v>
      </c>
      <c r="C49" s="8" t="s">
        <v>26</v>
      </c>
      <c r="D49" s="8" t="s">
        <v>20</v>
      </c>
      <c r="E49" s="8" t="s">
        <v>114</v>
      </c>
      <c r="F49" s="8" t="s">
        <v>115</v>
      </c>
      <c r="G49" s="8" t="s">
        <v>29</v>
      </c>
      <c r="H49" s="8" t="s">
        <v>30</v>
      </c>
      <c r="I49" s="8" t="s">
        <v>31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180.32</v>
      </c>
      <c r="R49" s="9">
        <v>251.86</v>
      </c>
      <c r="S49" s="9">
        <v>49.98</v>
      </c>
      <c r="T49" s="9">
        <v>323.39999999999998</v>
      </c>
      <c r="U49" s="9">
        <v>315.56</v>
      </c>
      <c r="V49" s="10">
        <f t="shared" si="0"/>
        <v>1121.1199999999999</v>
      </c>
    </row>
    <row r="50" spans="1:22" ht="15.6" x14ac:dyDescent="0.25">
      <c r="A50" s="7" t="s">
        <v>11</v>
      </c>
      <c r="B50" s="8" t="s">
        <v>25</v>
      </c>
      <c r="C50" s="8" t="s">
        <v>36</v>
      </c>
      <c r="D50" s="8" t="s">
        <v>20</v>
      </c>
      <c r="E50" s="8" t="s">
        <v>688</v>
      </c>
      <c r="F50" s="8" t="s">
        <v>119</v>
      </c>
      <c r="G50" s="8" t="s">
        <v>45</v>
      </c>
      <c r="H50" s="8" t="s">
        <v>101</v>
      </c>
      <c r="I50" s="8" t="s">
        <v>120</v>
      </c>
      <c r="J50" s="9">
        <v>332967.82476799999</v>
      </c>
      <c r="K50" s="9">
        <v>310251.69039</v>
      </c>
      <c r="L50" s="9">
        <v>301760.46276299999</v>
      </c>
      <c r="M50" s="9">
        <v>393364.88772599999</v>
      </c>
      <c r="N50" s="9">
        <v>375847.32822899998</v>
      </c>
      <c r="O50" s="9">
        <v>393229.36361100001</v>
      </c>
      <c r="P50" s="9">
        <v>336941.87966400001</v>
      </c>
      <c r="Q50" s="9">
        <v>529926.64469999995</v>
      </c>
      <c r="R50" s="9">
        <v>577278.82640000002</v>
      </c>
      <c r="S50" s="9">
        <v>488896.16039999999</v>
      </c>
      <c r="T50" s="9">
        <v>583864.32400000002</v>
      </c>
      <c r="U50" s="9">
        <v>575871.24320000003</v>
      </c>
      <c r="V50" s="10">
        <f t="shared" si="0"/>
        <v>5200200.6358510014</v>
      </c>
    </row>
    <row r="51" spans="1:22" ht="15.6" x14ac:dyDescent="0.25">
      <c r="A51" s="7" t="s">
        <v>11</v>
      </c>
      <c r="B51" s="8" t="s">
        <v>25</v>
      </c>
      <c r="C51" s="8" t="s">
        <v>36</v>
      </c>
      <c r="D51" s="8" t="s">
        <v>20</v>
      </c>
      <c r="E51" s="8" t="s">
        <v>688</v>
      </c>
      <c r="F51" s="8" t="s">
        <v>121</v>
      </c>
      <c r="G51" s="8" t="s">
        <v>53</v>
      </c>
      <c r="H51" s="8" t="s">
        <v>122</v>
      </c>
      <c r="I51" s="8" t="s">
        <v>123</v>
      </c>
      <c r="J51" s="9">
        <v>214965.6447</v>
      </c>
      <c r="K51" s="9">
        <v>217477.70884000001</v>
      </c>
      <c r="L51" s="9">
        <v>218524.56056000001</v>
      </c>
      <c r="M51" s="9">
        <v>217492.81072000001</v>
      </c>
      <c r="N51" s="9">
        <v>220255.86167000001</v>
      </c>
      <c r="O51" s="9">
        <v>222633.27799999999</v>
      </c>
      <c r="P51" s="9">
        <v>218190.42783999999</v>
      </c>
      <c r="Q51" s="9">
        <v>219237.38020000001</v>
      </c>
      <c r="R51" s="9">
        <v>168344.66415</v>
      </c>
      <c r="S51" s="9">
        <v>183672.19836000001</v>
      </c>
      <c r="T51" s="9">
        <v>129620.15325</v>
      </c>
      <c r="U51" s="9">
        <v>96545.535699999993</v>
      </c>
      <c r="V51" s="10">
        <f t="shared" si="0"/>
        <v>2326960.2239899999</v>
      </c>
    </row>
    <row r="52" spans="1:22" ht="15.6" x14ac:dyDescent="0.25">
      <c r="A52" s="7" t="s">
        <v>11</v>
      </c>
      <c r="B52" s="8" t="s">
        <v>25</v>
      </c>
      <c r="C52" s="8" t="s">
        <v>69</v>
      </c>
      <c r="D52" s="8" t="s">
        <v>20</v>
      </c>
      <c r="E52" s="8" t="s">
        <v>688</v>
      </c>
      <c r="F52" s="8" t="s">
        <v>565</v>
      </c>
      <c r="G52" s="8" t="s">
        <v>45</v>
      </c>
      <c r="H52" s="8" t="s">
        <v>104</v>
      </c>
      <c r="I52" s="8" t="s">
        <v>566</v>
      </c>
      <c r="J52" s="9">
        <v>0</v>
      </c>
      <c r="K52" s="9">
        <v>31226.280500000001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10">
        <f t="shared" si="0"/>
        <v>31226.280500000001</v>
      </c>
    </row>
    <row r="53" spans="1:22" ht="15.6" x14ac:dyDescent="0.25">
      <c r="A53" s="7" t="s">
        <v>11</v>
      </c>
      <c r="B53" s="8" t="s">
        <v>25</v>
      </c>
      <c r="C53" s="8" t="s">
        <v>69</v>
      </c>
      <c r="D53" s="8" t="s">
        <v>20</v>
      </c>
      <c r="E53" s="8" t="s">
        <v>688</v>
      </c>
      <c r="F53" s="8" t="s">
        <v>124</v>
      </c>
      <c r="G53" s="8" t="s">
        <v>85</v>
      </c>
      <c r="H53" s="8" t="s">
        <v>125</v>
      </c>
      <c r="I53" s="8" t="s">
        <v>126</v>
      </c>
      <c r="J53" s="9">
        <v>1007.7190399999999</v>
      </c>
      <c r="K53" s="9">
        <v>775.61168999999995</v>
      </c>
      <c r="L53" s="9">
        <v>800.14319999999998</v>
      </c>
      <c r="M53" s="9">
        <v>716.34198000000004</v>
      </c>
      <c r="N53" s="9">
        <v>23.736899999999999</v>
      </c>
      <c r="O53" s="9">
        <v>776.92888000000005</v>
      </c>
      <c r="P53" s="9">
        <v>1105.1166700000001</v>
      </c>
      <c r="Q53" s="9">
        <v>1165.6199999999999</v>
      </c>
      <c r="R53" s="9">
        <v>1181.8104000000001</v>
      </c>
      <c r="S53" s="9">
        <v>1234.61221</v>
      </c>
      <c r="T53" s="9">
        <v>1457.9109599999999</v>
      </c>
      <c r="U53" s="9">
        <v>1612.6188999999999</v>
      </c>
      <c r="V53" s="10">
        <f t="shared" si="0"/>
        <v>11858.170829999999</v>
      </c>
    </row>
    <row r="54" spans="1:22" ht="15.6" x14ac:dyDescent="0.25">
      <c r="A54" s="7" t="s">
        <v>11</v>
      </c>
      <c r="B54" s="8" t="s">
        <v>25</v>
      </c>
      <c r="C54" s="8" t="s">
        <v>69</v>
      </c>
      <c r="D54" s="8" t="s">
        <v>20</v>
      </c>
      <c r="E54" s="8" t="s">
        <v>688</v>
      </c>
      <c r="F54" s="8" t="s">
        <v>127</v>
      </c>
      <c r="G54" s="8" t="s">
        <v>116</v>
      </c>
      <c r="H54" s="8" t="s">
        <v>128</v>
      </c>
      <c r="I54" s="8" t="s">
        <v>128</v>
      </c>
      <c r="J54" s="9">
        <v>1028.9708800000001</v>
      </c>
      <c r="K54" s="9">
        <v>860.51388999999995</v>
      </c>
      <c r="L54" s="9">
        <v>999.29735000000005</v>
      </c>
      <c r="M54" s="9">
        <v>1039.4400800000001</v>
      </c>
      <c r="N54" s="9">
        <v>1016.82021</v>
      </c>
      <c r="O54" s="9">
        <v>935.71250999999995</v>
      </c>
      <c r="P54" s="9">
        <v>1042.69202</v>
      </c>
      <c r="Q54" s="9">
        <v>1128.99776</v>
      </c>
      <c r="R54" s="9">
        <v>982.46334999999999</v>
      </c>
      <c r="S54" s="9">
        <v>850.49022000000002</v>
      </c>
      <c r="T54" s="9">
        <v>778.66117999999994</v>
      </c>
      <c r="U54" s="9">
        <v>933.56629999999996</v>
      </c>
      <c r="V54" s="10">
        <f t="shared" si="0"/>
        <v>11597.625749999999</v>
      </c>
    </row>
    <row r="55" spans="1:22" ht="15.6" x14ac:dyDescent="0.25">
      <c r="A55" s="7" t="s">
        <v>11</v>
      </c>
      <c r="B55" s="8" t="s">
        <v>25</v>
      </c>
      <c r="C55" s="8" t="s">
        <v>69</v>
      </c>
      <c r="D55" s="8" t="s">
        <v>20</v>
      </c>
      <c r="E55" s="8" t="s">
        <v>130</v>
      </c>
      <c r="F55" s="8" t="s">
        <v>131</v>
      </c>
      <c r="G55" s="8" t="s">
        <v>39</v>
      </c>
      <c r="H55" s="8" t="s">
        <v>73</v>
      </c>
      <c r="I55" s="8" t="s">
        <v>73</v>
      </c>
      <c r="J55" s="9">
        <v>90784.457999999999</v>
      </c>
      <c r="K55" s="9">
        <v>111039.768</v>
      </c>
      <c r="L55" s="9">
        <v>162833.76199999999</v>
      </c>
      <c r="M55" s="9">
        <v>119578.512</v>
      </c>
      <c r="N55" s="9">
        <v>160830.6</v>
      </c>
      <c r="O55" s="9">
        <v>282387.33</v>
      </c>
      <c r="P55" s="9">
        <v>306530.01500000001</v>
      </c>
      <c r="Q55" s="9">
        <v>298847.80800000002</v>
      </c>
      <c r="R55" s="9">
        <v>135661.68</v>
      </c>
      <c r="S55" s="9">
        <v>217935.2</v>
      </c>
      <c r="T55" s="9">
        <v>144752</v>
      </c>
      <c r="U55" s="9">
        <v>113704.7</v>
      </c>
      <c r="V55" s="10">
        <f t="shared" si="0"/>
        <v>2144885.8329999996</v>
      </c>
    </row>
    <row r="56" spans="1:22" ht="15.6" x14ac:dyDescent="0.25">
      <c r="A56" s="7" t="s">
        <v>11</v>
      </c>
      <c r="B56" s="8" t="s">
        <v>25</v>
      </c>
      <c r="C56" s="8" t="s">
        <v>69</v>
      </c>
      <c r="D56" s="8" t="s">
        <v>20</v>
      </c>
      <c r="E56" s="8" t="s">
        <v>132</v>
      </c>
      <c r="F56" s="8" t="s">
        <v>395</v>
      </c>
      <c r="G56" s="8" t="s">
        <v>53</v>
      </c>
      <c r="H56" s="8" t="s">
        <v>122</v>
      </c>
      <c r="I56" s="8" t="s">
        <v>396</v>
      </c>
      <c r="J56" s="9">
        <v>42155.6</v>
      </c>
      <c r="K56" s="9">
        <v>57429.256459999997</v>
      </c>
      <c r="L56" s="9">
        <v>66261.145120000001</v>
      </c>
      <c r="M56" s="9">
        <v>71896.008600000001</v>
      </c>
      <c r="N56" s="9">
        <v>73447.201230000006</v>
      </c>
      <c r="O56" s="9">
        <v>73784.66</v>
      </c>
      <c r="P56" s="9">
        <v>64611.59835</v>
      </c>
      <c r="Q56" s="9">
        <v>50789.62616</v>
      </c>
      <c r="R56" s="9">
        <v>52952.931900000003</v>
      </c>
      <c r="S56" s="9">
        <v>54982.2</v>
      </c>
      <c r="T56" s="9">
        <v>62857.261319999998</v>
      </c>
      <c r="U56" s="9">
        <v>71654.736239999998</v>
      </c>
      <c r="V56" s="10">
        <f t="shared" si="0"/>
        <v>742822.22537999996</v>
      </c>
    </row>
    <row r="57" spans="1:22" ht="15.6" x14ac:dyDescent="0.25">
      <c r="A57" s="7" t="s">
        <v>11</v>
      </c>
      <c r="B57" s="8" t="s">
        <v>25</v>
      </c>
      <c r="C57" s="8" t="s">
        <v>69</v>
      </c>
      <c r="D57" s="8" t="s">
        <v>20</v>
      </c>
      <c r="E57" s="8" t="s">
        <v>132</v>
      </c>
      <c r="F57" s="8" t="s">
        <v>133</v>
      </c>
      <c r="G57" s="8" t="s">
        <v>45</v>
      </c>
      <c r="H57" s="8" t="s">
        <v>104</v>
      </c>
      <c r="I57" s="8" t="s">
        <v>134</v>
      </c>
      <c r="J57" s="9">
        <v>39355.908199999998</v>
      </c>
      <c r="K57" s="9">
        <v>42838.168799999999</v>
      </c>
      <c r="L57" s="9">
        <v>46873.282500000001</v>
      </c>
      <c r="M57" s="9">
        <v>37390.488299999997</v>
      </c>
      <c r="N57" s="9">
        <v>44004.543799999999</v>
      </c>
      <c r="O57" s="9">
        <v>41653.799400000004</v>
      </c>
      <c r="P57" s="9">
        <v>44640.31</v>
      </c>
      <c r="Q57" s="9">
        <v>26014.796399999999</v>
      </c>
      <c r="R57" s="9">
        <v>45717.323100000001</v>
      </c>
      <c r="S57" s="9">
        <v>44830.606299999999</v>
      </c>
      <c r="T57" s="9">
        <v>42044.7</v>
      </c>
      <c r="U57" s="9">
        <v>55656.160000000003</v>
      </c>
      <c r="V57" s="10">
        <f t="shared" si="0"/>
        <v>511020.08679999993</v>
      </c>
    </row>
    <row r="58" spans="1:22" ht="15.6" x14ac:dyDescent="0.25">
      <c r="A58" s="7" t="s">
        <v>11</v>
      </c>
      <c r="B58" s="8" t="s">
        <v>25</v>
      </c>
      <c r="C58" s="8" t="s">
        <v>36</v>
      </c>
      <c r="D58" s="8" t="s">
        <v>20</v>
      </c>
      <c r="E58" s="8" t="s">
        <v>132</v>
      </c>
      <c r="F58" s="8" t="s">
        <v>135</v>
      </c>
      <c r="G58" s="8" t="s">
        <v>45</v>
      </c>
      <c r="H58" s="8" t="s">
        <v>101</v>
      </c>
      <c r="I58" s="8" t="s">
        <v>120</v>
      </c>
      <c r="J58" s="9">
        <v>49021.66</v>
      </c>
      <c r="K58" s="9">
        <v>61589</v>
      </c>
      <c r="L58" s="9">
        <v>55893.599999999999</v>
      </c>
      <c r="M58" s="9">
        <v>57869.64</v>
      </c>
      <c r="N58" s="9">
        <v>90110.25</v>
      </c>
      <c r="O58" s="9">
        <v>30406.5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10">
        <f t="shared" si="0"/>
        <v>344890.65</v>
      </c>
    </row>
    <row r="59" spans="1:22" ht="15.6" x14ac:dyDescent="0.25">
      <c r="A59" s="7" t="s">
        <v>11</v>
      </c>
      <c r="B59" s="8" t="s">
        <v>25</v>
      </c>
      <c r="C59" s="8" t="s">
        <v>69</v>
      </c>
      <c r="D59" s="8" t="s">
        <v>20</v>
      </c>
      <c r="E59" s="8" t="s">
        <v>136</v>
      </c>
      <c r="F59" s="8" t="s">
        <v>137</v>
      </c>
      <c r="G59" s="8" t="s">
        <v>138</v>
      </c>
      <c r="H59" s="8" t="s">
        <v>138</v>
      </c>
      <c r="I59" s="8" t="s">
        <v>139</v>
      </c>
      <c r="J59" s="9">
        <v>10700.49958</v>
      </c>
      <c r="K59" s="9">
        <v>7531.0666600000004</v>
      </c>
      <c r="L59" s="9">
        <v>10218.46063</v>
      </c>
      <c r="M59" s="9">
        <v>9728.1904799999993</v>
      </c>
      <c r="N59" s="9">
        <v>13463.25534</v>
      </c>
      <c r="O59" s="9">
        <v>9187.4706399999995</v>
      </c>
      <c r="P59" s="9">
        <v>10749.553089999999</v>
      </c>
      <c r="Q59" s="9">
        <v>10999.01628</v>
      </c>
      <c r="R59" s="9">
        <v>11814.346009999999</v>
      </c>
      <c r="S59" s="9">
        <v>10247.85655</v>
      </c>
      <c r="T59" s="9">
        <v>10045.079760000001</v>
      </c>
      <c r="U59" s="9">
        <v>10997.86291</v>
      </c>
      <c r="V59" s="10">
        <f t="shared" si="0"/>
        <v>125682.65792999999</v>
      </c>
    </row>
    <row r="60" spans="1:22" ht="15.6" x14ac:dyDescent="0.25">
      <c r="A60" s="7" t="s">
        <v>11</v>
      </c>
      <c r="B60" s="8" t="s">
        <v>25</v>
      </c>
      <c r="C60" s="8" t="s">
        <v>36</v>
      </c>
      <c r="D60" s="8" t="s">
        <v>42</v>
      </c>
      <c r="E60" s="8" t="s">
        <v>140</v>
      </c>
      <c r="F60" s="8" t="s">
        <v>141</v>
      </c>
      <c r="G60" s="8" t="s">
        <v>138</v>
      </c>
      <c r="H60" s="8" t="s">
        <v>138</v>
      </c>
      <c r="I60" s="8" t="s">
        <v>142</v>
      </c>
      <c r="J60" s="9">
        <v>5466.9665489999998</v>
      </c>
      <c r="K60" s="9">
        <v>5376.2309439999999</v>
      </c>
      <c r="L60" s="9">
        <v>5856.2515640000001</v>
      </c>
      <c r="M60" s="9">
        <v>5109.8780390000002</v>
      </c>
      <c r="N60" s="9">
        <v>4546.8148000000001</v>
      </c>
      <c r="O60" s="9">
        <v>3501.5001999999999</v>
      </c>
      <c r="P60" s="9">
        <v>5867.0784000000003</v>
      </c>
      <c r="Q60" s="9">
        <v>4045.9776000000002</v>
      </c>
      <c r="R60" s="9">
        <v>4786.1967999999997</v>
      </c>
      <c r="S60" s="9">
        <v>5267.0128000000004</v>
      </c>
      <c r="T60" s="9">
        <v>4109.04396</v>
      </c>
      <c r="U60" s="9">
        <v>4068.4631399999998</v>
      </c>
      <c r="V60" s="10">
        <f t="shared" si="0"/>
        <v>58001.414795999997</v>
      </c>
    </row>
    <row r="61" spans="1:22" ht="15.6" x14ac:dyDescent="0.25">
      <c r="A61" s="7" t="s">
        <v>11</v>
      </c>
      <c r="B61" s="8" t="s">
        <v>25</v>
      </c>
      <c r="C61" s="8" t="s">
        <v>36</v>
      </c>
      <c r="D61" s="8" t="s">
        <v>20</v>
      </c>
      <c r="E61" s="8" t="s">
        <v>143</v>
      </c>
      <c r="F61" s="8" t="s">
        <v>567</v>
      </c>
      <c r="G61" s="8" t="s">
        <v>145</v>
      </c>
      <c r="H61" s="8" t="s">
        <v>146</v>
      </c>
      <c r="I61" s="8" t="s">
        <v>147</v>
      </c>
      <c r="J61" s="9">
        <v>0</v>
      </c>
      <c r="K61" s="9">
        <v>113298.640992</v>
      </c>
      <c r="L61" s="9">
        <v>46338.134002999999</v>
      </c>
      <c r="M61" s="9">
        <v>77330.266927999997</v>
      </c>
      <c r="N61" s="9">
        <v>44982.555931000003</v>
      </c>
      <c r="O61" s="9">
        <v>49647.786635999997</v>
      </c>
      <c r="P61" s="9">
        <v>33604.084492000002</v>
      </c>
      <c r="Q61" s="9">
        <v>86005.05601</v>
      </c>
      <c r="R61" s="9">
        <v>30616.512105000002</v>
      </c>
      <c r="S61" s="9">
        <v>69434.483267999996</v>
      </c>
      <c r="T61" s="9">
        <v>2579.473246</v>
      </c>
      <c r="U61" s="9">
        <v>7841.0890069999996</v>
      </c>
      <c r="V61" s="10">
        <f t="shared" si="0"/>
        <v>561678.08261799987</v>
      </c>
    </row>
    <row r="62" spans="1:22" ht="15.6" x14ac:dyDescent="0.25">
      <c r="A62" s="7" t="s">
        <v>11</v>
      </c>
      <c r="B62" s="8" t="s">
        <v>25</v>
      </c>
      <c r="C62" s="8" t="s">
        <v>36</v>
      </c>
      <c r="D62" s="8" t="s">
        <v>20</v>
      </c>
      <c r="E62" s="8" t="s">
        <v>143</v>
      </c>
      <c r="F62" s="8" t="s">
        <v>568</v>
      </c>
      <c r="G62" s="8" t="s">
        <v>145</v>
      </c>
      <c r="H62" s="8" t="s">
        <v>146</v>
      </c>
      <c r="I62" s="8" t="s">
        <v>147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1659.9850879999999</v>
      </c>
      <c r="R62" s="9">
        <v>33245.975525000002</v>
      </c>
      <c r="S62" s="9">
        <v>30528.103356</v>
      </c>
      <c r="T62" s="9">
        <v>118557.78810000001</v>
      </c>
      <c r="U62" s="9">
        <v>106673.21883100001</v>
      </c>
      <c r="V62" s="10">
        <f t="shared" si="0"/>
        <v>290665.07090000005</v>
      </c>
    </row>
    <row r="63" spans="1:22" ht="15.6" x14ac:dyDescent="0.25">
      <c r="A63" s="7" t="s">
        <v>11</v>
      </c>
      <c r="B63" s="8" t="s">
        <v>25</v>
      </c>
      <c r="C63" s="8" t="s">
        <v>36</v>
      </c>
      <c r="D63" s="8" t="s">
        <v>20</v>
      </c>
      <c r="E63" s="8" t="s">
        <v>143</v>
      </c>
      <c r="F63" s="8" t="s">
        <v>144</v>
      </c>
      <c r="G63" s="8" t="s">
        <v>145</v>
      </c>
      <c r="H63" s="8" t="s">
        <v>146</v>
      </c>
      <c r="I63" s="8" t="s">
        <v>147</v>
      </c>
      <c r="J63" s="9">
        <v>111029.285449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10">
        <f t="shared" si="0"/>
        <v>111029.285449</v>
      </c>
    </row>
    <row r="64" spans="1:22" ht="15.6" x14ac:dyDescent="0.25">
      <c r="A64" s="7" t="s">
        <v>11</v>
      </c>
      <c r="B64" s="8" t="s">
        <v>25</v>
      </c>
      <c r="C64" s="8" t="s">
        <v>36</v>
      </c>
      <c r="D64" s="8" t="s">
        <v>20</v>
      </c>
      <c r="E64" s="8" t="s">
        <v>148</v>
      </c>
      <c r="F64" s="8" t="s">
        <v>149</v>
      </c>
      <c r="G64" s="8" t="s">
        <v>45</v>
      </c>
      <c r="H64" s="8" t="s">
        <v>46</v>
      </c>
      <c r="I64" s="8" t="s">
        <v>150</v>
      </c>
      <c r="J64" s="9">
        <v>85239.944891000006</v>
      </c>
      <c r="K64" s="9">
        <v>93540.756619000007</v>
      </c>
      <c r="L64" s="9">
        <v>102329.860976</v>
      </c>
      <c r="M64" s="9">
        <v>116037.97113999999</v>
      </c>
      <c r="N64" s="9">
        <v>101864.98329</v>
      </c>
      <c r="O64" s="9">
        <v>94688.534226000003</v>
      </c>
      <c r="P64" s="9">
        <v>101247.28969000001</v>
      </c>
      <c r="Q64" s="9">
        <v>94046.733592000004</v>
      </c>
      <c r="R64" s="9">
        <v>104085.874484</v>
      </c>
      <c r="S64" s="9">
        <v>93953.625021999993</v>
      </c>
      <c r="T64" s="9">
        <v>78020.326791</v>
      </c>
      <c r="U64" s="9">
        <v>114541.136063</v>
      </c>
      <c r="V64" s="10">
        <f t="shared" si="0"/>
        <v>1179597.036784</v>
      </c>
    </row>
    <row r="65" spans="1:22" ht="15.6" x14ac:dyDescent="0.25">
      <c r="A65" s="7" t="s">
        <v>11</v>
      </c>
      <c r="B65" s="8" t="s">
        <v>25</v>
      </c>
      <c r="C65" s="8" t="s">
        <v>36</v>
      </c>
      <c r="D65" s="8" t="s">
        <v>20</v>
      </c>
      <c r="E65" s="8" t="s">
        <v>148</v>
      </c>
      <c r="F65" s="8" t="s">
        <v>151</v>
      </c>
      <c r="G65" s="8" t="s">
        <v>45</v>
      </c>
      <c r="H65" s="8" t="s">
        <v>46</v>
      </c>
      <c r="I65" s="8" t="s">
        <v>152</v>
      </c>
      <c r="J65" s="9">
        <v>15814.89472</v>
      </c>
      <c r="K65" s="9">
        <v>17435.693361000001</v>
      </c>
      <c r="L65" s="9">
        <v>16782.592664</v>
      </c>
      <c r="M65" s="9">
        <v>19444.045348</v>
      </c>
      <c r="N65" s="9">
        <v>19013.4558</v>
      </c>
      <c r="O65" s="9">
        <v>14519.771134000001</v>
      </c>
      <c r="P65" s="9">
        <v>20773.644047000002</v>
      </c>
      <c r="Q65" s="9">
        <v>18800.859553999999</v>
      </c>
      <c r="R65" s="9">
        <v>20499.742440000002</v>
      </c>
      <c r="S65" s="9">
        <v>23085.833549999999</v>
      </c>
      <c r="T65" s="9">
        <v>21782.441597000001</v>
      </c>
      <c r="U65" s="9">
        <v>23387.071802999999</v>
      </c>
      <c r="V65" s="10">
        <f t="shared" si="0"/>
        <v>231340.04601799999</v>
      </c>
    </row>
    <row r="66" spans="1:22" ht="15.6" x14ac:dyDescent="0.25">
      <c r="A66" s="7" t="s">
        <v>11</v>
      </c>
      <c r="B66" s="8" t="s">
        <v>25</v>
      </c>
      <c r="C66" s="8" t="s">
        <v>36</v>
      </c>
      <c r="D66" s="8" t="s">
        <v>20</v>
      </c>
      <c r="E66" s="8" t="s">
        <v>569</v>
      </c>
      <c r="F66" s="8" t="s">
        <v>570</v>
      </c>
      <c r="G66" s="8" t="s">
        <v>53</v>
      </c>
      <c r="H66" s="8" t="s">
        <v>122</v>
      </c>
      <c r="I66" s="8" t="s">
        <v>231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2.93E-2</v>
      </c>
      <c r="U66" s="9">
        <v>0.64739400000000002</v>
      </c>
      <c r="V66" s="10">
        <f t="shared" si="0"/>
        <v>0.67669400000000002</v>
      </c>
    </row>
    <row r="67" spans="1:22" ht="15.6" x14ac:dyDescent="0.25">
      <c r="A67" s="7" t="s">
        <v>11</v>
      </c>
      <c r="B67" s="8" t="s">
        <v>25</v>
      </c>
      <c r="C67" s="8" t="s">
        <v>36</v>
      </c>
      <c r="D67" s="8" t="s">
        <v>20</v>
      </c>
      <c r="E67" s="8" t="s">
        <v>153</v>
      </c>
      <c r="F67" s="8" t="s">
        <v>154</v>
      </c>
      <c r="G67" s="8" t="s">
        <v>155</v>
      </c>
      <c r="H67" s="8" t="s">
        <v>156</v>
      </c>
      <c r="I67" s="8" t="s">
        <v>157</v>
      </c>
      <c r="J67" s="9">
        <v>343875.14439999999</v>
      </c>
      <c r="K67" s="9">
        <v>351614.00144999998</v>
      </c>
      <c r="L67" s="9">
        <v>319413.36669</v>
      </c>
      <c r="M67" s="9">
        <v>382366.36943999998</v>
      </c>
      <c r="N67" s="9">
        <v>378122.05826999998</v>
      </c>
      <c r="O67" s="9">
        <v>333495.28898999997</v>
      </c>
      <c r="P67" s="9">
        <v>416576.22434999997</v>
      </c>
      <c r="Q67" s="9">
        <v>399802.62355999998</v>
      </c>
      <c r="R67" s="9">
        <v>379521.26371999999</v>
      </c>
      <c r="S67" s="9">
        <v>435376.32319999998</v>
      </c>
      <c r="T67" s="9">
        <v>399450.31597</v>
      </c>
      <c r="U67" s="9">
        <v>363798.94500000001</v>
      </c>
      <c r="V67" s="10">
        <f t="shared" si="0"/>
        <v>4503411.9250399992</v>
      </c>
    </row>
    <row r="68" spans="1:22" ht="15.6" x14ac:dyDescent="0.25">
      <c r="A68" s="7" t="s">
        <v>11</v>
      </c>
      <c r="B68" s="8" t="s">
        <v>25</v>
      </c>
      <c r="C68" s="8" t="s">
        <v>69</v>
      </c>
      <c r="D68" s="8" t="s">
        <v>20</v>
      </c>
      <c r="E68" s="8" t="s">
        <v>158</v>
      </c>
      <c r="F68" s="8" t="s">
        <v>159</v>
      </c>
      <c r="G68" s="8" t="s">
        <v>116</v>
      </c>
      <c r="H68" s="8" t="s">
        <v>160</v>
      </c>
      <c r="I68" s="8" t="s">
        <v>161</v>
      </c>
      <c r="J68" s="9">
        <v>31020.640761999999</v>
      </c>
      <c r="K68" s="9">
        <v>30909.846570000002</v>
      </c>
      <c r="L68" s="9">
        <v>31803.76194</v>
      </c>
      <c r="M68" s="9">
        <v>33321.552000000003</v>
      </c>
      <c r="N68" s="9">
        <v>34222.5</v>
      </c>
      <c r="O68" s="9">
        <v>30060.400000000001</v>
      </c>
      <c r="P68" s="9">
        <v>32574.615030000001</v>
      </c>
      <c r="Q68" s="9">
        <v>26706.233154000001</v>
      </c>
      <c r="R68" s="9">
        <v>28169.873846999999</v>
      </c>
      <c r="S68" s="9">
        <v>33179.380799999999</v>
      </c>
      <c r="T68" s="9">
        <v>31289.827799999999</v>
      </c>
      <c r="U68" s="9">
        <v>39638.102610000002</v>
      </c>
      <c r="V68" s="10">
        <f t="shared" si="0"/>
        <v>382896.73451300006</v>
      </c>
    </row>
    <row r="69" spans="1:22" ht="15.6" x14ac:dyDescent="0.25">
      <c r="A69" s="7" t="s">
        <v>11</v>
      </c>
      <c r="B69" s="8" t="s">
        <v>25</v>
      </c>
      <c r="C69" s="8" t="s">
        <v>69</v>
      </c>
      <c r="D69" s="8" t="s">
        <v>20</v>
      </c>
      <c r="E69" s="8" t="s">
        <v>571</v>
      </c>
      <c r="F69" s="8" t="s">
        <v>572</v>
      </c>
      <c r="G69" s="8" t="s">
        <v>45</v>
      </c>
      <c r="H69" s="8" t="s">
        <v>46</v>
      </c>
      <c r="I69" s="8" t="s">
        <v>573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2411.0064000000002</v>
      </c>
      <c r="U69" s="9">
        <v>2620.99775</v>
      </c>
      <c r="V69" s="10">
        <f t="shared" si="0"/>
        <v>5032.0041500000007</v>
      </c>
    </row>
    <row r="70" spans="1:22" ht="15.6" x14ac:dyDescent="0.25">
      <c r="A70" s="7" t="s">
        <v>11</v>
      </c>
      <c r="B70" s="8" t="s">
        <v>25</v>
      </c>
      <c r="C70" s="8" t="s">
        <v>69</v>
      </c>
      <c r="D70" s="8" t="s">
        <v>20</v>
      </c>
      <c r="E70" s="8" t="s">
        <v>689</v>
      </c>
      <c r="F70" s="8" t="s">
        <v>162</v>
      </c>
      <c r="G70" s="8" t="s">
        <v>138</v>
      </c>
      <c r="H70" s="8" t="s">
        <v>138</v>
      </c>
      <c r="I70" s="8" t="s">
        <v>163</v>
      </c>
      <c r="J70" s="9">
        <v>30752.36</v>
      </c>
      <c r="K70" s="9">
        <v>22222.830999999998</v>
      </c>
      <c r="L70" s="9">
        <v>23437.922999999999</v>
      </c>
      <c r="M70" s="9">
        <v>25518.712</v>
      </c>
      <c r="N70" s="9">
        <v>21023.026600000001</v>
      </c>
      <c r="O70" s="9">
        <v>23511.946499999998</v>
      </c>
      <c r="P70" s="9">
        <v>26496.722000000002</v>
      </c>
      <c r="Q70" s="9">
        <v>23861.348000000002</v>
      </c>
      <c r="R70" s="9">
        <v>20494.332999999999</v>
      </c>
      <c r="S70" s="9">
        <v>22451.562000000002</v>
      </c>
      <c r="T70" s="9">
        <v>0</v>
      </c>
      <c r="U70" s="9">
        <v>0</v>
      </c>
      <c r="V70" s="10">
        <f t="shared" ref="V70:V133" si="1">SUM(J70:U70)</f>
        <v>239770.7641</v>
      </c>
    </row>
    <row r="71" spans="1:22" ht="15.6" x14ac:dyDescent="0.25">
      <c r="A71" s="7" t="s">
        <v>11</v>
      </c>
      <c r="B71" s="8" t="s">
        <v>25</v>
      </c>
      <c r="C71" s="8" t="s">
        <v>36</v>
      </c>
      <c r="D71" s="8" t="s">
        <v>20</v>
      </c>
      <c r="E71" s="8" t="s">
        <v>164</v>
      </c>
      <c r="F71" s="8" t="s">
        <v>167</v>
      </c>
      <c r="G71" s="8" t="s">
        <v>145</v>
      </c>
      <c r="H71" s="8" t="s">
        <v>165</v>
      </c>
      <c r="I71" s="8" t="s">
        <v>166</v>
      </c>
      <c r="J71" s="9">
        <v>18340.290037999999</v>
      </c>
      <c r="K71" s="9">
        <v>17100.28656</v>
      </c>
      <c r="L71" s="9">
        <v>14960.666426</v>
      </c>
      <c r="M71" s="9">
        <v>12627.527999</v>
      </c>
      <c r="N71" s="9">
        <v>9726.3814889999994</v>
      </c>
      <c r="O71" s="9">
        <v>16137.093616</v>
      </c>
      <c r="P71" s="9">
        <v>12846.204323</v>
      </c>
      <c r="Q71" s="9">
        <v>30702.550374999999</v>
      </c>
      <c r="R71" s="9">
        <v>1917.7789849999999</v>
      </c>
      <c r="S71" s="9">
        <v>15199.893606</v>
      </c>
      <c r="T71" s="9">
        <v>5894.9962329999998</v>
      </c>
      <c r="U71" s="9">
        <v>0</v>
      </c>
      <c r="V71" s="10">
        <f t="shared" si="1"/>
        <v>155453.66965000003</v>
      </c>
    </row>
    <row r="72" spans="1:22" ht="15.6" x14ac:dyDescent="0.25">
      <c r="A72" s="7" t="s">
        <v>11</v>
      </c>
      <c r="B72" s="8" t="s">
        <v>25</v>
      </c>
      <c r="C72" s="8" t="s">
        <v>36</v>
      </c>
      <c r="D72" s="8" t="s">
        <v>42</v>
      </c>
      <c r="E72" s="8" t="s">
        <v>168</v>
      </c>
      <c r="F72" s="8" t="s">
        <v>169</v>
      </c>
      <c r="G72" s="8" t="s">
        <v>129</v>
      </c>
      <c r="H72" s="8" t="s">
        <v>170</v>
      </c>
      <c r="I72" s="8" t="s">
        <v>170</v>
      </c>
      <c r="J72" s="9">
        <v>0</v>
      </c>
      <c r="K72" s="9">
        <v>0</v>
      </c>
      <c r="L72" s="9">
        <v>534.56075999999996</v>
      </c>
      <c r="M72" s="9">
        <v>523.57539599999996</v>
      </c>
      <c r="N72" s="9">
        <v>2154.7284</v>
      </c>
      <c r="O72" s="9">
        <v>1378.7064</v>
      </c>
      <c r="P72" s="9">
        <v>1738.76892</v>
      </c>
      <c r="Q72" s="9">
        <v>1656.03531</v>
      </c>
      <c r="R72" s="9">
        <v>1275.829289</v>
      </c>
      <c r="S72" s="9">
        <v>1459.0416359999999</v>
      </c>
      <c r="T72" s="9">
        <v>866.24076000000002</v>
      </c>
      <c r="U72" s="9">
        <v>726.25422100000003</v>
      </c>
      <c r="V72" s="10">
        <f t="shared" si="1"/>
        <v>12313.741092</v>
      </c>
    </row>
    <row r="73" spans="1:22" ht="15.6" x14ac:dyDescent="0.25">
      <c r="A73" s="7" t="s">
        <v>11</v>
      </c>
      <c r="B73" s="8" t="s">
        <v>25</v>
      </c>
      <c r="C73" s="8" t="s">
        <v>36</v>
      </c>
      <c r="D73" s="8" t="s">
        <v>20</v>
      </c>
      <c r="E73" s="8" t="s">
        <v>171</v>
      </c>
      <c r="F73" s="8" t="s">
        <v>172</v>
      </c>
      <c r="G73" s="8" t="s">
        <v>145</v>
      </c>
      <c r="H73" s="8" t="s">
        <v>173</v>
      </c>
      <c r="I73" s="8" t="s">
        <v>173</v>
      </c>
      <c r="J73" s="9">
        <v>191678.734</v>
      </c>
      <c r="K73" s="9">
        <v>135991.71</v>
      </c>
      <c r="L73" s="9">
        <v>162865.76686</v>
      </c>
      <c r="M73" s="9">
        <v>125349.96739999999</v>
      </c>
      <c r="N73" s="9">
        <v>144740.14660000001</v>
      </c>
      <c r="O73" s="9">
        <v>107700.72925</v>
      </c>
      <c r="P73" s="9">
        <v>97530.627059999999</v>
      </c>
      <c r="Q73" s="9">
        <v>111465.9068</v>
      </c>
      <c r="R73" s="9">
        <v>133733.6066</v>
      </c>
      <c r="S73" s="9">
        <v>98923.541240000006</v>
      </c>
      <c r="T73" s="9">
        <v>109369.0227</v>
      </c>
      <c r="U73" s="9">
        <v>85975.792650000003</v>
      </c>
      <c r="V73" s="10">
        <f t="shared" si="1"/>
        <v>1505325.5511599998</v>
      </c>
    </row>
    <row r="74" spans="1:22" ht="15.6" x14ac:dyDescent="0.25">
      <c r="A74" s="7" t="s">
        <v>11</v>
      </c>
      <c r="B74" s="8" t="s">
        <v>25</v>
      </c>
      <c r="C74" s="8" t="s">
        <v>36</v>
      </c>
      <c r="D74" s="8" t="s">
        <v>20</v>
      </c>
      <c r="E74" s="8" t="s">
        <v>171</v>
      </c>
      <c r="F74" s="8" t="s">
        <v>174</v>
      </c>
      <c r="G74" s="8" t="s">
        <v>145</v>
      </c>
      <c r="H74" s="8" t="s">
        <v>173</v>
      </c>
      <c r="I74" s="8" t="s">
        <v>173</v>
      </c>
      <c r="J74" s="9">
        <v>104478.1318</v>
      </c>
      <c r="K74" s="9">
        <v>70353.963799999998</v>
      </c>
      <c r="L74" s="9">
        <v>90329.081200000001</v>
      </c>
      <c r="M74" s="9">
        <v>127950.8144</v>
      </c>
      <c r="N74" s="9">
        <v>121621.4944</v>
      </c>
      <c r="O74" s="9">
        <v>216646.38939999999</v>
      </c>
      <c r="P74" s="9">
        <v>127381.55100000001</v>
      </c>
      <c r="Q74" s="9">
        <v>123075.60763</v>
      </c>
      <c r="R74" s="9">
        <v>104418.0466</v>
      </c>
      <c r="S74" s="9">
        <v>131872.45955999999</v>
      </c>
      <c r="T74" s="9">
        <v>92781.4755</v>
      </c>
      <c r="U74" s="9">
        <v>145265.91795999999</v>
      </c>
      <c r="V74" s="10">
        <f t="shared" si="1"/>
        <v>1456174.9332499998</v>
      </c>
    </row>
    <row r="75" spans="1:22" ht="15.6" x14ac:dyDescent="0.25">
      <c r="A75" s="7" t="s">
        <v>11</v>
      </c>
      <c r="B75" s="8" t="s">
        <v>25</v>
      </c>
      <c r="C75" s="8" t="s">
        <v>36</v>
      </c>
      <c r="D75" s="8" t="s">
        <v>20</v>
      </c>
      <c r="E75" s="8" t="s">
        <v>171</v>
      </c>
      <c r="F75" s="8" t="s">
        <v>175</v>
      </c>
      <c r="G75" s="8" t="s">
        <v>145</v>
      </c>
      <c r="H75" s="8" t="s">
        <v>173</v>
      </c>
      <c r="I75" s="8" t="s">
        <v>173</v>
      </c>
      <c r="J75" s="9">
        <v>13077.747729999999</v>
      </c>
      <c r="K75" s="9">
        <v>51670.523628000003</v>
      </c>
      <c r="L75" s="9">
        <v>19752.92956</v>
      </c>
      <c r="M75" s="9">
        <v>25278.792915000002</v>
      </c>
      <c r="N75" s="9">
        <v>38199.512999999999</v>
      </c>
      <c r="O75" s="9">
        <v>29805.457128999999</v>
      </c>
      <c r="P75" s="9">
        <v>0</v>
      </c>
      <c r="Q75" s="9">
        <v>53937.457199999997</v>
      </c>
      <c r="R75" s="9">
        <v>57832.360419999997</v>
      </c>
      <c r="S75" s="9">
        <v>47732.372577000002</v>
      </c>
      <c r="T75" s="9">
        <v>49963.066359999997</v>
      </c>
      <c r="U75" s="9">
        <v>59327.125264000002</v>
      </c>
      <c r="V75" s="10">
        <f t="shared" si="1"/>
        <v>446577.345783</v>
      </c>
    </row>
    <row r="76" spans="1:22" ht="15.6" x14ac:dyDescent="0.25">
      <c r="A76" s="7" t="s">
        <v>11</v>
      </c>
      <c r="B76" s="8" t="s">
        <v>25</v>
      </c>
      <c r="C76" s="8" t="s">
        <v>36</v>
      </c>
      <c r="D76" s="8" t="s">
        <v>20</v>
      </c>
      <c r="E76" s="8" t="s">
        <v>171</v>
      </c>
      <c r="F76" s="18" t="s">
        <v>183</v>
      </c>
      <c r="G76" s="8" t="s">
        <v>145</v>
      </c>
      <c r="H76" s="8" t="s">
        <v>173</v>
      </c>
      <c r="I76" s="8" t="s">
        <v>173</v>
      </c>
      <c r="J76" s="9">
        <v>11125.295252</v>
      </c>
      <c r="K76" s="9">
        <v>47832.285500999998</v>
      </c>
      <c r="L76" s="9">
        <v>14885.245996</v>
      </c>
      <c r="M76" s="9">
        <v>2871.9801600000001</v>
      </c>
      <c r="N76" s="9">
        <v>1101.7360000000001</v>
      </c>
      <c r="O76" s="9">
        <v>47131.989000000001</v>
      </c>
      <c r="P76" s="9">
        <v>3081.5364</v>
      </c>
      <c r="Q76" s="9">
        <v>644.3116</v>
      </c>
      <c r="R76" s="9">
        <v>2727.2455399999999</v>
      </c>
      <c r="S76" s="9">
        <v>7849.6942159999999</v>
      </c>
      <c r="T76" s="9">
        <v>4621.716316</v>
      </c>
      <c r="U76" s="9">
        <v>3004.8105310000001</v>
      </c>
      <c r="V76" s="10">
        <f t="shared" si="1"/>
        <v>146877.84651200002</v>
      </c>
    </row>
    <row r="77" spans="1:22" ht="15.6" x14ac:dyDescent="0.25">
      <c r="A77" s="7" t="s">
        <v>11</v>
      </c>
      <c r="B77" s="8" t="s">
        <v>25</v>
      </c>
      <c r="C77" s="8" t="s">
        <v>36</v>
      </c>
      <c r="D77" s="8" t="s">
        <v>20</v>
      </c>
      <c r="E77" s="8" t="s">
        <v>171</v>
      </c>
      <c r="F77" s="8" t="s">
        <v>184</v>
      </c>
      <c r="G77" s="8" t="s">
        <v>145</v>
      </c>
      <c r="H77" s="8" t="s">
        <v>173</v>
      </c>
      <c r="I77" s="8" t="s">
        <v>173</v>
      </c>
      <c r="J77" s="9">
        <v>1410.345376</v>
      </c>
      <c r="K77" s="9">
        <v>10661.109614999999</v>
      </c>
      <c r="L77" s="9">
        <v>34192.468836</v>
      </c>
      <c r="M77" s="9">
        <v>36228.833059999997</v>
      </c>
      <c r="N77" s="9">
        <v>1652.604</v>
      </c>
      <c r="O77" s="9">
        <v>1571.0663</v>
      </c>
      <c r="P77" s="9">
        <v>5700.8423400000001</v>
      </c>
      <c r="Q77" s="9">
        <v>1079.2219299999999</v>
      </c>
      <c r="R77" s="9">
        <v>0</v>
      </c>
      <c r="S77" s="9">
        <v>649.00136399999997</v>
      </c>
      <c r="T77" s="9">
        <v>27072.795763999999</v>
      </c>
      <c r="U77" s="9">
        <v>0</v>
      </c>
      <c r="V77" s="10">
        <f t="shared" si="1"/>
        <v>120218.288585</v>
      </c>
    </row>
    <row r="78" spans="1:22" ht="15.6" x14ac:dyDescent="0.25">
      <c r="A78" s="7" t="s">
        <v>11</v>
      </c>
      <c r="B78" s="8" t="s">
        <v>25</v>
      </c>
      <c r="C78" s="8" t="s">
        <v>36</v>
      </c>
      <c r="D78" s="8" t="s">
        <v>20</v>
      </c>
      <c r="E78" s="8" t="s">
        <v>171</v>
      </c>
      <c r="F78" s="8" t="s">
        <v>176</v>
      </c>
      <c r="G78" s="8" t="s">
        <v>145</v>
      </c>
      <c r="H78" s="8" t="s">
        <v>173</v>
      </c>
      <c r="I78" s="8" t="s">
        <v>177</v>
      </c>
      <c r="J78" s="9">
        <v>18142.170064000002</v>
      </c>
      <c r="K78" s="9">
        <v>0</v>
      </c>
      <c r="L78" s="9">
        <v>0</v>
      </c>
      <c r="M78" s="9">
        <v>0</v>
      </c>
      <c r="N78" s="9">
        <v>4406.9312</v>
      </c>
      <c r="O78" s="9">
        <v>10171.853832000001</v>
      </c>
      <c r="P78" s="9">
        <v>30815.364000000001</v>
      </c>
      <c r="Q78" s="9">
        <v>0</v>
      </c>
      <c r="R78" s="9">
        <v>40070.794410000002</v>
      </c>
      <c r="S78" s="9">
        <v>0</v>
      </c>
      <c r="T78" s="9">
        <v>0</v>
      </c>
      <c r="U78" s="9">
        <v>5882.0538399999996</v>
      </c>
      <c r="V78" s="10">
        <f t="shared" si="1"/>
        <v>109489.167346</v>
      </c>
    </row>
    <row r="79" spans="1:22" ht="15.6" x14ac:dyDescent="0.25">
      <c r="A79" s="7" t="s">
        <v>11</v>
      </c>
      <c r="B79" s="8" t="s">
        <v>25</v>
      </c>
      <c r="C79" s="8" t="s">
        <v>36</v>
      </c>
      <c r="D79" s="8" t="s">
        <v>20</v>
      </c>
      <c r="E79" s="8" t="s">
        <v>171</v>
      </c>
      <c r="F79" s="8" t="s">
        <v>194</v>
      </c>
      <c r="G79" s="8" t="s">
        <v>145</v>
      </c>
      <c r="H79" s="8" t="s">
        <v>173</v>
      </c>
      <c r="I79" s="8" t="s">
        <v>173</v>
      </c>
      <c r="J79" s="9">
        <v>0</v>
      </c>
      <c r="K79" s="9">
        <v>0</v>
      </c>
      <c r="L79" s="9">
        <v>24702.015208000001</v>
      </c>
      <c r="M79" s="9">
        <v>18744.03124</v>
      </c>
      <c r="N79" s="9">
        <v>8060.8940000000002</v>
      </c>
      <c r="O79" s="9">
        <v>0</v>
      </c>
      <c r="P79" s="9">
        <v>10067.48659</v>
      </c>
      <c r="Q79" s="9">
        <v>0</v>
      </c>
      <c r="R79" s="9">
        <v>0</v>
      </c>
      <c r="S79" s="9">
        <v>14691.030876000001</v>
      </c>
      <c r="T79" s="9">
        <v>12332.444461999999</v>
      </c>
      <c r="U79" s="9">
        <v>0</v>
      </c>
      <c r="V79" s="10">
        <f t="shared" si="1"/>
        <v>88597.902375999998</v>
      </c>
    </row>
    <row r="80" spans="1:22" ht="15.6" x14ac:dyDescent="0.25">
      <c r="A80" s="7" t="s">
        <v>11</v>
      </c>
      <c r="B80" s="8" t="s">
        <v>25</v>
      </c>
      <c r="C80" s="8" t="s">
        <v>36</v>
      </c>
      <c r="D80" s="8" t="s">
        <v>20</v>
      </c>
      <c r="E80" s="8" t="s">
        <v>171</v>
      </c>
      <c r="F80" s="8" t="s">
        <v>186</v>
      </c>
      <c r="G80" s="8" t="s">
        <v>145</v>
      </c>
      <c r="H80" s="8" t="s">
        <v>173</v>
      </c>
      <c r="I80" s="8" t="s">
        <v>187</v>
      </c>
      <c r="J80" s="9">
        <v>0</v>
      </c>
      <c r="K80" s="9">
        <v>29818.695345</v>
      </c>
      <c r="L80" s="9">
        <v>217.06515999999999</v>
      </c>
      <c r="M80" s="9">
        <v>183.365523</v>
      </c>
      <c r="N80" s="9">
        <v>0</v>
      </c>
      <c r="O80" s="9">
        <v>0</v>
      </c>
      <c r="P80" s="9">
        <v>37829.775950000003</v>
      </c>
      <c r="Q80" s="9">
        <v>885.92845</v>
      </c>
      <c r="R80" s="9">
        <v>0</v>
      </c>
      <c r="S80" s="9">
        <v>0</v>
      </c>
      <c r="T80" s="9">
        <v>13832.634486000001</v>
      </c>
      <c r="U80" s="9">
        <v>0</v>
      </c>
      <c r="V80" s="10">
        <f t="shared" si="1"/>
        <v>82767.464914000011</v>
      </c>
    </row>
    <row r="81" spans="1:22" ht="15.6" x14ac:dyDescent="0.25">
      <c r="A81" s="7" t="s">
        <v>11</v>
      </c>
      <c r="B81" s="8" t="s">
        <v>25</v>
      </c>
      <c r="C81" s="8" t="s">
        <v>36</v>
      </c>
      <c r="D81" s="8" t="s">
        <v>20</v>
      </c>
      <c r="E81" s="8" t="s">
        <v>171</v>
      </c>
      <c r="F81" s="8" t="s">
        <v>202</v>
      </c>
      <c r="G81" s="8" t="s">
        <v>145</v>
      </c>
      <c r="H81" s="8" t="s">
        <v>173</v>
      </c>
      <c r="I81" s="8" t="s">
        <v>181</v>
      </c>
      <c r="J81" s="9">
        <v>16.026651999999999</v>
      </c>
      <c r="K81" s="9">
        <v>0</v>
      </c>
      <c r="L81" s="9">
        <v>0</v>
      </c>
      <c r="M81" s="9">
        <v>0</v>
      </c>
      <c r="N81" s="9">
        <v>36770.332199999997</v>
      </c>
      <c r="O81" s="9">
        <v>0</v>
      </c>
      <c r="P81" s="9">
        <v>31277.59446</v>
      </c>
      <c r="Q81" s="9">
        <v>8827.5334750000002</v>
      </c>
      <c r="R81" s="9">
        <v>0</v>
      </c>
      <c r="S81" s="9">
        <v>3304.0069440000002</v>
      </c>
      <c r="T81" s="9">
        <v>0</v>
      </c>
      <c r="U81" s="9">
        <v>225.79501099999999</v>
      </c>
      <c r="V81" s="10">
        <f t="shared" si="1"/>
        <v>80421.28874199999</v>
      </c>
    </row>
    <row r="82" spans="1:22" ht="15.6" x14ac:dyDescent="0.25">
      <c r="A82" s="7" t="s">
        <v>11</v>
      </c>
      <c r="B82" s="8" t="s">
        <v>25</v>
      </c>
      <c r="C82" s="8" t="s">
        <v>36</v>
      </c>
      <c r="D82" s="8" t="s">
        <v>20</v>
      </c>
      <c r="E82" s="8" t="s">
        <v>171</v>
      </c>
      <c r="F82" s="18" t="s">
        <v>178</v>
      </c>
      <c r="G82" s="8" t="s">
        <v>145</v>
      </c>
      <c r="H82" s="8" t="s">
        <v>173</v>
      </c>
      <c r="I82" s="8" t="s">
        <v>179</v>
      </c>
      <c r="J82" s="9">
        <v>0</v>
      </c>
      <c r="K82" s="9">
        <v>9858.0418680000002</v>
      </c>
      <c r="L82" s="9">
        <v>0</v>
      </c>
      <c r="M82" s="9">
        <v>15728.687083999999</v>
      </c>
      <c r="N82" s="9">
        <v>0</v>
      </c>
      <c r="O82" s="9">
        <v>9254.092584</v>
      </c>
      <c r="P82" s="9">
        <v>0</v>
      </c>
      <c r="Q82" s="9">
        <v>0</v>
      </c>
      <c r="R82" s="9">
        <v>9373.9054199999991</v>
      </c>
      <c r="S82" s="9">
        <v>34141.405088</v>
      </c>
      <c r="T82" s="9">
        <v>1949.621709</v>
      </c>
      <c r="U82" s="9">
        <v>0</v>
      </c>
      <c r="V82" s="10">
        <f t="shared" si="1"/>
        <v>80305.753752999997</v>
      </c>
    </row>
    <row r="83" spans="1:22" ht="15.6" x14ac:dyDescent="0.25">
      <c r="A83" s="7" t="s">
        <v>11</v>
      </c>
      <c r="B83" s="8" t="s">
        <v>25</v>
      </c>
      <c r="C83" s="8" t="s">
        <v>36</v>
      </c>
      <c r="D83" s="8" t="s">
        <v>20</v>
      </c>
      <c r="E83" s="8" t="s">
        <v>171</v>
      </c>
      <c r="F83" s="8" t="s">
        <v>199</v>
      </c>
      <c r="G83" s="8" t="s">
        <v>145</v>
      </c>
      <c r="H83" s="8" t="s">
        <v>173</v>
      </c>
      <c r="I83" s="8" t="s">
        <v>173</v>
      </c>
      <c r="J83" s="9">
        <v>1547.226492</v>
      </c>
      <c r="K83" s="9">
        <v>3367.5372029999999</v>
      </c>
      <c r="L83" s="9">
        <v>43.413032000000001</v>
      </c>
      <c r="M83" s="9">
        <v>9229.3979909999998</v>
      </c>
      <c r="N83" s="9">
        <v>11340.54</v>
      </c>
      <c r="O83" s="9">
        <v>18932.622500000001</v>
      </c>
      <c r="P83" s="9">
        <v>8834.7331300000005</v>
      </c>
      <c r="Q83" s="9">
        <v>4714.902</v>
      </c>
      <c r="R83" s="9">
        <v>16121.284152</v>
      </c>
      <c r="S83" s="9">
        <v>172.52075199999999</v>
      </c>
      <c r="T83" s="9">
        <v>3000.380048</v>
      </c>
      <c r="U83" s="9">
        <v>2737.4173639999999</v>
      </c>
      <c r="V83" s="10">
        <f t="shared" si="1"/>
        <v>80041.974664000008</v>
      </c>
    </row>
    <row r="84" spans="1:22" ht="15.6" x14ac:dyDescent="0.25">
      <c r="A84" s="7" t="s">
        <v>11</v>
      </c>
      <c r="B84" s="8" t="s">
        <v>25</v>
      </c>
      <c r="C84" s="8" t="s">
        <v>36</v>
      </c>
      <c r="D84" s="8" t="s">
        <v>20</v>
      </c>
      <c r="E84" s="8" t="s">
        <v>171</v>
      </c>
      <c r="F84" s="8" t="s">
        <v>193</v>
      </c>
      <c r="G84" s="8" t="s">
        <v>145</v>
      </c>
      <c r="H84" s="8" t="s">
        <v>173</v>
      </c>
      <c r="I84" s="8" t="s">
        <v>179</v>
      </c>
      <c r="J84" s="9">
        <v>2083.4647599999998</v>
      </c>
      <c r="K84" s="9">
        <v>0</v>
      </c>
      <c r="L84" s="9">
        <v>33775.338896000001</v>
      </c>
      <c r="M84" s="9">
        <v>3948.9727200000002</v>
      </c>
      <c r="N84" s="9">
        <v>0</v>
      </c>
      <c r="O84" s="9">
        <v>0</v>
      </c>
      <c r="P84" s="9">
        <v>13354.82915</v>
      </c>
      <c r="Q84" s="9">
        <v>5267.2473300000001</v>
      </c>
      <c r="R84" s="9">
        <v>674.07859199999996</v>
      </c>
      <c r="S84" s="9">
        <v>3065.0171759999998</v>
      </c>
      <c r="T84" s="9">
        <v>0</v>
      </c>
      <c r="U84" s="9">
        <v>0</v>
      </c>
      <c r="V84" s="10">
        <f t="shared" si="1"/>
        <v>62168.948623999997</v>
      </c>
    </row>
    <row r="85" spans="1:22" ht="15.6" x14ac:dyDescent="0.25">
      <c r="A85" s="7" t="s">
        <v>11</v>
      </c>
      <c r="B85" s="8" t="s">
        <v>25</v>
      </c>
      <c r="C85" s="8" t="s">
        <v>36</v>
      </c>
      <c r="D85" s="8" t="s">
        <v>20</v>
      </c>
      <c r="E85" s="8" t="s">
        <v>171</v>
      </c>
      <c r="F85" s="8" t="s">
        <v>200</v>
      </c>
      <c r="G85" s="8" t="s">
        <v>145</v>
      </c>
      <c r="H85" s="8" t="s">
        <v>173</v>
      </c>
      <c r="I85" s="8" t="s">
        <v>173</v>
      </c>
      <c r="J85" s="9">
        <v>96.159912000000006</v>
      </c>
      <c r="K85" s="9">
        <v>0</v>
      </c>
      <c r="L85" s="9">
        <v>0</v>
      </c>
      <c r="M85" s="9">
        <v>0</v>
      </c>
      <c r="N85" s="9">
        <v>7189.4459999999999</v>
      </c>
      <c r="O85" s="9">
        <v>0</v>
      </c>
      <c r="P85" s="9">
        <v>4160.0741399999997</v>
      </c>
      <c r="Q85" s="9">
        <v>30717.555530000001</v>
      </c>
      <c r="R85" s="9">
        <v>8871.7626</v>
      </c>
      <c r="S85" s="9">
        <v>0</v>
      </c>
      <c r="T85" s="9">
        <v>0</v>
      </c>
      <c r="U85" s="9">
        <v>7918.1494000000002</v>
      </c>
      <c r="V85" s="10">
        <f t="shared" si="1"/>
        <v>58953.147582000005</v>
      </c>
    </row>
    <row r="86" spans="1:22" ht="15.6" x14ac:dyDescent="0.25">
      <c r="A86" s="7" t="s">
        <v>11</v>
      </c>
      <c r="B86" s="8" t="s">
        <v>25</v>
      </c>
      <c r="C86" s="8" t="s">
        <v>36</v>
      </c>
      <c r="D86" s="8" t="s">
        <v>20</v>
      </c>
      <c r="E86" s="8" t="s">
        <v>171</v>
      </c>
      <c r="F86" s="8" t="s">
        <v>180</v>
      </c>
      <c r="G86" s="8" t="s">
        <v>145</v>
      </c>
      <c r="H86" s="8" t="s">
        <v>173</v>
      </c>
      <c r="I86" s="8" t="s">
        <v>181</v>
      </c>
      <c r="J86" s="9">
        <v>4420.6471199999996</v>
      </c>
      <c r="K86" s="9">
        <v>117.52404300000001</v>
      </c>
      <c r="L86" s="9">
        <v>0</v>
      </c>
      <c r="M86" s="9">
        <v>0</v>
      </c>
      <c r="N86" s="9">
        <v>0</v>
      </c>
      <c r="O86" s="9">
        <v>13307.538096</v>
      </c>
      <c r="P86" s="9">
        <v>0</v>
      </c>
      <c r="Q86" s="9">
        <v>7635.0924599999998</v>
      </c>
      <c r="R86" s="9">
        <v>15295.57589</v>
      </c>
      <c r="S86" s="9">
        <v>345.04150399999997</v>
      </c>
      <c r="T86" s="9">
        <v>12046.443079999999</v>
      </c>
      <c r="U86" s="9">
        <v>0</v>
      </c>
      <c r="V86" s="10">
        <f t="shared" si="1"/>
        <v>53167.862193000001</v>
      </c>
    </row>
    <row r="87" spans="1:22" ht="15.6" x14ac:dyDescent="0.25">
      <c r="A87" s="7" t="s">
        <v>11</v>
      </c>
      <c r="B87" s="8" t="s">
        <v>25</v>
      </c>
      <c r="C87" s="8" t="s">
        <v>36</v>
      </c>
      <c r="D87" s="8" t="s">
        <v>20</v>
      </c>
      <c r="E87" s="8" t="s">
        <v>171</v>
      </c>
      <c r="F87" s="8" t="s">
        <v>188</v>
      </c>
      <c r="G87" s="8" t="s">
        <v>145</v>
      </c>
      <c r="H87" s="8" t="s">
        <v>173</v>
      </c>
      <c r="I87" s="8" t="s">
        <v>173</v>
      </c>
      <c r="J87" s="9">
        <v>24460.914064000001</v>
      </c>
      <c r="K87" s="9">
        <v>0</v>
      </c>
      <c r="L87" s="9">
        <v>0</v>
      </c>
      <c r="M87" s="9">
        <v>0</v>
      </c>
      <c r="N87" s="9">
        <v>137.71700000000001</v>
      </c>
      <c r="O87" s="9">
        <v>0</v>
      </c>
      <c r="P87" s="9">
        <v>77.038409999999999</v>
      </c>
      <c r="Q87" s="9">
        <v>446.69446499999998</v>
      </c>
      <c r="R87" s="9">
        <v>12217.67448</v>
      </c>
      <c r="S87" s="9">
        <v>11465.690764000001</v>
      </c>
      <c r="T87" s="9">
        <v>44.123235999999999</v>
      </c>
      <c r="U87" s="9">
        <v>0</v>
      </c>
      <c r="V87" s="10">
        <f t="shared" si="1"/>
        <v>48849.852419000003</v>
      </c>
    </row>
    <row r="88" spans="1:22" ht="15.6" x14ac:dyDescent="0.25">
      <c r="A88" s="7" t="s">
        <v>11</v>
      </c>
      <c r="B88" s="8" t="s">
        <v>25</v>
      </c>
      <c r="C88" s="8" t="s">
        <v>36</v>
      </c>
      <c r="D88" s="8" t="s">
        <v>20</v>
      </c>
      <c r="E88" s="8" t="s">
        <v>171</v>
      </c>
      <c r="F88" s="8" t="s">
        <v>185</v>
      </c>
      <c r="G88" s="8" t="s">
        <v>145</v>
      </c>
      <c r="H88" s="8" t="s">
        <v>173</v>
      </c>
      <c r="I88" s="8" t="s">
        <v>173</v>
      </c>
      <c r="J88" s="9">
        <v>0</v>
      </c>
      <c r="K88" s="9">
        <v>0</v>
      </c>
      <c r="L88" s="9">
        <v>7662.4001479999997</v>
      </c>
      <c r="M88" s="9">
        <v>6254.8017289999998</v>
      </c>
      <c r="N88" s="9">
        <v>0</v>
      </c>
      <c r="O88" s="9">
        <v>0</v>
      </c>
      <c r="P88" s="9">
        <v>7807.43858</v>
      </c>
      <c r="Q88" s="9">
        <v>0</v>
      </c>
      <c r="R88" s="9">
        <v>0</v>
      </c>
      <c r="S88" s="9">
        <v>0</v>
      </c>
      <c r="T88" s="9">
        <v>0</v>
      </c>
      <c r="U88" s="9">
        <v>23743.213849</v>
      </c>
      <c r="V88" s="10">
        <f t="shared" si="1"/>
        <v>45467.854306000001</v>
      </c>
    </row>
    <row r="89" spans="1:22" ht="15.6" x14ac:dyDescent="0.25">
      <c r="A89" s="7" t="s">
        <v>11</v>
      </c>
      <c r="B89" s="8" t="s">
        <v>25</v>
      </c>
      <c r="C89" s="8" t="s">
        <v>36</v>
      </c>
      <c r="D89" s="8" t="s">
        <v>20</v>
      </c>
      <c r="E89" s="8" t="s">
        <v>171</v>
      </c>
      <c r="F89" s="8" t="s">
        <v>191</v>
      </c>
      <c r="G89" s="8" t="s">
        <v>145</v>
      </c>
      <c r="H89" s="8" t="s">
        <v>165</v>
      </c>
      <c r="I89" s="8" t="s">
        <v>192</v>
      </c>
      <c r="J89" s="9">
        <v>0</v>
      </c>
      <c r="K89" s="9">
        <v>990.55979100000002</v>
      </c>
      <c r="L89" s="9">
        <v>0</v>
      </c>
      <c r="M89" s="9">
        <v>0</v>
      </c>
      <c r="N89" s="9">
        <v>0</v>
      </c>
      <c r="O89" s="9">
        <v>3514.2272499999999</v>
      </c>
      <c r="P89" s="9">
        <v>8782.3787400000001</v>
      </c>
      <c r="Q89" s="9">
        <v>692.63496999999995</v>
      </c>
      <c r="R89" s="9">
        <v>2694.3871600000002</v>
      </c>
      <c r="S89" s="9">
        <v>0</v>
      </c>
      <c r="T89" s="9">
        <v>7830.1880019999999</v>
      </c>
      <c r="U89" s="9">
        <v>17736.654655999999</v>
      </c>
      <c r="V89" s="10">
        <f t="shared" si="1"/>
        <v>42241.030568999995</v>
      </c>
    </row>
    <row r="90" spans="1:22" ht="15.6" x14ac:dyDescent="0.25">
      <c r="A90" s="7" t="s">
        <v>11</v>
      </c>
      <c r="B90" s="8" t="s">
        <v>25</v>
      </c>
      <c r="C90" s="8" t="s">
        <v>36</v>
      </c>
      <c r="D90" s="8" t="s">
        <v>20</v>
      </c>
      <c r="E90" s="8" t="s">
        <v>171</v>
      </c>
      <c r="F90" s="18" t="s">
        <v>189</v>
      </c>
      <c r="G90" s="8" t="s">
        <v>145</v>
      </c>
      <c r="H90" s="8" t="s">
        <v>173</v>
      </c>
      <c r="I90" s="8" t="s">
        <v>181</v>
      </c>
      <c r="J90" s="9">
        <v>2160.1804520000001</v>
      </c>
      <c r="K90" s="9">
        <v>6546.9438360000004</v>
      </c>
      <c r="L90" s="9">
        <v>3889.2133560000002</v>
      </c>
      <c r="M90" s="9">
        <v>6368.7340800000002</v>
      </c>
      <c r="N90" s="9">
        <v>2596.9580000000001</v>
      </c>
      <c r="O90" s="9">
        <v>2978.0425919999998</v>
      </c>
      <c r="P90" s="9">
        <v>3400.8796499999999</v>
      </c>
      <c r="Q90" s="9">
        <v>1983.75</v>
      </c>
      <c r="R90" s="9">
        <v>701.29676400000005</v>
      </c>
      <c r="S90" s="9">
        <v>2724.1946579999999</v>
      </c>
      <c r="T90" s="9">
        <v>397.36024800000001</v>
      </c>
      <c r="U90" s="9">
        <v>2211.8046210000002</v>
      </c>
      <c r="V90" s="10">
        <f t="shared" si="1"/>
        <v>35959.358256999993</v>
      </c>
    </row>
    <row r="91" spans="1:22" ht="15.6" x14ac:dyDescent="0.25">
      <c r="A91" s="7" t="s">
        <v>11</v>
      </c>
      <c r="B91" s="8" t="s">
        <v>25</v>
      </c>
      <c r="C91" s="8" t="s">
        <v>36</v>
      </c>
      <c r="D91" s="8" t="s">
        <v>20</v>
      </c>
      <c r="E91" s="8" t="s">
        <v>171</v>
      </c>
      <c r="F91" s="8" t="s">
        <v>196</v>
      </c>
      <c r="G91" s="8" t="s">
        <v>145</v>
      </c>
      <c r="H91" s="8" t="s">
        <v>165</v>
      </c>
      <c r="I91" s="8" t="s">
        <v>197</v>
      </c>
      <c r="J91" s="9">
        <v>5208.6619000000001</v>
      </c>
      <c r="K91" s="9">
        <v>0</v>
      </c>
      <c r="L91" s="9">
        <v>0</v>
      </c>
      <c r="M91" s="9">
        <v>20.373947000000001</v>
      </c>
      <c r="N91" s="9">
        <v>20519.832999999999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7069.1207290000002</v>
      </c>
      <c r="V91" s="10">
        <f t="shared" si="1"/>
        <v>32817.989576</v>
      </c>
    </row>
    <row r="92" spans="1:22" ht="15.6" x14ac:dyDescent="0.25">
      <c r="A92" s="7" t="s">
        <v>11</v>
      </c>
      <c r="B92" s="8" t="s">
        <v>25</v>
      </c>
      <c r="C92" s="8" t="s">
        <v>36</v>
      </c>
      <c r="D92" s="8" t="s">
        <v>20</v>
      </c>
      <c r="E92" s="8" t="s">
        <v>171</v>
      </c>
      <c r="F92" s="8" t="s">
        <v>203</v>
      </c>
      <c r="G92" s="8" t="s">
        <v>145</v>
      </c>
      <c r="H92" s="8" t="s">
        <v>173</v>
      </c>
      <c r="I92" s="8" t="s">
        <v>181</v>
      </c>
      <c r="J92" s="9">
        <v>0</v>
      </c>
      <c r="K92" s="9">
        <v>0</v>
      </c>
      <c r="L92" s="9">
        <v>0</v>
      </c>
      <c r="M92" s="9">
        <v>0</v>
      </c>
      <c r="N92" s="9">
        <v>19607.580000000002</v>
      </c>
      <c r="O92" s="9">
        <v>0</v>
      </c>
      <c r="P92" s="9">
        <v>0</v>
      </c>
      <c r="Q92" s="9">
        <v>0</v>
      </c>
      <c r="R92" s="9">
        <v>0</v>
      </c>
      <c r="S92" s="9">
        <v>9596.4668299999994</v>
      </c>
      <c r="T92" s="9">
        <v>0</v>
      </c>
      <c r="U92" s="9">
        <v>0</v>
      </c>
      <c r="V92" s="10">
        <f t="shared" si="1"/>
        <v>29204.046829999999</v>
      </c>
    </row>
    <row r="93" spans="1:22" ht="15.6" x14ac:dyDescent="0.25">
      <c r="A93" s="7" t="s">
        <v>11</v>
      </c>
      <c r="B93" s="8" t="s">
        <v>25</v>
      </c>
      <c r="C93" s="8" t="s">
        <v>36</v>
      </c>
      <c r="D93" s="8" t="s">
        <v>20</v>
      </c>
      <c r="E93" s="8" t="s">
        <v>171</v>
      </c>
      <c r="F93" s="8" t="s">
        <v>182</v>
      </c>
      <c r="G93" s="8" t="s">
        <v>145</v>
      </c>
      <c r="H93" s="8" t="s">
        <v>173</v>
      </c>
      <c r="I93" s="8" t="s">
        <v>173</v>
      </c>
      <c r="J93" s="9">
        <v>0</v>
      </c>
      <c r="K93" s="9">
        <v>453.30702300000002</v>
      </c>
      <c r="L93" s="9">
        <v>0</v>
      </c>
      <c r="M93" s="9">
        <v>0</v>
      </c>
      <c r="N93" s="9">
        <v>8676.1710000000003</v>
      </c>
      <c r="O93" s="9">
        <v>0</v>
      </c>
      <c r="P93" s="9">
        <v>0</v>
      </c>
      <c r="Q93" s="9">
        <v>4832.3370000000004</v>
      </c>
      <c r="R93" s="9">
        <v>0</v>
      </c>
      <c r="S93" s="9">
        <v>314.667328</v>
      </c>
      <c r="T93" s="9">
        <v>0</v>
      </c>
      <c r="U93" s="9">
        <v>14398.774163</v>
      </c>
      <c r="V93" s="10">
        <f t="shared" si="1"/>
        <v>28675.256514000001</v>
      </c>
    </row>
    <row r="94" spans="1:22" ht="15.6" x14ac:dyDescent="0.25">
      <c r="A94" s="7" t="s">
        <v>11</v>
      </c>
      <c r="B94" s="8" t="s">
        <v>25</v>
      </c>
      <c r="C94" s="8" t="s">
        <v>36</v>
      </c>
      <c r="D94" s="8" t="s">
        <v>20</v>
      </c>
      <c r="E94" s="8" t="s">
        <v>171</v>
      </c>
      <c r="F94" s="8" t="s">
        <v>209</v>
      </c>
      <c r="G94" s="8" t="s">
        <v>145</v>
      </c>
      <c r="H94" s="8" t="s">
        <v>165</v>
      </c>
      <c r="I94" s="8" t="s">
        <v>197</v>
      </c>
      <c r="J94" s="9">
        <v>0</v>
      </c>
      <c r="K94" s="9">
        <v>301.00891200000001</v>
      </c>
      <c r="L94" s="9">
        <v>5252.973</v>
      </c>
      <c r="M94" s="9">
        <v>162.99157600000001</v>
      </c>
      <c r="N94" s="9">
        <v>0</v>
      </c>
      <c r="O94" s="9">
        <v>0</v>
      </c>
      <c r="P94" s="9">
        <v>0</v>
      </c>
      <c r="Q94" s="9">
        <v>22547.4349</v>
      </c>
      <c r="R94" s="9">
        <v>0</v>
      </c>
      <c r="S94" s="9">
        <v>0</v>
      </c>
      <c r="T94" s="9">
        <v>0</v>
      </c>
      <c r="U94" s="9">
        <v>0</v>
      </c>
      <c r="V94" s="10">
        <f t="shared" si="1"/>
        <v>28264.408388</v>
      </c>
    </row>
    <row r="95" spans="1:22" ht="15.6" x14ac:dyDescent="0.25">
      <c r="A95" s="7" t="s">
        <v>11</v>
      </c>
      <c r="B95" s="8" t="s">
        <v>25</v>
      </c>
      <c r="C95" s="8" t="s">
        <v>36</v>
      </c>
      <c r="D95" s="8" t="s">
        <v>20</v>
      </c>
      <c r="E95" s="8" t="s">
        <v>171</v>
      </c>
      <c r="F95" s="8" t="s">
        <v>690</v>
      </c>
      <c r="G95" s="8" t="s">
        <v>145</v>
      </c>
      <c r="H95" s="8" t="s">
        <v>173</v>
      </c>
      <c r="I95" s="8" t="s">
        <v>173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25450.308199999999</v>
      </c>
      <c r="R95" s="9">
        <v>0</v>
      </c>
      <c r="S95" s="9">
        <v>2178.074494</v>
      </c>
      <c r="T95" s="9">
        <v>0</v>
      </c>
      <c r="U95" s="9">
        <v>0</v>
      </c>
      <c r="V95" s="10">
        <f t="shared" si="1"/>
        <v>27628.382694</v>
      </c>
    </row>
    <row r="96" spans="1:22" ht="15.6" x14ac:dyDescent="0.25">
      <c r="A96" s="7" t="s">
        <v>11</v>
      </c>
      <c r="B96" s="8" t="s">
        <v>25</v>
      </c>
      <c r="C96" s="8" t="s">
        <v>36</v>
      </c>
      <c r="D96" s="8" t="s">
        <v>20</v>
      </c>
      <c r="E96" s="8" t="s">
        <v>171</v>
      </c>
      <c r="F96" s="8" t="s">
        <v>205</v>
      </c>
      <c r="G96" s="8" t="s">
        <v>145</v>
      </c>
      <c r="H96" s="8" t="s">
        <v>173</v>
      </c>
      <c r="I96" s="8" t="s">
        <v>181</v>
      </c>
      <c r="J96" s="9">
        <v>0</v>
      </c>
      <c r="K96" s="9">
        <v>9284.3993969999992</v>
      </c>
      <c r="L96" s="9">
        <v>0</v>
      </c>
      <c r="M96" s="9">
        <v>0</v>
      </c>
      <c r="N96" s="9">
        <v>0</v>
      </c>
      <c r="O96" s="9">
        <v>9261.0223999999998</v>
      </c>
      <c r="P96" s="9">
        <v>0</v>
      </c>
      <c r="Q96" s="9">
        <v>0</v>
      </c>
      <c r="R96" s="9">
        <v>4025.15155</v>
      </c>
      <c r="S96" s="9">
        <v>2005.5537420000001</v>
      </c>
      <c r="T96" s="9">
        <v>0</v>
      </c>
      <c r="U96" s="9">
        <v>0</v>
      </c>
      <c r="V96" s="10">
        <f t="shared" si="1"/>
        <v>24576.127088999998</v>
      </c>
    </row>
    <row r="97" spans="1:22" ht="15.6" x14ac:dyDescent="0.25">
      <c r="A97" s="7" t="s">
        <v>11</v>
      </c>
      <c r="B97" s="8" t="s">
        <v>25</v>
      </c>
      <c r="C97" s="8" t="s">
        <v>36</v>
      </c>
      <c r="D97" s="8" t="s">
        <v>20</v>
      </c>
      <c r="E97" s="8" t="s">
        <v>171</v>
      </c>
      <c r="F97" s="8" t="s">
        <v>195</v>
      </c>
      <c r="G97" s="8" t="s">
        <v>145</v>
      </c>
      <c r="H97" s="8" t="s">
        <v>165</v>
      </c>
      <c r="I97" s="8" t="s">
        <v>192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23834.729524999999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10">
        <f t="shared" si="1"/>
        <v>23834.729524999999</v>
      </c>
    </row>
    <row r="98" spans="1:22" ht="15.6" x14ac:dyDescent="0.25">
      <c r="A98" s="7" t="s">
        <v>11</v>
      </c>
      <c r="B98" s="8" t="s">
        <v>25</v>
      </c>
      <c r="C98" s="8" t="s">
        <v>36</v>
      </c>
      <c r="D98" s="8" t="s">
        <v>20</v>
      </c>
      <c r="E98" s="8" t="s">
        <v>171</v>
      </c>
      <c r="F98" s="8" t="s">
        <v>207</v>
      </c>
      <c r="G98" s="8" t="s">
        <v>145</v>
      </c>
      <c r="H98" s="8" t="s">
        <v>173</v>
      </c>
      <c r="I98" s="8" t="s">
        <v>173</v>
      </c>
      <c r="J98" s="9">
        <v>0</v>
      </c>
      <c r="K98" s="9">
        <v>0</v>
      </c>
      <c r="L98" s="9">
        <v>3300.912292</v>
      </c>
      <c r="M98" s="9">
        <v>16035.22256</v>
      </c>
      <c r="N98" s="9">
        <v>0</v>
      </c>
      <c r="O98" s="9">
        <v>289.40694999999999</v>
      </c>
      <c r="P98" s="9">
        <v>0</v>
      </c>
      <c r="Q98" s="9">
        <v>0</v>
      </c>
      <c r="R98" s="9">
        <v>1626.48981</v>
      </c>
      <c r="S98" s="9">
        <v>0</v>
      </c>
      <c r="T98" s="9">
        <v>0</v>
      </c>
      <c r="U98" s="9">
        <v>0</v>
      </c>
      <c r="V98" s="10">
        <f t="shared" si="1"/>
        <v>21252.031611999999</v>
      </c>
    </row>
    <row r="99" spans="1:22" ht="15.6" x14ac:dyDescent="0.25">
      <c r="A99" s="7" t="s">
        <v>11</v>
      </c>
      <c r="B99" s="8" t="s">
        <v>25</v>
      </c>
      <c r="C99" s="8" t="s">
        <v>36</v>
      </c>
      <c r="D99" s="8" t="s">
        <v>20</v>
      </c>
      <c r="E99" s="8" t="s">
        <v>171</v>
      </c>
      <c r="F99" s="8" t="s">
        <v>204</v>
      </c>
      <c r="G99" s="8" t="s">
        <v>145</v>
      </c>
      <c r="H99" s="8" t="s">
        <v>173</v>
      </c>
      <c r="I99" s="8" t="s">
        <v>173</v>
      </c>
      <c r="J99" s="9">
        <v>1298.1588119999999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8083.1614799999998</v>
      </c>
      <c r="S99" s="9">
        <v>0</v>
      </c>
      <c r="T99" s="9">
        <v>6662.6086359999999</v>
      </c>
      <c r="U99" s="9">
        <v>0</v>
      </c>
      <c r="V99" s="10">
        <f t="shared" si="1"/>
        <v>16043.928928000001</v>
      </c>
    </row>
    <row r="100" spans="1:22" ht="15.6" x14ac:dyDescent="0.25">
      <c r="A100" s="7" t="s">
        <v>11</v>
      </c>
      <c r="B100" s="8" t="s">
        <v>25</v>
      </c>
      <c r="C100" s="8" t="s">
        <v>36</v>
      </c>
      <c r="D100" s="8" t="s">
        <v>20</v>
      </c>
      <c r="E100" s="8" t="s">
        <v>171</v>
      </c>
      <c r="F100" s="8" t="s">
        <v>691</v>
      </c>
      <c r="G100" s="8" t="s">
        <v>145</v>
      </c>
      <c r="H100" s="8" t="s">
        <v>173</v>
      </c>
      <c r="I100" s="8" t="s">
        <v>173</v>
      </c>
      <c r="J100" s="9">
        <v>0</v>
      </c>
      <c r="K100" s="9">
        <v>12454.243734</v>
      </c>
      <c r="L100" s="9">
        <v>0</v>
      </c>
      <c r="M100" s="9">
        <v>0</v>
      </c>
      <c r="N100" s="9">
        <v>0</v>
      </c>
      <c r="O100" s="9">
        <v>2232.5679</v>
      </c>
      <c r="P100" s="9">
        <v>154.07682</v>
      </c>
      <c r="Q100" s="9">
        <v>0</v>
      </c>
      <c r="R100" s="9">
        <v>0</v>
      </c>
      <c r="S100" s="9">
        <v>334.33403600000003</v>
      </c>
      <c r="T100" s="9">
        <v>396.26457499999998</v>
      </c>
      <c r="U100" s="9">
        <v>294.10269199999999</v>
      </c>
      <c r="V100" s="10">
        <f t="shared" si="1"/>
        <v>15865.589757</v>
      </c>
    </row>
    <row r="101" spans="1:22" ht="15.6" x14ac:dyDescent="0.25">
      <c r="A101" s="7" t="s">
        <v>11</v>
      </c>
      <c r="B101" s="8" t="s">
        <v>25</v>
      </c>
      <c r="C101" s="8" t="s">
        <v>36</v>
      </c>
      <c r="D101" s="8" t="s">
        <v>20</v>
      </c>
      <c r="E101" s="8" t="s">
        <v>171</v>
      </c>
      <c r="F101" s="8" t="s">
        <v>201</v>
      </c>
      <c r="G101" s="8" t="s">
        <v>145</v>
      </c>
      <c r="H101" s="8" t="s">
        <v>173</v>
      </c>
      <c r="I101" s="8" t="s">
        <v>173</v>
      </c>
      <c r="J101" s="9">
        <v>0</v>
      </c>
      <c r="K101" s="9">
        <v>2468.004903</v>
      </c>
      <c r="L101" s="9">
        <v>0</v>
      </c>
      <c r="M101" s="9">
        <v>7598.7808400000004</v>
      </c>
      <c r="N101" s="9">
        <v>0</v>
      </c>
      <c r="O101" s="9">
        <v>0</v>
      </c>
      <c r="P101" s="9">
        <v>0</v>
      </c>
      <c r="Q101" s="9">
        <v>1320.83878</v>
      </c>
      <c r="R101" s="9">
        <v>1799.0607640000001</v>
      </c>
      <c r="S101" s="9">
        <v>0</v>
      </c>
      <c r="T101" s="9">
        <v>132.369708</v>
      </c>
      <c r="U101" s="9">
        <v>0</v>
      </c>
      <c r="V101" s="10">
        <f t="shared" si="1"/>
        <v>13319.054995</v>
      </c>
    </row>
    <row r="102" spans="1:22" ht="15.6" x14ac:dyDescent="0.25">
      <c r="A102" s="7" t="s">
        <v>11</v>
      </c>
      <c r="B102" s="8" t="s">
        <v>25</v>
      </c>
      <c r="C102" s="8" t="s">
        <v>36</v>
      </c>
      <c r="D102" s="8" t="s">
        <v>20</v>
      </c>
      <c r="E102" s="8" t="s">
        <v>171</v>
      </c>
      <c r="F102" s="8" t="s">
        <v>210</v>
      </c>
      <c r="G102" s="8" t="s">
        <v>145</v>
      </c>
      <c r="H102" s="8" t="s">
        <v>173</v>
      </c>
      <c r="I102" s="8" t="s">
        <v>181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4998.7237750000004</v>
      </c>
      <c r="R102" s="9">
        <v>0</v>
      </c>
      <c r="S102" s="9">
        <v>0</v>
      </c>
      <c r="T102" s="9">
        <v>7750.9350869999998</v>
      </c>
      <c r="U102" s="9">
        <v>0</v>
      </c>
      <c r="V102" s="10">
        <f t="shared" si="1"/>
        <v>12749.658862</v>
      </c>
    </row>
    <row r="103" spans="1:22" ht="15.6" x14ac:dyDescent="0.25">
      <c r="A103" s="7" t="s">
        <v>11</v>
      </c>
      <c r="B103" s="8" t="s">
        <v>25</v>
      </c>
      <c r="C103" s="8" t="s">
        <v>36</v>
      </c>
      <c r="D103" s="8" t="s">
        <v>20</v>
      </c>
      <c r="E103" s="8" t="s">
        <v>171</v>
      </c>
      <c r="F103" s="8" t="s">
        <v>574</v>
      </c>
      <c r="G103" s="8" t="s">
        <v>145</v>
      </c>
      <c r="H103" s="8" t="s">
        <v>173</v>
      </c>
      <c r="I103" s="8" t="s">
        <v>173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10128.35462</v>
      </c>
      <c r="T103" s="9">
        <v>0</v>
      </c>
      <c r="U103" s="9">
        <v>0</v>
      </c>
      <c r="V103" s="10">
        <f t="shared" si="1"/>
        <v>10128.35462</v>
      </c>
    </row>
    <row r="104" spans="1:22" ht="15.6" x14ac:dyDescent="0.25">
      <c r="A104" s="7" t="s">
        <v>11</v>
      </c>
      <c r="B104" s="8" t="s">
        <v>25</v>
      </c>
      <c r="C104" s="8" t="s">
        <v>36</v>
      </c>
      <c r="D104" s="8" t="s">
        <v>20</v>
      </c>
      <c r="E104" s="8" t="s">
        <v>171</v>
      </c>
      <c r="F104" s="8" t="s">
        <v>213</v>
      </c>
      <c r="G104" s="8" t="s">
        <v>145</v>
      </c>
      <c r="H104" s="8" t="s">
        <v>173</v>
      </c>
      <c r="I104" s="8" t="s">
        <v>173</v>
      </c>
      <c r="J104" s="9">
        <v>0</v>
      </c>
      <c r="K104" s="9">
        <v>301.00891200000001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7836.1636319999998</v>
      </c>
      <c r="S104" s="9">
        <v>0</v>
      </c>
      <c r="T104" s="9">
        <v>0</v>
      </c>
      <c r="U104" s="9">
        <v>0</v>
      </c>
      <c r="V104" s="10">
        <f t="shared" si="1"/>
        <v>8137.172544</v>
      </c>
    </row>
    <row r="105" spans="1:22" ht="15.6" x14ac:dyDescent="0.25">
      <c r="A105" s="7" t="s">
        <v>11</v>
      </c>
      <c r="B105" s="8" t="s">
        <v>25</v>
      </c>
      <c r="C105" s="8" t="s">
        <v>36</v>
      </c>
      <c r="D105" s="8" t="s">
        <v>20</v>
      </c>
      <c r="E105" s="8" t="s">
        <v>171</v>
      </c>
      <c r="F105" s="8" t="s">
        <v>208</v>
      </c>
      <c r="G105" s="8" t="s">
        <v>145</v>
      </c>
      <c r="H105" s="8" t="s">
        <v>173</v>
      </c>
      <c r="I105" s="8" t="s">
        <v>173</v>
      </c>
      <c r="J105" s="9">
        <v>0</v>
      </c>
      <c r="K105" s="9">
        <v>0</v>
      </c>
      <c r="L105" s="9">
        <v>3768.0225220000002</v>
      </c>
      <c r="M105" s="9">
        <v>3395.5182100000002</v>
      </c>
      <c r="N105" s="9">
        <v>0</v>
      </c>
      <c r="O105" s="9">
        <v>0</v>
      </c>
      <c r="P105" s="9">
        <v>616.30727999999999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10">
        <f t="shared" si="1"/>
        <v>7779.8480120000004</v>
      </c>
    </row>
    <row r="106" spans="1:22" ht="15.6" x14ac:dyDescent="0.25">
      <c r="A106" s="7" t="s">
        <v>11</v>
      </c>
      <c r="B106" s="8" t="s">
        <v>25</v>
      </c>
      <c r="C106" s="8" t="s">
        <v>36</v>
      </c>
      <c r="D106" s="8" t="s">
        <v>20</v>
      </c>
      <c r="E106" s="8" t="s">
        <v>171</v>
      </c>
      <c r="F106" s="8" t="s">
        <v>198</v>
      </c>
      <c r="G106" s="8" t="s">
        <v>145</v>
      </c>
      <c r="H106" s="8" t="s">
        <v>173</v>
      </c>
      <c r="I106" s="8" t="s">
        <v>173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2619.3059400000002</v>
      </c>
      <c r="Q106" s="9">
        <v>0</v>
      </c>
      <c r="R106" s="9">
        <v>476.44650999999999</v>
      </c>
      <c r="S106" s="9">
        <v>1282.8878279999999</v>
      </c>
      <c r="T106" s="9">
        <v>31.701166000000001</v>
      </c>
      <c r="U106" s="9">
        <v>1337.4012190000001</v>
      </c>
      <c r="V106" s="10">
        <f t="shared" si="1"/>
        <v>5747.742663</v>
      </c>
    </row>
    <row r="107" spans="1:22" ht="15.6" x14ac:dyDescent="0.25">
      <c r="A107" s="7" t="s">
        <v>11</v>
      </c>
      <c r="B107" s="8" t="s">
        <v>25</v>
      </c>
      <c r="C107" s="8" t="s">
        <v>36</v>
      </c>
      <c r="D107" s="8" t="s">
        <v>20</v>
      </c>
      <c r="E107" s="8" t="s">
        <v>171</v>
      </c>
      <c r="F107" s="8" t="s">
        <v>211</v>
      </c>
      <c r="G107" s="8" t="s">
        <v>145</v>
      </c>
      <c r="H107" s="8" t="s">
        <v>173</v>
      </c>
      <c r="I107" s="8" t="s">
        <v>181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4151.1544329999997</v>
      </c>
      <c r="V107" s="10">
        <f t="shared" si="1"/>
        <v>4151.1544329999997</v>
      </c>
    </row>
    <row r="108" spans="1:22" ht="15.6" x14ac:dyDescent="0.25">
      <c r="A108" s="7" t="s">
        <v>11</v>
      </c>
      <c r="B108" s="8" t="s">
        <v>25</v>
      </c>
      <c r="C108" s="8" t="s">
        <v>36</v>
      </c>
      <c r="D108" s="8" t="s">
        <v>20</v>
      </c>
      <c r="E108" s="8" t="s">
        <v>171</v>
      </c>
      <c r="F108" s="8" t="s">
        <v>575</v>
      </c>
      <c r="G108" s="8" t="s">
        <v>145</v>
      </c>
      <c r="H108" s="8" t="s">
        <v>173</v>
      </c>
      <c r="I108" s="8" t="s">
        <v>181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3570.3766089999999</v>
      </c>
      <c r="V108" s="10">
        <f t="shared" si="1"/>
        <v>3570.3766089999999</v>
      </c>
    </row>
    <row r="109" spans="1:22" ht="15.6" x14ac:dyDescent="0.25">
      <c r="A109" s="7" t="s">
        <v>11</v>
      </c>
      <c r="B109" s="8" t="s">
        <v>25</v>
      </c>
      <c r="C109" s="8" t="s">
        <v>36</v>
      </c>
      <c r="D109" s="8" t="s">
        <v>20</v>
      </c>
      <c r="E109" s="8" t="s">
        <v>171</v>
      </c>
      <c r="F109" s="8" t="s">
        <v>206</v>
      </c>
      <c r="G109" s="8" t="s">
        <v>145</v>
      </c>
      <c r="H109" s="8" t="s">
        <v>173</v>
      </c>
      <c r="I109" s="8" t="s">
        <v>181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2063.3030050000002</v>
      </c>
      <c r="R109" s="9">
        <v>0</v>
      </c>
      <c r="S109" s="9">
        <v>0</v>
      </c>
      <c r="T109" s="9">
        <v>1204.6443079999999</v>
      </c>
      <c r="U109" s="9">
        <v>67.869851999999995</v>
      </c>
      <c r="V109" s="10">
        <f t="shared" si="1"/>
        <v>3335.8171649999999</v>
      </c>
    </row>
    <row r="110" spans="1:22" ht="15.6" x14ac:dyDescent="0.25">
      <c r="A110" s="7" t="s">
        <v>11</v>
      </c>
      <c r="B110" s="8" t="s">
        <v>25</v>
      </c>
      <c r="C110" s="8" t="s">
        <v>36</v>
      </c>
      <c r="D110" s="8" t="s">
        <v>20</v>
      </c>
      <c r="E110" s="8" t="s">
        <v>171</v>
      </c>
      <c r="F110" s="8" t="s">
        <v>190</v>
      </c>
      <c r="G110" s="8" t="s">
        <v>145</v>
      </c>
      <c r="H110" s="8" t="s">
        <v>173</v>
      </c>
      <c r="I110" s="8" t="s">
        <v>173</v>
      </c>
      <c r="J110" s="9">
        <v>0</v>
      </c>
      <c r="K110" s="9">
        <v>0</v>
      </c>
      <c r="L110" s="9">
        <v>0</v>
      </c>
      <c r="M110" s="9">
        <v>1570.6141500000001</v>
      </c>
      <c r="N110" s="9">
        <v>413.15100000000001</v>
      </c>
      <c r="O110" s="9">
        <v>0</v>
      </c>
      <c r="P110" s="9">
        <v>0</v>
      </c>
      <c r="Q110" s="9">
        <v>0</v>
      </c>
      <c r="R110" s="9">
        <v>0</v>
      </c>
      <c r="S110" s="9">
        <v>64.695282000000006</v>
      </c>
      <c r="T110" s="9">
        <v>0</v>
      </c>
      <c r="U110" s="9">
        <v>0</v>
      </c>
      <c r="V110" s="10">
        <f t="shared" si="1"/>
        <v>2048.4604320000003</v>
      </c>
    </row>
    <row r="111" spans="1:22" ht="15.6" x14ac:dyDescent="0.25">
      <c r="A111" s="7" t="s">
        <v>11</v>
      </c>
      <c r="B111" s="8" t="s">
        <v>25</v>
      </c>
      <c r="C111" s="8" t="s">
        <v>36</v>
      </c>
      <c r="D111" s="8" t="s">
        <v>20</v>
      </c>
      <c r="E111" s="8" t="s">
        <v>171</v>
      </c>
      <c r="F111" s="8" t="s">
        <v>692</v>
      </c>
      <c r="G111" s="8" t="s">
        <v>145</v>
      </c>
      <c r="H111" s="8" t="s">
        <v>165</v>
      </c>
      <c r="I111" s="8" t="s">
        <v>197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322.15600000000001</v>
      </c>
      <c r="R111" s="9">
        <v>0</v>
      </c>
      <c r="S111" s="9">
        <v>0</v>
      </c>
      <c r="T111" s="9">
        <v>0</v>
      </c>
      <c r="U111" s="9">
        <v>0</v>
      </c>
      <c r="V111" s="10">
        <f t="shared" si="1"/>
        <v>322.15600000000001</v>
      </c>
    </row>
    <row r="112" spans="1:22" ht="15.6" x14ac:dyDescent="0.25">
      <c r="A112" s="7" t="s">
        <v>11</v>
      </c>
      <c r="B112" s="8" t="s">
        <v>25</v>
      </c>
      <c r="C112" s="8" t="s">
        <v>36</v>
      </c>
      <c r="D112" s="8" t="s">
        <v>20</v>
      </c>
      <c r="E112" s="8" t="s">
        <v>171</v>
      </c>
      <c r="F112" s="8" t="s">
        <v>212</v>
      </c>
      <c r="G112" s="8" t="s">
        <v>145</v>
      </c>
      <c r="H112" s="8" t="s">
        <v>173</v>
      </c>
      <c r="I112" s="8" t="s">
        <v>181</v>
      </c>
      <c r="J112" s="9">
        <v>128.935541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10">
        <f t="shared" si="1"/>
        <v>128.935541</v>
      </c>
    </row>
    <row r="113" spans="1:22" ht="15.6" x14ac:dyDescent="0.25">
      <c r="A113" s="7" t="s">
        <v>11</v>
      </c>
      <c r="B113" s="8" t="s">
        <v>25</v>
      </c>
      <c r="C113" s="8" t="s">
        <v>36</v>
      </c>
      <c r="D113" s="8" t="s">
        <v>20</v>
      </c>
      <c r="E113" s="8" t="s">
        <v>171</v>
      </c>
      <c r="F113" s="8" t="s">
        <v>576</v>
      </c>
      <c r="G113" s="8" t="s">
        <v>145</v>
      </c>
      <c r="H113" s="8" t="s">
        <v>173</v>
      </c>
      <c r="I113" s="8" t="s">
        <v>173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76.480103999999997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10">
        <f t="shared" si="1"/>
        <v>76.480103999999997</v>
      </c>
    </row>
    <row r="114" spans="1:22" ht="15.6" x14ac:dyDescent="0.25">
      <c r="A114" s="7" t="s">
        <v>11</v>
      </c>
      <c r="B114" s="8" t="s">
        <v>25</v>
      </c>
      <c r="C114" s="8" t="s">
        <v>69</v>
      </c>
      <c r="D114" s="8" t="s">
        <v>20</v>
      </c>
      <c r="E114" s="8" t="s">
        <v>214</v>
      </c>
      <c r="F114" s="8" t="s">
        <v>215</v>
      </c>
      <c r="G114" s="8" t="s">
        <v>145</v>
      </c>
      <c r="H114" s="8" t="s">
        <v>146</v>
      </c>
      <c r="I114" s="8" t="s">
        <v>216</v>
      </c>
      <c r="J114" s="9">
        <v>2763.38285</v>
      </c>
      <c r="K114" s="9">
        <v>2610.1575800000001</v>
      </c>
      <c r="L114" s="9">
        <v>3468.88</v>
      </c>
      <c r="M114" s="9">
        <v>2905.9923699999999</v>
      </c>
      <c r="N114" s="9">
        <v>3099.2483000000002</v>
      </c>
      <c r="O114" s="9">
        <v>4241.4329799999996</v>
      </c>
      <c r="P114" s="9">
        <v>3464.7114999999999</v>
      </c>
      <c r="Q114" s="9">
        <v>4720.6994000000004</v>
      </c>
      <c r="R114" s="9">
        <v>4304.21594</v>
      </c>
      <c r="S114" s="9">
        <v>2761.6574999999998</v>
      </c>
      <c r="T114" s="9">
        <v>3936.7269000000001</v>
      </c>
      <c r="U114" s="9">
        <v>5149.4519</v>
      </c>
      <c r="V114" s="10">
        <f t="shared" si="1"/>
        <v>43426.55722000001</v>
      </c>
    </row>
    <row r="115" spans="1:22" ht="15.6" x14ac:dyDescent="0.25">
      <c r="A115" s="7" t="s">
        <v>11</v>
      </c>
      <c r="B115" s="8" t="s">
        <v>25</v>
      </c>
      <c r="C115" s="8" t="s">
        <v>69</v>
      </c>
      <c r="D115" s="8" t="s">
        <v>42</v>
      </c>
      <c r="E115" s="8" t="s">
        <v>577</v>
      </c>
      <c r="F115" s="8" t="s">
        <v>578</v>
      </c>
      <c r="G115" s="8" t="s">
        <v>145</v>
      </c>
      <c r="H115" s="8" t="s">
        <v>579</v>
      </c>
      <c r="I115" s="8" t="s">
        <v>580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446.4</v>
      </c>
      <c r="R115" s="9">
        <v>1118.8800000000001</v>
      </c>
      <c r="S115" s="9">
        <v>280.12799999999999</v>
      </c>
      <c r="T115" s="9">
        <v>323.05</v>
      </c>
      <c r="U115" s="9">
        <v>855.36</v>
      </c>
      <c r="V115" s="10">
        <f t="shared" si="1"/>
        <v>3023.8180000000002</v>
      </c>
    </row>
    <row r="116" spans="1:22" ht="15.6" x14ac:dyDescent="0.25">
      <c r="A116" s="7" t="s">
        <v>11</v>
      </c>
      <c r="B116" s="8" t="s">
        <v>25</v>
      </c>
      <c r="C116" s="8" t="s">
        <v>36</v>
      </c>
      <c r="D116" s="8" t="s">
        <v>20</v>
      </c>
      <c r="E116" s="8" t="s">
        <v>217</v>
      </c>
      <c r="F116" s="8" t="s">
        <v>218</v>
      </c>
      <c r="G116" s="8" t="s">
        <v>145</v>
      </c>
      <c r="H116" s="8" t="s">
        <v>165</v>
      </c>
      <c r="I116" s="8" t="s">
        <v>219</v>
      </c>
      <c r="J116" s="9">
        <v>5673.0219999999999</v>
      </c>
      <c r="K116" s="9">
        <v>3225.4971999999998</v>
      </c>
      <c r="L116" s="9">
        <v>4862.4723000000004</v>
      </c>
      <c r="M116" s="9">
        <v>5911.9994790000001</v>
      </c>
      <c r="N116" s="9">
        <v>2033.5689</v>
      </c>
      <c r="O116" s="9">
        <v>1992.401028</v>
      </c>
      <c r="P116" s="9">
        <v>3380.5711999999999</v>
      </c>
      <c r="Q116" s="9">
        <v>1090.2893650000001</v>
      </c>
      <c r="R116" s="9">
        <v>0</v>
      </c>
      <c r="S116" s="9">
        <v>2037.7576240000001</v>
      </c>
      <c r="T116" s="9">
        <v>3344.2088399999998</v>
      </c>
      <c r="U116" s="9">
        <v>2498.6727150000002</v>
      </c>
      <c r="V116" s="10">
        <f t="shared" si="1"/>
        <v>36050.460651000001</v>
      </c>
    </row>
    <row r="117" spans="1:22" ht="15.6" x14ac:dyDescent="0.25">
      <c r="A117" s="7" t="s">
        <v>11</v>
      </c>
      <c r="B117" s="8" t="s">
        <v>25</v>
      </c>
      <c r="C117" s="8" t="s">
        <v>69</v>
      </c>
      <c r="D117" s="8" t="s">
        <v>20</v>
      </c>
      <c r="E117" s="8" t="s">
        <v>220</v>
      </c>
      <c r="F117" s="8" t="s">
        <v>221</v>
      </c>
      <c r="G117" s="8" t="s">
        <v>155</v>
      </c>
      <c r="H117" s="8" t="s">
        <v>222</v>
      </c>
      <c r="I117" s="8" t="s">
        <v>222</v>
      </c>
      <c r="J117" s="9">
        <v>2212.2719999999999</v>
      </c>
      <c r="K117" s="9">
        <v>2180.5439999999999</v>
      </c>
      <c r="L117" s="9">
        <v>2676.4160000000002</v>
      </c>
      <c r="M117" s="9">
        <v>2428.7280000000001</v>
      </c>
      <c r="N117" s="9">
        <v>2676.9520000000002</v>
      </c>
      <c r="O117" s="9">
        <v>2276.88</v>
      </c>
      <c r="P117" s="9">
        <v>2493.712</v>
      </c>
      <c r="Q117" s="9">
        <v>1901.36</v>
      </c>
      <c r="R117" s="9">
        <v>1928.296</v>
      </c>
      <c r="S117" s="9">
        <v>1871.84</v>
      </c>
      <c r="T117" s="9">
        <v>1471.704</v>
      </c>
      <c r="U117" s="9">
        <v>2037.048</v>
      </c>
      <c r="V117" s="10">
        <f t="shared" si="1"/>
        <v>26155.752</v>
      </c>
    </row>
    <row r="118" spans="1:22" ht="15.6" x14ac:dyDescent="0.25">
      <c r="A118" s="7" t="s">
        <v>11</v>
      </c>
      <c r="B118" s="8" t="s">
        <v>25</v>
      </c>
      <c r="C118" s="8" t="s">
        <v>69</v>
      </c>
      <c r="D118" s="8" t="s">
        <v>20</v>
      </c>
      <c r="E118" s="8" t="s">
        <v>220</v>
      </c>
      <c r="F118" s="8" t="s">
        <v>223</v>
      </c>
      <c r="G118" s="8" t="s">
        <v>155</v>
      </c>
      <c r="H118" s="8" t="s">
        <v>222</v>
      </c>
      <c r="I118" s="8" t="s">
        <v>222</v>
      </c>
      <c r="J118" s="9">
        <v>948.12</v>
      </c>
      <c r="K118" s="9">
        <v>934.52</v>
      </c>
      <c r="L118" s="9">
        <v>1147.04</v>
      </c>
      <c r="M118" s="9">
        <v>1040.8800000000001</v>
      </c>
      <c r="N118" s="9">
        <v>1147.2639999999999</v>
      </c>
      <c r="O118" s="9">
        <v>975.80799999999999</v>
      </c>
      <c r="P118" s="9">
        <v>1068.7360000000001</v>
      </c>
      <c r="Q118" s="9">
        <v>814.87199999999996</v>
      </c>
      <c r="R118" s="9">
        <v>826.4</v>
      </c>
      <c r="S118" s="9">
        <v>802.21600000000001</v>
      </c>
      <c r="T118" s="9">
        <v>630.72799999999995</v>
      </c>
      <c r="U118" s="9">
        <v>873.01599999999996</v>
      </c>
      <c r="V118" s="10">
        <f t="shared" si="1"/>
        <v>11209.599999999999</v>
      </c>
    </row>
    <row r="119" spans="1:22" ht="15.6" x14ac:dyDescent="0.25">
      <c r="A119" s="7" t="s">
        <v>11</v>
      </c>
      <c r="B119" s="8" t="s">
        <v>25</v>
      </c>
      <c r="C119" s="8" t="s">
        <v>36</v>
      </c>
      <c r="D119" s="8" t="s">
        <v>20</v>
      </c>
      <c r="E119" s="8" t="s">
        <v>224</v>
      </c>
      <c r="F119" s="8" t="s">
        <v>225</v>
      </c>
      <c r="G119" s="8" t="s">
        <v>145</v>
      </c>
      <c r="H119" s="8" t="s">
        <v>146</v>
      </c>
      <c r="I119" s="8" t="s">
        <v>226</v>
      </c>
      <c r="J119" s="9">
        <v>52800.957199999997</v>
      </c>
      <c r="K119" s="9">
        <v>85481.095390000002</v>
      </c>
      <c r="L119" s="9">
        <v>102272.75831999999</v>
      </c>
      <c r="M119" s="9">
        <v>88042.621159999995</v>
      </c>
      <c r="N119" s="9">
        <v>85521.143540000005</v>
      </c>
      <c r="O119" s="9">
        <v>48689.820010000003</v>
      </c>
      <c r="P119" s="9">
        <v>58763.482351999999</v>
      </c>
      <c r="Q119" s="9">
        <v>53870.577687999998</v>
      </c>
      <c r="R119" s="9">
        <v>21368.183199999999</v>
      </c>
      <c r="S119" s="9">
        <v>97449.287089999998</v>
      </c>
      <c r="T119" s="9">
        <v>65920.157160000002</v>
      </c>
      <c r="U119" s="9">
        <v>63217.495179999998</v>
      </c>
      <c r="V119" s="10">
        <f t="shared" si="1"/>
        <v>823397.57828999998</v>
      </c>
    </row>
    <row r="120" spans="1:22" ht="15.6" x14ac:dyDescent="0.25">
      <c r="A120" s="7" t="s">
        <v>11</v>
      </c>
      <c r="B120" s="8" t="s">
        <v>25</v>
      </c>
      <c r="C120" s="8" t="s">
        <v>26</v>
      </c>
      <c r="D120" s="8" t="s">
        <v>20</v>
      </c>
      <c r="E120" s="8" t="s">
        <v>227</v>
      </c>
      <c r="F120" s="8" t="s">
        <v>228</v>
      </c>
      <c r="G120" s="8" t="s">
        <v>29</v>
      </c>
      <c r="H120" s="8" t="s">
        <v>34</v>
      </c>
      <c r="I120" s="8" t="s">
        <v>68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2477.2750000000001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10">
        <f t="shared" si="1"/>
        <v>2477.2750000000001</v>
      </c>
    </row>
    <row r="121" spans="1:22" ht="15.6" x14ac:dyDescent="0.25">
      <c r="A121" s="7" t="s">
        <v>11</v>
      </c>
      <c r="B121" s="8" t="s">
        <v>25</v>
      </c>
      <c r="C121" s="8" t="s">
        <v>69</v>
      </c>
      <c r="D121" s="8" t="s">
        <v>20</v>
      </c>
      <c r="E121" s="8" t="s">
        <v>581</v>
      </c>
      <c r="F121" s="8" t="s">
        <v>582</v>
      </c>
      <c r="G121" s="8" t="s">
        <v>45</v>
      </c>
      <c r="H121" s="8" t="s">
        <v>46</v>
      </c>
      <c r="I121" s="8" t="s">
        <v>150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1134.9991199999999</v>
      </c>
      <c r="T121" s="9">
        <v>0</v>
      </c>
      <c r="U121" s="9">
        <v>0</v>
      </c>
      <c r="V121" s="10">
        <f t="shared" si="1"/>
        <v>1134.9991199999999</v>
      </c>
    </row>
    <row r="122" spans="1:22" ht="15.6" x14ac:dyDescent="0.25">
      <c r="A122" s="7" t="s">
        <v>11</v>
      </c>
      <c r="B122" s="8" t="s">
        <v>25</v>
      </c>
      <c r="C122" s="8" t="s">
        <v>26</v>
      </c>
      <c r="D122" s="8" t="s">
        <v>42</v>
      </c>
      <c r="E122" s="8" t="s">
        <v>229</v>
      </c>
      <c r="F122" s="8" t="s">
        <v>230</v>
      </c>
      <c r="G122" s="8" t="s">
        <v>53</v>
      </c>
      <c r="H122" s="8" t="s">
        <v>122</v>
      </c>
      <c r="I122" s="8" t="s">
        <v>231</v>
      </c>
      <c r="J122" s="9">
        <v>2620.6889999999999</v>
      </c>
      <c r="K122" s="9">
        <v>1189.405</v>
      </c>
      <c r="L122" s="9">
        <v>2163.9175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10">
        <f t="shared" si="1"/>
        <v>5974.0115000000005</v>
      </c>
    </row>
    <row r="123" spans="1:22" ht="15.6" x14ac:dyDescent="0.25">
      <c r="A123" s="7" t="s">
        <v>11</v>
      </c>
      <c r="B123" s="8" t="s">
        <v>25</v>
      </c>
      <c r="C123" s="8" t="s">
        <v>36</v>
      </c>
      <c r="D123" s="8" t="s">
        <v>42</v>
      </c>
      <c r="E123" s="8" t="s">
        <v>229</v>
      </c>
      <c r="F123" s="8" t="s">
        <v>583</v>
      </c>
      <c r="G123" s="8" t="s">
        <v>53</v>
      </c>
      <c r="H123" s="8" t="s">
        <v>122</v>
      </c>
      <c r="I123" s="8" t="s">
        <v>231</v>
      </c>
      <c r="J123" s="9">
        <v>0</v>
      </c>
      <c r="K123" s="9">
        <v>0</v>
      </c>
      <c r="L123" s="9">
        <v>0</v>
      </c>
      <c r="M123" s="9">
        <v>0</v>
      </c>
      <c r="N123" s="9">
        <v>1966.0165</v>
      </c>
      <c r="O123" s="9">
        <v>825.58699999999999</v>
      </c>
      <c r="P123" s="9">
        <v>920.53949999999998</v>
      </c>
      <c r="Q123" s="9">
        <v>932.5335</v>
      </c>
      <c r="R123" s="9">
        <v>219.89</v>
      </c>
      <c r="S123" s="9">
        <v>512.74350000000004</v>
      </c>
      <c r="T123" s="9">
        <v>365.81700000000001</v>
      </c>
      <c r="U123" s="9">
        <v>0</v>
      </c>
      <c r="V123" s="10">
        <f t="shared" si="1"/>
        <v>5743.1269999999995</v>
      </c>
    </row>
    <row r="124" spans="1:22" ht="15.6" x14ac:dyDescent="0.25">
      <c r="A124" s="7" t="s">
        <v>11</v>
      </c>
      <c r="B124" s="8" t="s">
        <v>25</v>
      </c>
      <c r="C124" s="8" t="s">
        <v>26</v>
      </c>
      <c r="D124" s="8" t="s">
        <v>20</v>
      </c>
      <c r="E124" s="8" t="s">
        <v>584</v>
      </c>
      <c r="F124" s="8" t="s">
        <v>585</v>
      </c>
      <c r="G124" s="8" t="s">
        <v>59</v>
      </c>
      <c r="H124" s="8" t="s">
        <v>241</v>
      </c>
      <c r="I124" s="8" t="s">
        <v>250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1263.5999999999999</v>
      </c>
      <c r="U124" s="9">
        <v>0</v>
      </c>
      <c r="V124" s="10">
        <f t="shared" si="1"/>
        <v>1263.5999999999999</v>
      </c>
    </row>
    <row r="125" spans="1:22" ht="15.6" x14ac:dyDescent="0.25">
      <c r="A125" s="7" t="s">
        <v>11</v>
      </c>
      <c r="B125" s="8" t="s">
        <v>25</v>
      </c>
      <c r="C125" s="8" t="s">
        <v>26</v>
      </c>
      <c r="D125" s="8" t="s">
        <v>20</v>
      </c>
      <c r="E125" s="8" t="s">
        <v>232</v>
      </c>
      <c r="F125" s="8" t="s">
        <v>233</v>
      </c>
      <c r="G125" s="8" t="s">
        <v>29</v>
      </c>
      <c r="H125" s="8" t="s">
        <v>30</v>
      </c>
      <c r="I125" s="8" t="s">
        <v>31</v>
      </c>
      <c r="J125" s="9">
        <v>0</v>
      </c>
      <c r="K125" s="9">
        <v>0</v>
      </c>
      <c r="L125" s="9">
        <v>0</v>
      </c>
      <c r="M125" s="9">
        <v>163.51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10">
        <f t="shared" si="1"/>
        <v>163.51</v>
      </c>
    </row>
    <row r="126" spans="1:22" ht="15.6" x14ac:dyDescent="0.25">
      <c r="A126" s="7" t="s">
        <v>11</v>
      </c>
      <c r="B126" s="8" t="s">
        <v>25</v>
      </c>
      <c r="C126" s="8" t="s">
        <v>26</v>
      </c>
      <c r="D126" s="8" t="s">
        <v>20</v>
      </c>
      <c r="E126" s="8" t="s">
        <v>586</v>
      </c>
      <c r="F126" s="8" t="s">
        <v>587</v>
      </c>
      <c r="G126" s="8" t="s">
        <v>29</v>
      </c>
      <c r="H126" s="8" t="s">
        <v>30</v>
      </c>
      <c r="I126" s="8" t="s">
        <v>50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612.07000000000005</v>
      </c>
      <c r="R126" s="9">
        <v>0</v>
      </c>
      <c r="S126" s="9">
        <v>0</v>
      </c>
      <c r="T126" s="9">
        <v>0</v>
      </c>
      <c r="U126" s="9">
        <v>0</v>
      </c>
      <c r="V126" s="10">
        <f t="shared" si="1"/>
        <v>612.07000000000005</v>
      </c>
    </row>
    <row r="127" spans="1:22" ht="15.6" x14ac:dyDescent="0.25">
      <c r="A127" s="7" t="s">
        <v>11</v>
      </c>
      <c r="B127" s="8" t="s">
        <v>25</v>
      </c>
      <c r="C127" s="8" t="s">
        <v>26</v>
      </c>
      <c r="D127" s="8" t="s">
        <v>20</v>
      </c>
      <c r="E127" s="8" t="s">
        <v>586</v>
      </c>
      <c r="F127" s="8" t="s">
        <v>588</v>
      </c>
      <c r="G127" s="8" t="s">
        <v>29</v>
      </c>
      <c r="H127" s="8" t="s">
        <v>30</v>
      </c>
      <c r="I127" s="8" t="s">
        <v>31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371.51</v>
      </c>
      <c r="V127" s="10">
        <f t="shared" si="1"/>
        <v>371.51</v>
      </c>
    </row>
    <row r="128" spans="1:22" ht="15.6" x14ac:dyDescent="0.25">
      <c r="A128" s="7" t="s">
        <v>11</v>
      </c>
      <c r="B128" s="8" t="s">
        <v>25</v>
      </c>
      <c r="C128" s="8" t="s">
        <v>26</v>
      </c>
      <c r="D128" s="8" t="s">
        <v>20</v>
      </c>
      <c r="E128" s="8" t="s">
        <v>586</v>
      </c>
      <c r="F128" s="8" t="s">
        <v>589</v>
      </c>
      <c r="G128" s="8" t="s">
        <v>29</v>
      </c>
      <c r="H128" s="8" t="s">
        <v>30</v>
      </c>
      <c r="I128" s="8" t="s">
        <v>50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95.06</v>
      </c>
      <c r="V128" s="10">
        <f t="shared" si="1"/>
        <v>95.06</v>
      </c>
    </row>
    <row r="129" spans="1:22" ht="15.6" x14ac:dyDescent="0.25">
      <c r="A129" s="7" t="s">
        <v>11</v>
      </c>
      <c r="B129" s="8" t="s">
        <v>25</v>
      </c>
      <c r="C129" s="8" t="s">
        <v>69</v>
      </c>
      <c r="D129" s="8" t="s">
        <v>20</v>
      </c>
      <c r="E129" s="8" t="s">
        <v>234</v>
      </c>
      <c r="F129" s="8" t="s">
        <v>235</v>
      </c>
      <c r="G129" s="8" t="s">
        <v>59</v>
      </c>
      <c r="H129" s="8" t="s">
        <v>60</v>
      </c>
      <c r="I129" s="8" t="s">
        <v>236</v>
      </c>
      <c r="J129" s="9">
        <v>1570.4070899999999</v>
      </c>
      <c r="K129" s="9">
        <v>1648.5347999999999</v>
      </c>
      <c r="L129" s="9">
        <v>1787.9</v>
      </c>
      <c r="M129" s="9">
        <v>1520.6</v>
      </c>
      <c r="N129" s="9">
        <v>1181.5623000000001</v>
      </c>
      <c r="O129" s="9">
        <v>1370.35</v>
      </c>
      <c r="P129" s="9">
        <v>1463.52</v>
      </c>
      <c r="Q129" s="9">
        <v>1192.9079999999999</v>
      </c>
      <c r="R129" s="9">
        <v>1140.5963999999999</v>
      </c>
      <c r="S129" s="9">
        <v>1281.33</v>
      </c>
      <c r="T129" s="9">
        <v>6292.4640300000001</v>
      </c>
      <c r="U129" s="9">
        <v>1328.96</v>
      </c>
      <c r="V129" s="10">
        <f t="shared" si="1"/>
        <v>21779.13262</v>
      </c>
    </row>
    <row r="130" spans="1:22" ht="15.6" x14ac:dyDescent="0.25">
      <c r="A130" s="7" t="s">
        <v>11</v>
      </c>
      <c r="B130" s="8" t="s">
        <v>25</v>
      </c>
      <c r="C130" s="8" t="s">
        <v>69</v>
      </c>
      <c r="D130" s="8" t="s">
        <v>20</v>
      </c>
      <c r="E130" s="8" t="s">
        <v>234</v>
      </c>
      <c r="F130" s="8" t="s">
        <v>590</v>
      </c>
      <c r="G130" s="8" t="s">
        <v>59</v>
      </c>
      <c r="H130" s="8" t="s">
        <v>60</v>
      </c>
      <c r="I130" s="8" t="s">
        <v>61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4770.26</v>
      </c>
      <c r="P130" s="9">
        <v>0</v>
      </c>
      <c r="Q130" s="9">
        <v>0</v>
      </c>
      <c r="R130" s="9">
        <v>0</v>
      </c>
      <c r="S130" s="9">
        <v>2161.7878799999999</v>
      </c>
      <c r="T130" s="9">
        <v>0</v>
      </c>
      <c r="U130" s="9">
        <v>4817.5600000000004</v>
      </c>
      <c r="V130" s="10">
        <f t="shared" si="1"/>
        <v>11749.60788</v>
      </c>
    </row>
    <row r="131" spans="1:22" ht="15.6" x14ac:dyDescent="0.25">
      <c r="A131" s="7" t="s">
        <v>11</v>
      </c>
      <c r="B131" s="8" t="s">
        <v>25</v>
      </c>
      <c r="C131" s="8" t="s">
        <v>36</v>
      </c>
      <c r="D131" s="8" t="s">
        <v>20</v>
      </c>
      <c r="E131" s="8" t="s">
        <v>237</v>
      </c>
      <c r="F131" s="8" t="s">
        <v>238</v>
      </c>
      <c r="G131" s="8" t="s">
        <v>145</v>
      </c>
      <c r="H131" s="8" t="s">
        <v>173</v>
      </c>
      <c r="I131" s="8" t="s">
        <v>239</v>
      </c>
      <c r="J131" s="9">
        <v>577027.59593199997</v>
      </c>
      <c r="K131" s="9">
        <v>524659.39592299995</v>
      </c>
      <c r="L131" s="9">
        <v>612747.40307200002</v>
      </c>
      <c r="M131" s="9">
        <v>586073.70325499994</v>
      </c>
      <c r="N131" s="9">
        <v>664127.799336</v>
      </c>
      <c r="O131" s="9">
        <v>632899.19528999995</v>
      </c>
      <c r="P131" s="9">
        <v>669799.00107200001</v>
      </c>
      <c r="Q131" s="9">
        <v>696283.54255000001</v>
      </c>
      <c r="R131" s="9">
        <v>668071.60082100006</v>
      </c>
      <c r="S131" s="9">
        <v>696858.204012</v>
      </c>
      <c r="T131" s="9">
        <v>643101.70042400004</v>
      </c>
      <c r="U131" s="9">
        <v>710049.19208900002</v>
      </c>
      <c r="V131" s="10">
        <f t="shared" si="1"/>
        <v>7681698.333776</v>
      </c>
    </row>
    <row r="132" spans="1:22" ht="15.6" x14ac:dyDescent="0.25">
      <c r="A132" s="7" t="s">
        <v>11</v>
      </c>
      <c r="B132" s="8" t="s">
        <v>25</v>
      </c>
      <c r="C132" s="8" t="s">
        <v>26</v>
      </c>
      <c r="D132" s="8" t="s">
        <v>42</v>
      </c>
      <c r="E132" s="8" t="s">
        <v>591</v>
      </c>
      <c r="F132" s="19" t="s">
        <v>592</v>
      </c>
      <c r="G132" s="8" t="s">
        <v>59</v>
      </c>
      <c r="H132" s="8" t="s">
        <v>256</v>
      </c>
      <c r="I132" s="8" t="s">
        <v>257</v>
      </c>
      <c r="J132" s="9">
        <v>0</v>
      </c>
      <c r="K132" s="9">
        <v>0</v>
      </c>
      <c r="L132" s="9">
        <v>0</v>
      </c>
      <c r="M132" s="9">
        <v>9.2999999999999997E-5</v>
      </c>
      <c r="N132" s="9">
        <v>0</v>
      </c>
      <c r="O132" s="9">
        <v>0</v>
      </c>
      <c r="P132" s="9">
        <v>0</v>
      </c>
      <c r="Q132" s="9">
        <v>3.2000000000000003E-4</v>
      </c>
      <c r="R132" s="9">
        <v>0</v>
      </c>
      <c r="S132" s="9">
        <v>2.6200000000000003E-4</v>
      </c>
      <c r="T132" s="9">
        <v>1.3300000000000001E-4</v>
      </c>
      <c r="U132" s="9">
        <v>1.2400000000000001E-4</v>
      </c>
      <c r="V132" s="10">
        <f t="shared" si="1"/>
        <v>9.3199999999999999E-4</v>
      </c>
    </row>
    <row r="133" spans="1:22" ht="15.6" x14ac:dyDescent="0.25">
      <c r="A133" s="7" t="s">
        <v>11</v>
      </c>
      <c r="B133" s="8" t="s">
        <v>25</v>
      </c>
      <c r="C133" s="8" t="s">
        <v>36</v>
      </c>
      <c r="D133" s="8" t="s">
        <v>42</v>
      </c>
      <c r="E133" s="8" t="s">
        <v>591</v>
      </c>
      <c r="F133" s="8" t="s">
        <v>592</v>
      </c>
      <c r="G133" s="8" t="s">
        <v>59</v>
      </c>
      <c r="H133" s="8" t="s">
        <v>256</v>
      </c>
      <c r="I133" s="8" t="s">
        <v>257</v>
      </c>
      <c r="J133" s="9">
        <v>0</v>
      </c>
      <c r="K133" s="9">
        <v>0</v>
      </c>
      <c r="L133" s="9">
        <v>0</v>
      </c>
      <c r="M133" s="9">
        <v>0</v>
      </c>
      <c r="N133" s="9">
        <v>3.7100000000000002E-4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10">
        <f t="shared" si="1"/>
        <v>3.7100000000000002E-4</v>
      </c>
    </row>
    <row r="134" spans="1:22" ht="15.6" x14ac:dyDescent="0.25">
      <c r="A134" s="7" t="s">
        <v>11</v>
      </c>
      <c r="B134" s="8" t="s">
        <v>25</v>
      </c>
      <c r="C134" s="8" t="s">
        <v>26</v>
      </c>
      <c r="D134" s="8" t="s">
        <v>20</v>
      </c>
      <c r="E134" s="8" t="s">
        <v>593</v>
      </c>
      <c r="F134" s="8" t="s">
        <v>594</v>
      </c>
      <c r="G134" s="8" t="s">
        <v>59</v>
      </c>
      <c r="H134" s="8" t="s">
        <v>256</v>
      </c>
      <c r="I134" s="8" t="s">
        <v>257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321.08</v>
      </c>
      <c r="P134" s="9">
        <v>920.92</v>
      </c>
      <c r="Q134" s="9">
        <v>2.1800000000000001E-4</v>
      </c>
      <c r="R134" s="9">
        <v>1.0759999999999999E-3</v>
      </c>
      <c r="S134" s="9">
        <v>1.9799999999999999E-4</v>
      </c>
      <c r="T134" s="9">
        <v>1.92E-4</v>
      </c>
      <c r="U134" s="9">
        <v>1022.12</v>
      </c>
      <c r="V134" s="10">
        <f t="shared" ref="V134:V196" si="2">SUM(J134:U134)</f>
        <v>2264.1216839999997</v>
      </c>
    </row>
    <row r="135" spans="1:22" ht="15.6" x14ac:dyDescent="0.25">
      <c r="A135" s="7" t="s">
        <v>11</v>
      </c>
      <c r="B135" s="8" t="s">
        <v>25</v>
      </c>
      <c r="C135" s="8" t="s">
        <v>26</v>
      </c>
      <c r="D135" s="8" t="s">
        <v>20</v>
      </c>
      <c r="E135" s="8" t="s">
        <v>693</v>
      </c>
      <c r="F135" s="8" t="s">
        <v>243</v>
      </c>
      <c r="G135" s="8" t="s">
        <v>59</v>
      </c>
      <c r="H135" s="8" t="s">
        <v>241</v>
      </c>
      <c r="I135" s="8" t="s">
        <v>244</v>
      </c>
      <c r="J135" s="9">
        <v>67.965000000000003</v>
      </c>
      <c r="K135" s="9">
        <v>130.02000000000001</v>
      </c>
      <c r="L135" s="9">
        <v>120.17</v>
      </c>
      <c r="M135" s="9">
        <v>103.425</v>
      </c>
      <c r="N135" s="9">
        <v>66.98</v>
      </c>
      <c r="O135" s="9">
        <v>94.56</v>
      </c>
      <c r="P135" s="9">
        <v>99.484999999999999</v>
      </c>
      <c r="Q135" s="9">
        <v>175.33</v>
      </c>
      <c r="R135" s="9">
        <v>41.37</v>
      </c>
      <c r="S135" s="9">
        <v>77.814999999999998</v>
      </c>
      <c r="T135" s="9">
        <v>202.91</v>
      </c>
      <c r="U135" s="9">
        <v>646.16</v>
      </c>
      <c r="V135" s="10">
        <f t="shared" si="2"/>
        <v>1826.19</v>
      </c>
    </row>
    <row r="136" spans="1:22" ht="15.6" x14ac:dyDescent="0.25">
      <c r="A136" s="7" t="s">
        <v>11</v>
      </c>
      <c r="B136" s="8" t="s">
        <v>25</v>
      </c>
      <c r="C136" s="8" t="s">
        <v>26</v>
      </c>
      <c r="D136" s="8" t="s">
        <v>20</v>
      </c>
      <c r="E136" s="8" t="s">
        <v>693</v>
      </c>
      <c r="F136" s="8" t="s">
        <v>245</v>
      </c>
      <c r="G136" s="8" t="s">
        <v>59</v>
      </c>
      <c r="H136" s="8" t="s">
        <v>241</v>
      </c>
      <c r="I136" s="8" t="s">
        <v>244</v>
      </c>
      <c r="J136" s="9">
        <v>34.475000000000001</v>
      </c>
      <c r="K136" s="9">
        <v>28.565000000000001</v>
      </c>
      <c r="L136" s="9">
        <v>58.115000000000002</v>
      </c>
      <c r="M136" s="9">
        <v>64.025000000000006</v>
      </c>
      <c r="N136" s="9">
        <v>45.31</v>
      </c>
      <c r="O136" s="9">
        <v>72.89</v>
      </c>
      <c r="P136" s="9">
        <v>69.935000000000002</v>
      </c>
      <c r="Q136" s="9">
        <v>110.32</v>
      </c>
      <c r="R136" s="9">
        <v>35.46</v>
      </c>
      <c r="S136" s="9">
        <v>76.83</v>
      </c>
      <c r="T136" s="9">
        <v>165.48</v>
      </c>
      <c r="U136" s="9">
        <v>942.64499999999998</v>
      </c>
      <c r="V136" s="10">
        <f t="shared" si="2"/>
        <v>1704.0500000000002</v>
      </c>
    </row>
    <row r="137" spans="1:22" ht="15.6" x14ac:dyDescent="0.25">
      <c r="A137" s="7" t="s">
        <v>11</v>
      </c>
      <c r="B137" s="8" t="s">
        <v>25</v>
      </c>
      <c r="C137" s="8" t="s">
        <v>26</v>
      </c>
      <c r="D137" s="8" t="s">
        <v>20</v>
      </c>
      <c r="E137" s="8" t="s">
        <v>693</v>
      </c>
      <c r="F137" s="8" t="s">
        <v>240</v>
      </c>
      <c r="G137" s="8" t="s">
        <v>59</v>
      </c>
      <c r="H137" s="8" t="s">
        <v>241</v>
      </c>
      <c r="I137" s="8" t="s">
        <v>242</v>
      </c>
      <c r="J137" s="9">
        <v>47.28</v>
      </c>
      <c r="K137" s="9">
        <v>87.665000000000006</v>
      </c>
      <c r="L137" s="9">
        <v>77.814999999999998</v>
      </c>
      <c r="M137" s="9">
        <v>68.95</v>
      </c>
      <c r="N137" s="9">
        <v>35.46</v>
      </c>
      <c r="O137" s="9">
        <v>73.875</v>
      </c>
      <c r="P137" s="9">
        <v>76.83</v>
      </c>
      <c r="Q137" s="9">
        <v>120.17</v>
      </c>
      <c r="R137" s="9">
        <v>29.55</v>
      </c>
      <c r="S137" s="9">
        <v>67.965000000000003</v>
      </c>
      <c r="T137" s="9">
        <v>177.3</v>
      </c>
      <c r="U137" s="9">
        <v>500.38</v>
      </c>
      <c r="V137" s="10">
        <f t="shared" si="2"/>
        <v>1363.2399999999998</v>
      </c>
    </row>
    <row r="138" spans="1:22" ht="15.6" x14ac:dyDescent="0.25">
      <c r="A138" s="7" t="s">
        <v>11</v>
      </c>
      <c r="B138" s="8" t="s">
        <v>25</v>
      </c>
      <c r="C138" s="8" t="s">
        <v>26</v>
      </c>
      <c r="D138" s="8" t="s">
        <v>20</v>
      </c>
      <c r="E138" s="8" t="s">
        <v>694</v>
      </c>
      <c r="F138" s="8" t="s">
        <v>695</v>
      </c>
      <c r="G138" s="8" t="s">
        <v>29</v>
      </c>
      <c r="H138" s="8" t="s">
        <v>30</v>
      </c>
      <c r="I138" s="8" t="s">
        <v>50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390</v>
      </c>
      <c r="T138" s="9">
        <v>292.5</v>
      </c>
      <c r="U138" s="9">
        <v>146.25</v>
      </c>
      <c r="V138" s="10">
        <f t="shared" si="2"/>
        <v>828.75</v>
      </c>
    </row>
    <row r="139" spans="1:22" ht="15.6" x14ac:dyDescent="0.25">
      <c r="A139" s="7" t="s">
        <v>11</v>
      </c>
      <c r="B139" s="8" t="s">
        <v>25</v>
      </c>
      <c r="C139" s="8" t="s">
        <v>36</v>
      </c>
      <c r="D139" s="8" t="s">
        <v>20</v>
      </c>
      <c r="E139" s="8" t="s">
        <v>546</v>
      </c>
      <c r="F139" s="8" t="s">
        <v>246</v>
      </c>
      <c r="G139" s="8" t="s">
        <v>129</v>
      </c>
      <c r="H139" s="8" t="s">
        <v>247</v>
      </c>
      <c r="I139" s="8" t="s">
        <v>247</v>
      </c>
      <c r="J139" s="9">
        <v>817.01279999999997</v>
      </c>
      <c r="K139" s="9">
        <v>675.11303999999996</v>
      </c>
      <c r="L139" s="9">
        <v>1623.077984</v>
      </c>
      <c r="M139" s="9">
        <v>1865.8820459999999</v>
      </c>
      <c r="N139" s="9">
        <v>1536.0401099999999</v>
      </c>
      <c r="O139" s="9">
        <v>0</v>
      </c>
      <c r="P139" s="9">
        <v>0</v>
      </c>
      <c r="Q139" s="9">
        <v>0</v>
      </c>
      <c r="R139" s="9">
        <v>2706.1536000000001</v>
      </c>
      <c r="S139" s="9">
        <v>0</v>
      </c>
      <c r="T139" s="9">
        <v>4882.8822</v>
      </c>
      <c r="U139" s="9">
        <v>0</v>
      </c>
      <c r="V139" s="10">
        <f t="shared" si="2"/>
        <v>14106.16178</v>
      </c>
    </row>
    <row r="140" spans="1:22" ht="15.6" x14ac:dyDescent="0.25">
      <c r="A140" s="7" t="s">
        <v>11</v>
      </c>
      <c r="B140" s="8" t="s">
        <v>25</v>
      </c>
      <c r="C140" s="8" t="s">
        <v>69</v>
      </c>
      <c r="D140" s="8" t="s">
        <v>42</v>
      </c>
      <c r="E140" s="8" t="s">
        <v>248</v>
      </c>
      <c r="F140" s="19" t="s">
        <v>249</v>
      </c>
      <c r="G140" s="8" t="s">
        <v>59</v>
      </c>
      <c r="H140" s="8" t="s">
        <v>241</v>
      </c>
      <c r="I140" s="8" t="s">
        <v>250</v>
      </c>
      <c r="J140" s="9">
        <v>33462.639920000001</v>
      </c>
      <c r="K140" s="9">
        <v>30569.298196</v>
      </c>
      <c r="L140" s="9">
        <v>34938.638539</v>
      </c>
      <c r="M140" s="9">
        <v>38854.134663999997</v>
      </c>
      <c r="N140" s="9">
        <v>42877.215225</v>
      </c>
      <c r="O140" s="9">
        <v>47435.375736000002</v>
      </c>
      <c r="P140" s="9">
        <v>50074.959608999998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10">
        <f t="shared" si="2"/>
        <v>278212.26188900002</v>
      </c>
    </row>
    <row r="141" spans="1:22" ht="15.6" x14ac:dyDescent="0.25">
      <c r="A141" s="7" t="s">
        <v>11</v>
      </c>
      <c r="B141" s="8" t="s">
        <v>25</v>
      </c>
      <c r="C141" s="8" t="s">
        <v>69</v>
      </c>
      <c r="D141" s="8" t="s">
        <v>42</v>
      </c>
      <c r="E141" s="8" t="s">
        <v>248</v>
      </c>
      <c r="F141" s="8" t="s">
        <v>595</v>
      </c>
      <c r="G141" s="8" t="s">
        <v>59</v>
      </c>
      <c r="H141" s="8" t="s">
        <v>241</v>
      </c>
      <c r="I141" s="8" t="s">
        <v>250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50845.827591000001</v>
      </c>
      <c r="R141" s="9">
        <v>55346.744348</v>
      </c>
      <c r="S141" s="9">
        <v>57743.951719999997</v>
      </c>
      <c r="T141" s="9">
        <v>57104.722597</v>
      </c>
      <c r="U141" s="9">
        <v>33631.947656999997</v>
      </c>
      <c r="V141" s="10">
        <f t="shared" si="2"/>
        <v>254673.193913</v>
      </c>
    </row>
    <row r="142" spans="1:22" ht="15.6" x14ac:dyDescent="0.25">
      <c r="A142" s="7" t="s">
        <v>11</v>
      </c>
      <c r="B142" s="8" t="s">
        <v>25</v>
      </c>
      <c r="C142" s="8" t="s">
        <v>26</v>
      </c>
      <c r="D142" s="8" t="s">
        <v>42</v>
      </c>
      <c r="E142" s="8" t="s">
        <v>248</v>
      </c>
      <c r="F142" s="19" t="s">
        <v>249</v>
      </c>
      <c r="G142" s="8" t="s">
        <v>59</v>
      </c>
      <c r="H142" s="8" t="s">
        <v>241</v>
      </c>
      <c r="I142" s="8" t="s">
        <v>250</v>
      </c>
      <c r="J142" s="9">
        <v>29655.184440000001</v>
      </c>
      <c r="K142" s="9">
        <v>30937.670601999998</v>
      </c>
      <c r="L142" s="9">
        <v>37535.402735999996</v>
      </c>
      <c r="M142" s="9">
        <v>40111.847999999998</v>
      </c>
      <c r="N142" s="9">
        <v>35805.297648</v>
      </c>
      <c r="O142" s="9">
        <v>31783.66776</v>
      </c>
      <c r="P142" s="9">
        <v>33095.170709999999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10">
        <f t="shared" si="2"/>
        <v>238924.24189600002</v>
      </c>
    </row>
    <row r="143" spans="1:22" ht="15.6" x14ac:dyDescent="0.25">
      <c r="A143" s="7" t="s">
        <v>11</v>
      </c>
      <c r="B143" s="8" t="s">
        <v>25</v>
      </c>
      <c r="C143" s="8" t="s">
        <v>26</v>
      </c>
      <c r="D143" s="8" t="s">
        <v>42</v>
      </c>
      <c r="E143" s="8" t="s">
        <v>248</v>
      </c>
      <c r="F143" s="8" t="s">
        <v>595</v>
      </c>
      <c r="G143" s="8" t="s">
        <v>59</v>
      </c>
      <c r="H143" s="8" t="s">
        <v>241</v>
      </c>
      <c r="I143" s="8" t="s">
        <v>250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29111.149276</v>
      </c>
      <c r="R143" s="9">
        <v>32877.653729999998</v>
      </c>
      <c r="S143" s="9">
        <v>29793.938580000002</v>
      </c>
      <c r="T143" s="9">
        <v>27688.549196</v>
      </c>
      <c r="U143" s="9">
        <v>18976.634287000001</v>
      </c>
      <c r="V143" s="10">
        <f t="shared" si="2"/>
        <v>138447.92506899999</v>
      </c>
    </row>
    <row r="144" spans="1:22" ht="15.6" x14ac:dyDescent="0.25">
      <c r="A144" s="7" t="s">
        <v>11</v>
      </c>
      <c r="B144" s="8" t="s">
        <v>25</v>
      </c>
      <c r="C144" s="8" t="s">
        <v>69</v>
      </c>
      <c r="D144" s="8" t="s">
        <v>42</v>
      </c>
      <c r="E144" s="8" t="s">
        <v>251</v>
      </c>
      <c r="F144" s="8" t="s">
        <v>252</v>
      </c>
      <c r="G144" s="8" t="s">
        <v>129</v>
      </c>
      <c r="H144" s="8" t="s">
        <v>253</v>
      </c>
      <c r="I144" s="8" t="s">
        <v>254</v>
      </c>
      <c r="J144" s="9">
        <v>4.68</v>
      </c>
      <c r="K144" s="9">
        <v>5.2</v>
      </c>
      <c r="L144" s="9">
        <v>5.5439999999999996</v>
      </c>
      <c r="M144" s="9">
        <v>4.08</v>
      </c>
      <c r="N144" s="9">
        <v>5.46</v>
      </c>
      <c r="O144" s="9">
        <v>5.32</v>
      </c>
      <c r="P144" s="9">
        <v>5.18</v>
      </c>
      <c r="Q144" s="9">
        <v>4.9400000000000004</v>
      </c>
      <c r="R144" s="9">
        <v>4.92</v>
      </c>
      <c r="S144" s="9">
        <v>5.18</v>
      </c>
      <c r="T144" s="9">
        <v>5.0999999999999996</v>
      </c>
      <c r="U144" s="9">
        <v>4.92</v>
      </c>
      <c r="V144" s="10">
        <f t="shared" si="2"/>
        <v>60.524000000000001</v>
      </c>
    </row>
    <row r="145" spans="1:22" ht="15.6" x14ac:dyDescent="0.25">
      <c r="A145" s="7" t="s">
        <v>11</v>
      </c>
      <c r="B145" s="8" t="s">
        <v>25</v>
      </c>
      <c r="C145" s="8" t="s">
        <v>26</v>
      </c>
      <c r="D145" s="8" t="s">
        <v>42</v>
      </c>
      <c r="E145" s="8" t="s">
        <v>255</v>
      </c>
      <c r="F145" s="8" t="s">
        <v>76</v>
      </c>
      <c r="G145" s="8" t="s">
        <v>59</v>
      </c>
      <c r="H145" s="8" t="s">
        <v>256</v>
      </c>
      <c r="I145" s="8" t="s">
        <v>257</v>
      </c>
      <c r="J145" s="9">
        <v>23960.46</v>
      </c>
      <c r="K145" s="9">
        <v>11194.62</v>
      </c>
      <c r="L145" s="9">
        <v>9021.4</v>
      </c>
      <c r="M145" s="9">
        <v>12710.8</v>
      </c>
      <c r="N145" s="9">
        <v>6395.82</v>
      </c>
      <c r="O145" s="9">
        <v>7542.2</v>
      </c>
      <c r="P145" s="9">
        <v>6941.92</v>
      </c>
      <c r="Q145" s="9">
        <v>9335.2999999999993</v>
      </c>
      <c r="R145" s="9">
        <v>10188</v>
      </c>
      <c r="S145" s="9">
        <v>10485.6</v>
      </c>
      <c r="T145" s="9">
        <v>6616.8</v>
      </c>
      <c r="U145" s="9">
        <v>8076.8</v>
      </c>
      <c r="V145" s="10">
        <f t="shared" si="2"/>
        <v>122469.72000000002</v>
      </c>
    </row>
    <row r="146" spans="1:22" ht="15.6" x14ac:dyDescent="0.25">
      <c r="A146" s="7" t="s">
        <v>11</v>
      </c>
      <c r="B146" s="8" t="s">
        <v>25</v>
      </c>
      <c r="C146" s="8" t="s">
        <v>69</v>
      </c>
      <c r="D146" s="8" t="s">
        <v>42</v>
      </c>
      <c r="E146" s="8" t="s">
        <v>255</v>
      </c>
      <c r="F146" s="8" t="s">
        <v>76</v>
      </c>
      <c r="G146" s="8" t="s">
        <v>59</v>
      </c>
      <c r="H146" s="8" t="s">
        <v>256</v>
      </c>
      <c r="I146" s="8" t="s">
        <v>257</v>
      </c>
      <c r="J146" s="9">
        <v>1400.4041999999999</v>
      </c>
      <c r="K146" s="9">
        <v>0</v>
      </c>
      <c r="L146" s="9">
        <v>0</v>
      </c>
      <c r="M146" s="9">
        <v>1471.95</v>
      </c>
      <c r="N146" s="9">
        <v>0</v>
      </c>
      <c r="O146" s="9">
        <v>0</v>
      </c>
      <c r="P146" s="9">
        <v>0</v>
      </c>
      <c r="Q146" s="9">
        <v>1738.4</v>
      </c>
      <c r="R146" s="9">
        <v>0</v>
      </c>
      <c r="S146" s="9">
        <v>1138.864</v>
      </c>
      <c r="T146" s="9">
        <v>0</v>
      </c>
      <c r="U146" s="9">
        <v>0</v>
      </c>
      <c r="V146" s="10">
        <f t="shared" si="2"/>
        <v>5749.618199999999</v>
      </c>
    </row>
    <row r="147" spans="1:22" ht="15.6" x14ac:dyDescent="0.25">
      <c r="A147" s="7" t="s">
        <v>11</v>
      </c>
      <c r="B147" s="8" t="s">
        <v>25</v>
      </c>
      <c r="C147" s="8" t="s">
        <v>69</v>
      </c>
      <c r="D147" s="8" t="s">
        <v>20</v>
      </c>
      <c r="E147" s="8" t="s">
        <v>258</v>
      </c>
      <c r="F147" s="8" t="s">
        <v>259</v>
      </c>
      <c r="G147" s="8" t="s">
        <v>85</v>
      </c>
      <c r="H147" s="8" t="s">
        <v>86</v>
      </c>
      <c r="I147" s="8" t="s">
        <v>86</v>
      </c>
      <c r="J147" s="9">
        <v>0</v>
      </c>
      <c r="K147" s="9">
        <v>4870.3320899999999</v>
      </c>
      <c r="L147" s="9">
        <v>1033.84483</v>
      </c>
      <c r="M147" s="9">
        <v>8740.0737960000006</v>
      </c>
      <c r="N147" s="9">
        <v>6708.7728999999999</v>
      </c>
      <c r="O147" s="9">
        <v>6508.06167</v>
      </c>
      <c r="P147" s="9">
        <v>10202.918771000001</v>
      </c>
      <c r="Q147" s="9">
        <v>20893.7526</v>
      </c>
      <c r="R147" s="9">
        <v>11498.91928</v>
      </c>
      <c r="S147" s="9">
        <v>7049.6634999999997</v>
      </c>
      <c r="T147" s="9">
        <v>9353.3705200000004</v>
      </c>
      <c r="U147" s="9">
        <v>12353.453390000001</v>
      </c>
      <c r="V147" s="10">
        <f t="shared" si="2"/>
        <v>99213.16334699998</v>
      </c>
    </row>
    <row r="148" spans="1:22" ht="15.6" x14ac:dyDescent="0.25">
      <c r="A148" s="7" t="s">
        <v>11</v>
      </c>
      <c r="B148" s="8" t="s">
        <v>25</v>
      </c>
      <c r="C148" s="8" t="s">
        <v>69</v>
      </c>
      <c r="D148" s="8" t="s">
        <v>42</v>
      </c>
      <c r="E148" s="8" t="s">
        <v>260</v>
      </c>
      <c r="F148" s="8" t="s">
        <v>261</v>
      </c>
      <c r="G148" s="8" t="s">
        <v>262</v>
      </c>
      <c r="H148" s="8" t="s">
        <v>696</v>
      </c>
      <c r="I148" s="8" t="s">
        <v>263</v>
      </c>
      <c r="J148" s="9">
        <v>112.620564</v>
      </c>
      <c r="K148" s="9">
        <v>658.65689999999995</v>
      </c>
      <c r="L148" s="9">
        <v>588.1155</v>
      </c>
      <c r="M148" s="9">
        <v>343.76771000000002</v>
      </c>
      <c r="N148" s="9">
        <v>639.76800000000003</v>
      </c>
      <c r="O148" s="9">
        <v>0</v>
      </c>
      <c r="P148" s="9">
        <v>0</v>
      </c>
      <c r="Q148" s="9">
        <v>0</v>
      </c>
      <c r="R148" s="9">
        <v>236.04839999999999</v>
      </c>
      <c r="S148" s="9">
        <v>0</v>
      </c>
      <c r="T148" s="9">
        <v>0</v>
      </c>
      <c r="U148" s="9">
        <v>0</v>
      </c>
      <c r="V148" s="10">
        <f t="shared" si="2"/>
        <v>2578.9770740000004</v>
      </c>
    </row>
    <row r="149" spans="1:22" ht="15.6" x14ac:dyDescent="0.25">
      <c r="A149" s="7" t="s">
        <v>11</v>
      </c>
      <c r="B149" s="8" t="s">
        <v>25</v>
      </c>
      <c r="C149" s="8" t="s">
        <v>26</v>
      </c>
      <c r="D149" s="8" t="s">
        <v>20</v>
      </c>
      <c r="E149" s="8" t="s">
        <v>596</v>
      </c>
      <c r="F149" s="19" t="s">
        <v>531</v>
      </c>
      <c r="G149" s="8" t="s">
        <v>29</v>
      </c>
      <c r="H149" s="8" t="s">
        <v>30</v>
      </c>
      <c r="I149" s="8" t="s">
        <v>50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163.66</v>
      </c>
      <c r="T149" s="9">
        <v>150.91999999999999</v>
      </c>
      <c r="U149" s="9">
        <v>348.88</v>
      </c>
      <c r="V149" s="10">
        <f t="shared" si="2"/>
        <v>663.46</v>
      </c>
    </row>
    <row r="150" spans="1:22" ht="15.6" x14ac:dyDescent="0.25">
      <c r="A150" s="7" t="s">
        <v>11</v>
      </c>
      <c r="B150" s="8" t="s">
        <v>25</v>
      </c>
      <c r="C150" s="8" t="s">
        <v>26</v>
      </c>
      <c r="D150" s="8" t="s">
        <v>20</v>
      </c>
      <c r="E150" s="8" t="s">
        <v>264</v>
      </c>
      <c r="F150" s="8" t="s">
        <v>265</v>
      </c>
      <c r="G150" s="8" t="s">
        <v>29</v>
      </c>
      <c r="H150" s="8" t="s">
        <v>30</v>
      </c>
      <c r="I150" s="8" t="s">
        <v>50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213.745</v>
      </c>
      <c r="Q150" s="9">
        <v>262.01</v>
      </c>
      <c r="R150" s="9">
        <v>0</v>
      </c>
      <c r="S150" s="9">
        <v>189.12</v>
      </c>
      <c r="T150" s="9">
        <v>0</v>
      </c>
      <c r="U150" s="9">
        <v>0</v>
      </c>
      <c r="V150" s="10">
        <f t="shared" si="2"/>
        <v>664.875</v>
      </c>
    </row>
    <row r="151" spans="1:22" ht="15.6" x14ac:dyDescent="0.25">
      <c r="A151" s="7" t="s">
        <v>11</v>
      </c>
      <c r="B151" s="8" t="s">
        <v>25</v>
      </c>
      <c r="C151" s="8" t="s">
        <v>36</v>
      </c>
      <c r="D151" s="8" t="s">
        <v>42</v>
      </c>
      <c r="E151" s="8" t="s">
        <v>266</v>
      </c>
      <c r="F151" s="8" t="s">
        <v>267</v>
      </c>
      <c r="G151" s="8" t="s">
        <v>145</v>
      </c>
      <c r="H151" s="8" t="s">
        <v>165</v>
      </c>
      <c r="I151" s="8" t="s">
        <v>219</v>
      </c>
      <c r="J151" s="9">
        <v>85997.398199999996</v>
      </c>
      <c r="K151" s="9">
        <v>99241.251999999993</v>
      </c>
      <c r="L151" s="9">
        <v>92777.630399999995</v>
      </c>
      <c r="M151" s="9">
        <v>115102.44899999999</v>
      </c>
      <c r="N151" s="9">
        <v>103247.00900000001</v>
      </c>
      <c r="O151" s="9">
        <v>108208.3296</v>
      </c>
      <c r="P151" s="9">
        <v>101850.982</v>
      </c>
      <c r="Q151" s="9">
        <v>75621.209300000002</v>
      </c>
      <c r="R151" s="9">
        <v>60259.819199999998</v>
      </c>
      <c r="S151" s="9">
        <v>75139.075200000007</v>
      </c>
      <c r="T151" s="9">
        <v>93597.24</v>
      </c>
      <c r="U151" s="9">
        <v>16835.528849999999</v>
      </c>
      <c r="V151" s="10">
        <f t="shared" si="2"/>
        <v>1027877.9227499999</v>
      </c>
    </row>
    <row r="152" spans="1:22" ht="15.6" x14ac:dyDescent="0.25">
      <c r="A152" s="7" t="s">
        <v>11</v>
      </c>
      <c r="B152" s="8" t="s">
        <v>25</v>
      </c>
      <c r="C152" s="8" t="s">
        <v>26</v>
      </c>
      <c r="D152" s="8" t="s">
        <v>20</v>
      </c>
      <c r="E152" s="8" t="s">
        <v>268</v>
      </c>
      <c r="F152" s="8" t="s">
        <v>269</v>
      </c>
      <c r="G152" s="8" t="s">
        <v>29</v>
      </c>
      <c r="H152" s="8" t="s">
        <v>34</v>
      </c>
      <c r="I152" s="8" t="s">
        <v>68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773.22500000000002</v>
      </c>
      <c r="U152" s="9">
        <v>1142.5999999999999</v>
      </c>
      <c r="V152" s="10">
        <f t="shared" si="2"/>
        <v>1915.8249999999998</v>
      </c>
    </row>
    <row r="153" spans="1:22" ht="15.6" x14ac:dyDescent="0.25">
      <c r="A153" s="7" t="s">
        <v>11</v>
      </c>
      <c r="B153" s="8" t="s">
        <v>25</v>
      </c>
      <c r="C153" s="8" t="s">
        <v>36</v>
      </c>
      <c r="D153" s="8" t="s">
        <v>20</v>
      </c>
      <c r="E153" s="8" t="s">
        <v>697</v>
      </c>
      <c r="F153" s="8" t="s">
        <v>698</v>
      </c>
      <c r="G153" s="8" t="s">
        <v>138</v>
      </c>
      <c r="H153" s="8" t="s">
        <v>138</v>
      </c>
      <c r="I153" s="8" t="s">
        <v>142</v>
      </c>
      <c r="J153" s="9">
        <v>0</v>
      </c>
      <c r="K153" s="9">
        <v>0</v>
      </c>
      <c r="L153" s="9">
        <v>0</v>
      </c>
      <c r="M153" s="9">
        <v>435.90827100000001</v>
      </c>
      <c r="N153" s="9">
        <v>381.952361</v>
      </c>
      <c r="O153" s="9">
        <v>2435.142781</v>
      </c>
      <c r="P153" s="9">
        <v>36.879145999999999</v>
      </c>
      <c r="Q153" s="9">
        <v>1256.8026319999999</v>
      </c>
      <c r="R153" s="9">
        <v>2950.055429</v>
      </c>
      <c r="S153" s="9">
        <v>5652.2329479999999</v>
      </c>
      <c r="T153" s="9">
        <v>3007.6025669999999</v>
      </c>
      <c r="U153" s="9">
        <v>9260.7619259999992</v>
      </c>
      <c r="V153" s="10">
        <f t="shared" si="2"/>
        <v>25417.338061000002</v>
      </c>
    </row>
    <row r="154" spans="1:22" ht="15.6" x14ac:dyDescent="0.25">
      <c r="A154" s="7" t="s">
        <v>11</v>
      </c>
      <c r="B154" s="8" t="s">
        <v>25</v>
      </c>
      <c r="C154" s="8" t="s">
        <v>26</v>
      </c>
      <c r="D154" s="8" t="s">
        <v>42</v>
      </c>
      <c r="E154" s="8" t="s">
        <v>699</v>
      </c>
      <c r="F154" s="8" t="s">
        <v>700</v>
      </c>
      <c r="G154" s="8" t="s">
        <v>59</v>
      </c>
      <c r="H154" s="8" t="s">
        <v>256</v>
      </c>
      <c r="I154" s="8" t="s">
        <v>257</v>
      </c>
      <c r="J154" s="9">
        <v>0</v>
      </c>
      <c r="K154" s="9">
        <v>0</v>
      </c>
      <c r="L154" s="9">
        <v>0</v>
      </c>
      <c r="M154" s="9">
        <v>847.23</v>
      </c>
      <c r="N154" s="9">
        <v>2289.66</v>
      </c>
      <c r="O154" s="9">
        <v>1785.6</v>
      </c>
      <c r="P154" s="9">
        <v>1841.4</v>
      </c>
      <c r="Q154" s="9">
        <v>1716.78</v>
      </c>
      <c r="R154" s="9">
        <v>1878.6</v>
      </c>
      <c r="S154" s="9">
        <v>1434.99</v>
      </c>
      <c r="T154" s="9">
        <v>1745.61</v>
      </c>
      <c r="U154" s="9">
        <v>1788.39</v>
      </c>
      <c r="V154" s="10">
        <f t="shared" si="2"/>
        <v>15328.26</v>
      </c>
    </row>
    <row r="155" spans="1:22" ht="15.6" x14ac:dyDescent="0.25">
      <c r="A155" s="7" t="s">
        <v>11</v>
      </c>
      <c r="B155" s="8" t="s">
        <v>25</v>
      </c>
      <c r="C155" s="8" t="s">
        <v>26</v>
      </c>
      <c r="D155" s="8" t="s">
        <v>20</v>
      </c>
      <c r="E155" s="8" t="s">
        <v>271</v>
      </c>
      <c r="F155" s="8" t="s">
        <v>273</v>
      </c>
      <c r="G155" s="8" t="s">
        <v>29</v>
      </c>
      <c r="H155" s="8" t="s">
        <v>34</v>
      </c>
      <c r="I155" s="8" t="s">
        <v>68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489.02</v>
      </c>
      <c r="R155" s="9">
        <v>490</v>
      </c>
      <c r="S155" s="9">
        <v>490</v>
      </c>
      <c r="T155" s="9">
        <v>764.4</v>
      </c>
      <c r="U155" s="9">
        <v>784</v>
      </c>
      <c r="V155" s="10">
        <f t="shared" si="2"/>
        <v>3017.42</v>
      </c>
    </row>
    <row r="156" spans="1:22" ht="15.6" x14ac:dyDescent="0.25">
      <c r="A156" s="7" t="s">
        <v>11</v>
      </c>
      <c r="B156" s="8" t="s">
        <v>25</v>
      </c>
      <c r="C156" s="8" t="s">
        <v>26</v>
      </c>
      <c r="D156" s="8" t="s">
        <v>20</v>
      </c>
      <c r="E156" s="8" t="s">
        <v>271</v>
      </c>
      <c r="F156" s="8" t="s">
        <v>272</v>
      </c>
      <c r="G156" s="8" t="s">
        <v>29</v>
      </c>
      <c r="H156" s="8" t="s">
        <v>34</v>
      </c>
      <c r="I156" s="8" t="s">
        <v>68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395.92</v>
      </c>
      <c r="R156" s="9">
        <v>585.05999999999995</v>
      </c>
      <c r="S156" s="9">
        <v>586.04</v>
      </c>
      <c r="T156" s="9">
        <v>521.36</v>
      </c>
      <c r="U156" s="9">
        <v>625.24</v>
      </c>
      <c r="V156" s="10">
        <f t="shared" si="2"/>
        <v>2713.62</v>
      </c>
    </row>
    <row r="157" spans="1:22" ht="15.6" x14ac:dyDescent="0.25">
      <c r="A157" s="7" t="s">
        <v>11</v>
      </c>
      <c r="B157" s="8" t="s">
        <v>25</v>
      </c>
      <c r="C157" s="8" t="s">
        <v>26</v>
      </c>
      <c r="D157" s="8" t="s">
        <v>20</v>
      </c>
      <c r="E157" s="8" t="s">
        <v>547</v>
      </c>
      <c r="F157" s="8" t="s">
        <v>548</v>
      </c>
      <c r="G157" s="8" t="s">
        <v>29</v>
      </c>
      <c r="H157" s="8" t="s">
        <v>34</v>
      </c>
      <c r="I157" s="8" t="s">
        <v>29</v>
      </c>
      <c r="J157" s="9">
        <v>0.97499999999999998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60.45</v>
      </c>
      <c r="V157" s="10">
        <f t="shared" si="2"/>
        <v>61.425000000000004</v>
      </c>
    </row>
    <row r="158" spans="1:22" ht="15.6" x14ac:dyDescent="0.25">
      <c r="A158" s="7" t="s">
        <v>11</v>
      </c>
      <c r="B158" s="8" t="s">
        <v>25</v>
      </c>
      <c r="C158" s="8" t="s">
        <v>26</v>
      </c>
      <c r="D158" s="8" t="s">
        <v>20</v>
      </c>
      <c r="E158" s="8" t="s">
        <v>274</v>
      </c>
      <c r="F158" s="8" t="s">
        <v>275</v>
      </c>
      <c r="G158" s="8" t="s">
        <v>29</v>
      </c>
      <c r="H158" s="8" t="s">
        <v>30</v>
      </c>
      <c r="I158" s="8" t="s">
        <v>31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408.66</v>
      </c>
      <c r="V158" s="10">
        <f t="shared" si="2"/>
        <v>408.66</v>
      </c>
    </row>
    <row r="159" spans="1:22" ht="15.6" x14ac:dyDescent="0.25">
      <c r="A159" s="7" t="s">
        <v>11</v>
      </c>
      <c r="B159" s="8" t="s">
        <v>25</v>
      </c>
      <c r="C159" s="8" t="s">
        <v>69</v>
      </c>
      <c r="D159" s="8" t="s">
        <v>42</v>
      </c>
      <c r="E159" s="8" t="s">
        <v>597</v>
      </c>
      <c r="F159" s="8" t="s">
        <v>598</v>
      </c>
      <c r="G159" s="8" t="s">
        <v>53</v>
      </c>
      <c r="H159" s="8" t="s">
        <v>54</v>
      </c>
      <c r="I159" s="8" t="s">
        <v>599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3480.5360999999998</v>
      </c>
      <c r="R159" s="9">
        <v>0</v>
      </c>
      <c r="S159" s="9">
        <v>0</v>
      </c>
      <c r="T159" s="9">
        <v>0</v>
      </c>
      <c r="U159" s="9">
        <v>0</v>
      </c>
      <c r="V159" s="10">
        <f t="shared" si="2"/>
        <v>3480.5360999999998</v>
      </c>
    </row>
    <row r="160" spans="1:22" ht="15.6" x14ac:dyDescent="0.25">
      <c r="A160" s="7" t="s">
        <v>11</v>
      </c>
      <c r="B160" s="8" t="s">
        <v>25</v>
      </c>
      <c r="C160" s="8" t="s">
        <v>69</v>
      </c>
      <c r="D160" s="8" t="s">
        <v>42</v>
      </c>
      <c r="E160" s="8" t="s">
        <v>597</v>
      </c>
      <c r="F160" s="8" t="s">
        <v>600</v>
      </c>
      <c r="G160" s="8" t="s">
        <v>53</v>
      </c>
      <c r="H160" s="8" t="s">
        <v>54</v>
      </c>
      <c r="I160" s="8" t="s">
        <v>599</v>
      </c>
      <c r="J160" s="9">
        <v>1448.7394099999999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10">
        <f t="shared" si="2"/>
        <v>1448.7394099999999</v>
      </c>
    </row>
    <row r="161" spans="1:22" ht="15.6" x14ac:dyDescent="0.25">
      <c r="A161" s="7" t="s">
        <v>11</v>
      </c>
      <c r="B161" s="8" t="s">
        <v>25</v>
      </c>
      <c r="C161" s="8" t="s">
        <v>26</v>
      </c>
      <c r="D161" s="8" t="s">
        <v>20</v>
      </c>
      <c r="E161" s="8" t="s">
        <v>276</v>
      </c>
      <c r="F161" s="8" t="s">
        <v>277</v>
      </c>
      <c r="G161" s="8" t="s">
        <v>39</v>
      </c>
      <c r="H161" s="8" t="s">
        <v>278</v>
      </c>
      <c r="I161" s="8" t="s">
        <v>279</v>
      </c>
      <c r="J161" s="9">
        <v>1088.78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10">
        <f t="shared" si="2"/>
        <v>1088.78</v>
      </c>
    </row>
    <row r="162" spans="1:22" ht="15.6" x14ac:dyDescent="0.25">
      <c r="A162" s="7" t="s">
        <v>11</v>
      </c>
      <c r="B162" s="8" t="s">
        <v>25</v>
      </c>
      <c r="C162" s="8" t="s">
        <v>26</v>
      </c>
      <c r="D162" s="8" t="s">
        <v>20</v>
      </c>
      <c r="E162" s="8" t="s">
        <v>280</v>
      </c>
      <c r="F162" s="8" t="s">
        <v>282</v>
      </c>
      <c r="G162" s="8" t="s">
        <v>29</v>
      </c>
      <c r="H162" s="8" t="s">
        <v>30</v>
      </c>
      <c r="I162" s="8" t="s">
        <v>50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488.47500000000002</v>
      </c>
      <c r="V162" s="10">
        <f t="shared" si="2"/>
        <v>488.47500000000002</v>
      </c>
    </row>
    <row r="163" spans="1:22" ht="15.6" x14ac:dyDescent="0.25">
      <c r="A163" s="7" t="s">
        <v>11</v>
      </c>
      <c r="B163" s="8" t="s">
        <v>25</v>
      </c>
      <c r="C163" s="8" t="s">
        <v>26</v>
      </c>
      <c r="D163" s="8" t="s">
        <v>20</v>
      </c>
      <c r="E163" s="8" t="s">
        <v>280</v>
      </c>
      <c r="F163" s="8" t="s">
        <v>281</v>
      </c>
      <c r="G163" s="8" t="s">
        <v>29</v>
      </c>
      <c r="H163" s="8" t="s">
        <v>30</v>
      </c>
      <c r="I163" s="8" t="s">
        <v>50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39</v>
      </c>
      <c r="Q163" s="9">
        <v>152.1</v>
      </c>
      <c r="R163" s="9">
        <v>0</v>
      </c>
      <c r="S163" s="9">
        <v>0</v>
      </c>
      <c r="T163" s="9">
        <v>162.82499999999999</v>
      </c>
      <c r="U163" s="9">
        <v>60.45</v>
      </c>
      <c r="V163" s="10">
        <f t="shared" si="2"/>
        <v>414.37499999999994</v>
      </c>
    </row>
    <row r="164" spans="1:22" ht="15.6" x14ac:dyDescent="0.25">
      <c r="A164" s="7" t="s">
        <v>11</v>
      </c>
      <c r="B164" s="8" t="s">
        <v>25</v>
      </c>
      <c r="C164" s="8" t="s">
        <v>26</v>
      </c>
      <c r="D164" s="8" t="s">
        <v>20</v>
      </c>
      <c r="E164" s="8" t="s">
        <v>283</v>
      </c>
      <c r="F164" s="8" t="s">
        <v>284</v>
      </c>
      <c r="G164" s="8" t="s">
        <v>29</v>
      </c>
      <c r="H164" s="8" t="s">
        <v>30</v>
      </c>
      <c r="I164" s="8" t="s">
        <v>50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34.299999999999997</v>
      </c>
      <c r="Q164" s="9">
        <v>98.98</v>
      </c>
      <c r="R164" s="9">
        <v>0</v>
      </c>
      <c r="S164" s="9">
        <v>106.82</v>
      </c>
      <c r="T164" s="9">
        <v>269.5</v>
      </c>
      <c r="U164" s="9">
        <v>249.9</v>
      </c>
      <c r="V164" s="10">
        <f t="shared" si="2"/>
        <v>759.5</v>
      </c>
    </row>
    <row r="165" spans="1:22" ht="15.6" x14ac:dyDescent="0.25">
      <c r="A165" s="7" t="s">
        <v>11</v>
      </c>
      <c r="B165" s="8" t="s">
        <v>25</v>
      </c>
      <c r="C165" s="8" t="s">
        <v>26</v>
      </c>
      <c r="D165" s="8" t="s">
        <v>20</v>
      </c>
      <c r="E165" s="8" t="s">
        <v>701</v>
      </c>
      <c r="F165" s="8" t="s">
        <v>702</v>
      </c>
      <c r="G165" s="8" t="s">
        <v>29</v>
      </c>
      <c r="H165" s="8" t="s">
        <v>30</v>
      </c>
      <c r="I165" s="8" t="s">
        <v>31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623.28</v>
      </c>
      <c r="T165" s="9">
        <v>541.94000000000005</v>
      </c>
      <c r="U165" s="9">
        <v>0</v>
      </c>
      <c r="V165" s="10">
        <f t="shared" si="2"/>
        <v>1165.22</v>
      </c>
    </row>
    <row r="166" spans="1:22" ht="15.6" x14ac:dyDescent="0.25">
      <c r="A166" s="7" t="s">
        <v>11</v>
      </c>
      <c r="B166" s="8" t="s">
        <v>25</v>
      </c>
      <c r="C166" s="8" t="s">
        <v>26</v>
      </c>
      <c r="D166" s="8" t="s">
        <v>20</v>
      </c>
      <c r="E166" s="8" t="s">
        <v>701</v>
      </c>
      <c r="F166" s="8" t="s">
        <v>703</v>
      </c>
      <c r="G166" s="8" t="s">
        <v>29</v>
      </c>
      <c r="H166" s="8" t="s">
        <v>30</v>
      </c>
      <c r="I166" s="8" t="s">
        <v>50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290.08</v>
      </c>
      <c r="U166" s="9">
        <v>0</v>
      </c>
      <c r="V166" s="10">
        <f t="shared" si="2"/>
        <v>290.08</v>
      </c>
    </row>
    <row r="167" spans="1:22" ht="15.6" x14ac:dyDescent="0.25">
      <c r="A167" s="7" t="s">
        <v>11</v>
      </c>
      <c r="B167" s="8" t="s">
        <v>25</v>
      </c>
      <c r="C167" s="8" t="s">
        <v>26</v>
      </c>
      <c r="D167" s="8" t="s">
        <v>20</v>
      </c>
      <c r="E167" s="8" t="s">
        <v>601</v>
      </c>
      <c r="F167" s="8" t="s">
        <v>602</v>
      </c>
      <c r="G167" s="8" t="s">
        <v>29</v>
      </c>
      <c r="H167" s="8" t="s">
        <v>34</v>
      </c>
      <c r="I167" s="8" t="s">
        <v>29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585</v>
      </c>
      <c r="V167" s="10">
        <f t="shared" si="2"/>
        <v>585</v>
      </c>
    </row>
    <row r="168" spans="1:22" ht="15.6" x14ac:dyDescent="0.25">
      <c r="A168" s="7" t="s">
        <v>11</v>
      </c>
      <c r="B168" s="8" t="s">
        <v>25</v>
      </c>
      <c r="C168" s="8" t="s">
        <v>69</v>
      </c>
      <c r="D168" s="8" t="s">
        <v>20</v>
      </c>
      <c r="E168" s="8" t="s">
        <v>285</v>
      </c>
      <c r="F168" s="8" t="s">
        <v>286</v>
      </c>
      <c r="G168" s="8" t="s">
        <v>155</v>
      </c>
      <c r="H168" s="8" t="s">
        <v>222</v>
      </c>
      <c r="I168" s="8" t="s">
        <v>222</v>
      </c>
      <c r="J168" s="9">
        <v>449300.37800000003</v>
      </c>
      <c r="K168" s="9">
        <v>292415.07699999999</v>
      </c>
      <c r="L168" s="9">
        <v>384693.59519999998</v>
      </c>
      <c r="M168" s="9">
        <v>294151.33799999999</v>
      </c>
      <c r="N168" s="9">
        <v>391350.77799999999</v>
      </c>
      <c r="O168" s="9">
        <v>443252.30099999998</v>
      </c>
      <c r="P168" s="9">
        <v>379872.038</v>
      </c>
      <c r="Q168" s="9">
        <v>392289.62</v>
      </c>
      <c r="R168" s="9">
        <v>521771.6</v>
      </c>
      <c r="S168" s="9">
        <v>399610.54</v>
      </c>
      <c r="T168" s="9">
        <v>360556.74</v>
      </c>
      <c r="U168" s="9">
        <v>574750.299</v>
      </c>
      <c r="V168" s="10">
        <f t="shared" si="2"/>
        <v>4884014.3042000001</v>
      </c>
    </row>
    <row r="169" spans="1:22" ht="15.6" x14ac:dyDescent="0.25">
      <c r="A169" s="7" t="s">
        <v>11</v>
      </c>
      <c r="B169" s="8" t="s">
        <v>25</v>
      </c>
      <c r="C169" s="8" t="s">
        <v>26</v>
      </c>
      <c r="D169" s="8" t="s">
        <v>20</v>
      </c>
      <c r="E169" s="8" t="s">
        <v>287</v>
      </c>
      <c r="F169" s="8" t="s">
        <v>603</v>
      </c>
      <c r="G169" s="8" t="s">
        <v>29</v>
      </c>
      <c r="H169" s="8" t="s">
        <v>34</v>
      </c>
      <c r="I169" s="8" t="s">
        <v>68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111.55</v>
      </c>
      <c r="U169" s="9">
        <v>721.68</v>
      </c>
      <c r="V169" s="10">
        <f t="shared" si="2"/>
        <v>833.2299999999999</v>
      </c>
    </row>
    <row r="170" spans="1:22" ht="15.6" x14ac:dyDescent="0.25">
      <c r="A170" s="7" t="s">
        <v>11</v>
      </c>
      <c r="B170" s="8" t="s">
        <v>25</v>
      </c>
      <c r="C170" s="8" t="s">
        <v>26</v>
      </c>
      <c r="D170" s="8" t="s">
        <v>20</v>
      </c>
      <c r="E170" s="8" t="s">
        <v>287</v>
      </c>
      <c r="F170" s="8" t="s">
        <v>288</v>
      </c>
      <c r="G170" s="8" t="s">
        <v>29</v>
      </c>
      <c r="H170" s="8" t="s">
        <v>34</v>
      </c>
      <c r="I170" s="8" t="s">
        <v>68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82.45</v>
      </c>
      <c r="U170" s="9">
        <v>0</v>
      </c>
      <c r="V170" s="10">
        <f t="shared" si="2"/>
        <v>82.45</v>
      </c>
    </row>
    <row r="171" spans="1:22" ht="15.6" x14ac:dyDescent="0.25">
      <c r="A171" s="7" t="s">
        <v>11</v>
      </c>
      <c r="B171" s="8" t="s">
        <v>25</v>
      </c>
      <c r="C171" s="8" t="s">
        <v>26</v>
      </c>
      <c r="D171" s="8" t="s">
        <v>20</v>
      </c>
      <c r="E171" s="8" t="s">
        <v>289</v>
      </c>
      <c r="F171" s="8" t="s">
        <v>290</v>
      </c>
      <c r="G171" s="8" t="s">
        <v>29</v>
      </c>
      <c r="H171" s="8" t="s">
        <v>30</v>
      </c>
      <c r="I171" s="8" t="s">
        <v>50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406.80500000000001</v>
      </c>
      <c r="U171" s="9">
        <v>189.12</v>
      </c>
      <c r="V171" s="10">
        <f t="shared" si="2"/>
        <v>595.92499999999995</v>
      </c>
    </row>
    <row r="172" spans="1:22" ht="15.6" x14ac:dyDescent="0.25">
      <c r="A172" s="7" t="s">
        <v>11</v>
      </c>
      <c r="B172" s="8" t="s">
        <v>25</v>
      </c>
      <c r="C172" s="8" t="s">
        <v>26</v>
      </c>
      <c r="D172" s="8" t="s">
        <v>20</v>
      </c>
      <c r="E172" s="8" t="s">
        <v>289</v>
      </c>
      <c r="F172" s="8" t="s">
        <v>604</v>
      </c>
      <c r="G172" s="8" t="s">
        <v>29</v>
      </c>
      <c r="H172" s="8" t="s">
        <v>34</v>
      </c>
      <c r="I172" s="8" t="s">
        <v>29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230.49</v>
      </c>
      <c r="V172" s="10">
        <f t="shared" si="2"/>
        <v>230.49</v>
      </c>
    </row>
    <row r="173" spans="1:22" ht="15.6" x14ac:dyDescent="0.25">
      <c r="A173" s="7" t="s">
        <v>11</v>
      </c>
      <c r="B173" s="8" t="s">
        <v>25</v>
      </c>
      <c r="C173" s="8" t="s">
        <v>26</v>
      </c>
      <c r="D173" s="8" t="s">
        <v>20</v>
      </c>
      <c r="E173" s="8" t="s">
        <v>291</v>
      </c>
      <c r="F173" s="19" t="s">
        <v>292</v>
      </c>
      <c r="G173" s="8" t="s">
        <v>29</v>
      </c>
      <c r="H173" s="8" t="s">
        <v>30</v>
      </c>
      <c r="I173" s="8" t="s">
        <v>31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314.58</v>
      </c>
      <c r="R173" s="9">
        <v>635.04</v>
      </c>
      <c r="S173" s="9">
        <v>776.16</v>
      </c>
      <c r="T173" s="9">
        <v>234.22</v>
      </c>
      <c r="U173" s="9">
        <v>246.96</v>
      </c>
      <c r="V173" s="10">
        <f t="shared" si="2"/>
        <v>2206.9599999999996</v>
      </c>
    </row>
    <row r="174" spans="1:22" ht="15.6" x14ac:dyDescent="0.25">
      <c r="A174" s="7" t="s">
        <v>11</v>
      </c>
      <c r="B174" s="8" t="s">
        <v>25</v>
      </c>
      <c r="C174" s="8" t="s">
        <v>26</v>
      </c>
      <c r="D174" s="8" t="s">
        <v>20</v>
      </c>
      <c r="E174" s="8" t="s">
        <v>293</v>
      </c>
      <c r="F174" s="8" t="s">
        <v>295</v>
      </c>
      <c r="G174" s="8" t="s">
        <v>29</v>
      </c>
      <c r="H174" s="8" t="s">
        <v>34</v>
      </c>
      <c r="I174" s="8" t="s">
        <v>29</v>
      </c>
      <c r="J174" s="9">
        <v>35.28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14.7</v>
      </c>
      <c r="S174" s="9">
        <v>55.86</v>
      </c>
      <c r="T174" s="9">
        <v>34.299999999999997</v>
      </c>
      <c r="U174" s="9">
        <v>147.97999999999999</v>
      </c>
      <c r="V174" s="10">
        <f t="shared" si="2"/>
        <v>288.12</v>
      </c>
    </row>
    <row r="175" spans="1:22" ht="15.6" x14ac:dyDescent="0.25">
      <c r="A175" s="7" t="s">
        <v>11</v>
      </c>
      <c r="B175" s="8" t="s">
        <v>25</v>
      </c>
      <c r="C175" s="8" t="s">
        <v>26</v>
      </c>
      <c r="D175" s="8" t="s">
        <v>20</v>
      </c>
      <c r="E175" s="8" t="s">
        <v>293</v>
      </c>
      <c r="F175" s="8" t="s">
        <v>294</v>
      </c>
      <c r="G175" s="8" t="s">
        <v>29</v>
      </c>
      <c r="H175" s="8" t="s">
        <v>34</v>
      </c>
      <c r="I175" s="8" t="s">
        <v>29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13.72</v>
      </c>
      <c r="Q175" s="9">
        <v>65.66</v>
      </c>
      <c r="R175" s="9">
        <v>0</v>
      </c>
      <c r="S175" s="9">
        <v>0</v>
      </c>
      <c r="T175" s="9">
        <v>0</v>
      </c>
      <c r="U175" s="9">
        <v>181.3</v>
      </c>
      <c r="V175" s="10">
        <f t="shared" si="2"/>
        <v>260.68</v>
      </c>
    </row>
    <row r="176" spans="1:22" ht="15.6" x14ac:dyDescent="0.25">
      <c r="A176" s="7" t="s">
        <v>11</v>
      </c>
      <c r="B176" s="8" t="s">
        <v>25</v>
      </c>
      <c r="C176" s="8" t="s">
        <v>26</v>
      </c>
      <c r="D176" s="8" t="s">
        <v>20</v>
      </c>
      <c r="E176" s="8" t="s">
        <v>296</v>
      </c>
      <c r="F176" s="8" t="s">
        <v>297</v>
      </c>
      <c r="G176" s="8" t="s">
        <v>29</v>
      </c>
      <c r="H176" s="8" t="s">
        <v>34</v>
      </c>
      <c r="I176" s="8" t="s">
        <v>29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154.22999999999999</v>
      </c>
      <c r="R176" s="9">
        <v>437.47</v>
      </c>
      <c r="S176" s="9">
        <v>69.84</v>
      </c>
      <c r="T176" s="9">
        <v>0</v>
      </c>
      <c r="U176" s="9">
        <v>139.68</v>
      </c>
      <c r="V176" s="10">
        <f t="shared" si="2"/>
        <v>801.22</v>
      </c>
    </row>
    <row r="177" spans="1:22" ht="15.6" x14ac:dyDescent="0.25">
      <c r="A177" s="7" t="s">
        <v>11</v>
      </c>
      <c r="B177" s="8" t="s">
        <v>25</v>
      </c>
      <c r="C177" s="8" t="s">
        <v>26</v>
      </c>
      <c r="D177" s="8" t="s">
        <v>20</v>
      </c>
      <c r="E177" s="8" t="s">
        <v>296</v>
      </c>
      <c r="F177" s="8" t="s">
        <v>298</v>
      </c>
      <c r="G177" s="8" t="s">
        <v>29</v>
      </c>
      <c r="H177" s="8" t="s">
        <v>34</v>
      </c>
      <c r="I177" s="8" t="s">
        <v>29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77.599999999999994</v>
      </c>
      <c r="Q177" s="9">
        <v>328.83</v>
      </c>
      <c r="R177" s="9">
        <v>0</v>
      </c>
      <c r="S177" s="9">
        <v>0</v>
      </c>
      <c r="T177" s="9">
        <v>66.930000000000007</v>
      </c>
      <c r="U177" s="9">
        <v>0</v>
      </c>
      <c r="V177" s="10">
        <f t="shared" si="2"/>
        <v>473.35999999999996</v>
      </c>
    </row>
    <row r="178" spans="1:22" ht="15.6" x14ac:dyDescent="0.25">
      <c r="A178" s="7" t="s">
        <v>11</v>
      </c>
      <c r="B178" s="8" t="s">
        <v>25</v>
      </c>
      <c r="C178" s="8" t="s">
        <v>26</v>
      </c>
      <c r="D178" s="8" t="s">
        <v>20</v>
      </c>
      <c r="E178" s="8" t="s">
        <v>299</v>
      </c>
      <c r="F178" s="8" t="s">
        <v>300</v>
      </c>
      <c r="G178" s="8" t="s">
        <v>29</v>
      </c>
      <c r="H178" s="8" t="s">
        <v>34</v>
      </c>
      <c r="I178" s="8" t="s">
        <v>29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250.26</v>
      </c>
      <c r="R178" s="9">
        <v>358.9</v>
      </c>
      <c r="S178" s="9">
        <v>406.43</v>
      </c>
      <c r="T178" s="9">
        <v>210.49</v>
      </c>
      <c r="U178" s="9">
        <v>189.15</v>
      </c>
      <c r="V178" s="10">
        <f t="shared" si="2"/>
        <v>1415.23</v>
      </c>
    </row>
    <row r="179" spans="1:22" ht="15.6" x14ac:dyDescent="0.25">
      <c r="A179" s="7" t="s">
        <v>11</v>
      </c>
      <c r="B179" s="8" t="s">
        <v>25</v>
      </c>
      <c r="C179" s="8" t="s">
        <v>26</v>
      </c>
      <c r="D179" s="8" t="s">
        <v>20</v>
      </c>
      <c r="E179" s="8" t="s">
        <v>301</v>
      </c>
      <c r="F179" s="8" t="s">
        <v>303</v>
      </c>
      <c r="G179" s="8" t="s">
        <v>29</v>
      </c>
      <c r="H179" s="8" t="s">
        <v>30</v>
      </c>
      <c r="I179" s="8" t="s">
        <v>50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2905.15</v>
      </c>
      <c r="T179" s="9">
        <v>0</v>
      </c>
      <c r="U179" s="9">
        <v>2467.6799999999998</v>
      </c>
      <c r="V179" s="10">
        <f t="shared" si="2"/>
        <v>5372.83</v>
      </c>
    </row>
    <row r="180" spans="1:22" ht="15.6" x14ac:dyDescent="0.25">
      <c r="A180" s="7" t="s">
        <v>11</v>
      </c>
      <c r="B180" s="8" t="s">
        <v>25</v>
      </c>
      <c r="C180" s="8" t="s">
        <v>26</v>
      </c>
      <c r="D180" s="8" t="s">
        <v>20</v>
      </c>
      <c r="E180" s="8" t="s">
        <v>301</v>
      </c>
      <c r="F180" s="8" t="s">
        <v>302</v>
      </c>
      <c r="G180" s="8" t="s">
        <v>29</v>
      </c>
      <c r="H180" s="8" t="s">
        <v>30</v>
      </c>
      <c r="I180" s="8" t="s">
        <v>50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1884.71</v>
      </c>
      <c r="U180" s="9">
        <v>1265.8499999999999</v>
      </c>
      <c r="V180" s="10">
        <f t="shared" si="2"/>
        <v>3150.56</v>
      </c>
    </row>
    <row r="181" spans="1:22" ht="15.6" x14ac:dyDescent="0.25">
      <c r="A181" s="7" t="s">
        <v>11</v>
      </c>
      <c r="B181" s="8" t="s">
        <v>25</v>
      </c>
      <c r="C181" s="8" t="s">
        <v>26</v>
      </c>
      <c r="D181" s="8" t="s">
        <v>20</v>
      </c>
      <c r="E181" s="8" t="s">
        <v>304</v>
      </c>
      <c r="F181" s="8" t="s">
        <v>305</v>
      </c>
      <c r="G181" s="8" t="s">
        <v>29</v>
      </c>
      <c r="H181" s="8" t="s">
        <v>30</v>
      </c>
      <c r="I181" s="8" t="s">
        <v>31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520.08000000000004</v>
      </c>
      <c r="V181" s="10">
        <f t="shared" si="2"/>
        <v>520.08000000000004</v>
      </c>
    </row>
    <row r="182" spans="1:22" ht="15.6" x14ac:dyDescent="0.25">
      <c r="A182" s="7" t="s">
        <v>11</v>
      </c>
      <c r="B182" s="8" t="s">
        <v>25</v>
      </c>
      <c r="C182" s="8" t="s">
        <v>26</v>
      </c>
      <c r="D182" s="8" t="s">
        <v>20</v>
      </c>
      <c r="E182" s="8" t="s">
        <v>304</v>
      </c>
      <c r="F182" s="8" t="s">
        <v>306</v>
      </c>
      <c r="G182" s="8" t="s">
        <v>29</v>
      </c>
      <c r="H182" s="8" t="s">
        <v>30</v>
      </c>
      <c r="I182" s="8" t="s">
        <v>31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353.61500000000001</v>
      </c>
      <c r="U182" s="9">
        <v>0</v>
      </c>
      <c r="V182" s="10">
        <f t="shared" si="2"/>
        <v>353.61500000000001</v>
      </c>
    </row>
    <row r="183" spans="1:22" ht="15.6" x14ac:dyDescent="0.25">
      <c r="A183" s="7" t="s">
        <v>11</v>
      </c>
      <c r="B183" s="8" t="s">
        <v>25</v>
      </c>
      <c r="C183" s="8" t="s">
        <v>26</v>
      </c>
      <c r="D183" s="8" t="s">
        <v>20</v>
      </c>
      <c r="E183" s="8" t="s">
        <v>605</v>
      </c>
      <c r="F183" s="8" t="s">
        <v>606</v>
      </c>
      <c r="G183" s="8" t="s">
        <v>29</v>
      </c>
      <c r="H183" s="8" t="s">
        <v>34</v>
      </c>
      <c r="I183" s="8" t="s">
        <v>68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7.9999999999999996E-6</v>
      </c>
      <c r="V183" s="10">
        <f t="shared" si="2"/>
        <v>7.9999999999999996E-6</v>
      </c>
    </row>
    <row r="184" spans="1:22" ht="15.6" x14ac:dyDescent="0.25">
      <c r="A184" s="7" t="s">
        <v>11</v>
      </c>
      <c r="B184" s="8" t="s">
        <v>25</v>
      </c>
      <c r="C184" s="8" t="s">
        <v>26</v>
      </c>
      <c r="D184" s="8" t="s">
        <v>20</v>
      </c>
      <c r="E184" s="8" t="s">
        <v>549</v>
      </c>
      <c r="F184" s="8" t="s">
        <v>550</v>
      </c>
      <c r="G184" s="8" t="s">
        <v>29</v>
      </c>
      <c r="H184" s="8" t="s">
        <v>34</v>
      </c>
      <c r="I184" s="8" t="s">
        <v>29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154.05000000000001</v>
      </c>
      <c r="R184" s="9">
        <v>176.47499999999999</v>
      </c>
      <c r="S184" s="9">
        <v>116.02500000000001</v>
      </c>
      <c r="T184" s="9">
        <v>312</v>
      </c>
      <c r="U184" s="9">
        <v>450.45</v>
      </c>
      <c r="V184" s="10">
        <f t="shared" si="2"/>
        <v>1209</v>
      </c>
    </row>
    <row r="185" spans="1:22" ht="15.6" x14ac:dyDescent="0.25">
      <c r="A185" s="7" t="s">
        <v>11</v>
      </c>
      <c r="B185" s="8" t="s">
        <v>25</v>
      </c>
      <c r="C185" s="8" t="s">
        <v>26</v>
      </c>
      <c r="D185" s="8" t="s">
        <v>20</v>
      </c>
      <c r="E185" s="8" t="s">
        <v>704</v>
      </c>
      <c r="F185" s="8" t="s">
        <v>705</v>
      </c>
      <c r="G185" s="8" t="s">
        <v>29</v>
      </c>
      <c r="H185" s="8" t="s">
        <v>34</v>
      </c>
      <c r="I185" s="8" t="s">
        <v>68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135.52500000000001</v>
      </c>
      <c r="U185" s="9">
        <v>0</v>
      </c>
      <c r="V185" s="10">
        <f t="shared" si="2"/>
        <v>135.52500000000001</v>
      </c>
    </row>
    <row r="186" spans="1:22" ht="15.6" x14ac:dyDescent="0.25">
      <c r="A186" s="7" t="s">
        <v>11</v>
      </c>
      <c r="B186" s="8" t="s">
        <v>25</v>
      </c>
      <c r="C186" s="8" t="s">
        <v>26</v>
      </c>
      <c r="D186" s="8" t="s">
        <v>20</v>
      </c>
      <c r="E186" s="8" t="s">
        <v>307</v>
      </c>
      <c r="F186" s="8" t="s">
        <v>309</v>
      </c>
      <c r="G186" s="8" t="s">
        <v>29</v>
      </c>
      <c r="H186" s="8" t="s">
        <v>30</v>
      </c>
      <c r="I186" s="8" t="s">
        <v>31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158.11000000000001</v>
      </c>
      <c r="V186" s="10">
        <f t="shared" si="2"/>
        <v>158.11000000000001</v>
      </c>
    </row>
    <row r="187" spans="1:22" ht="15.6" x14ac:dyDescent="0.25">
      <c r="A187" s="7" t="s">
        <v>11</v>
      </c>
      <c r="B187" s="8" t="s">
        <v>25</v>
      </c>
      <c r="C187" s="8" t="s">
        <v>26</v>
      </c>
      <c r="D187" s="8" t="s">
        <v>20</v>
      </c>
      <c r="E187" s="8" t="s">
        <v>307</v>
      </c>
      <c r="F187" s="8" t="s">
        <v>308</v>
      </c>
      <c r="G187" s="8" t="s">
        <v>29</v>
      </c>
      <c r="H187" s="8" t="s">
        <v>30</v>
      </c>
      <c r="I187" s="8" t="s">
        <v>31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96.03</v>
      </c>
      <c r="V187" s="10">
        <f t="shared" si="2"/>
        <v>96.03</v>
      </c>
    </row>
    <row r="188" spans="1:22" ht="15.6" x14ac:dyDescent="0.25">
      <c r="A188" s="7" t="s">
        <v>11</v>
      </c>
      <c r="B188" s="8" t="s">
        <v>25</v>
      </c>
      <c r="C188" s="8" t="s">
        <v>26</v>
      </c>
      <c r="D188" s="8" t="s">
        <v>20</v>
      </c>
      <c r="E188" s="8" t="s">
        <v>310</v>
      </c>
      <c r="F188" s="8" t="s">
        <v>311</v>
      </c>
      <c r="G188" s="8" t="s">
        <v>29</v>
      </c>
      <c r="H188" s="8" t="s">
        <v>30</v>
      </c>
      <c r="I188" s="8" t="s">
        <v>31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47.04</v>
      </c>
      <c r="R188" s="9">
        <v>273.42</v>
      </c>
      <c r="S188" s="9">
        <v>299.88</v>
      </c>
      <c r="T188" s="9">
        <v>1576.82</v>
      </c>
      <c r="U188" s="9">
        <v>418.46</v>
      </c>
      <c r="V188" s="10">
        <f t="shared" si="2"/>
        <v>2615.62</v>
      </c>
    </row>
    <row r="189" spans="1:22" ht="15.6" x14ac:dyDescent="0.25">
      <c r="A189" s="7" t="s">
        <v>11</v>
      </c>
      <c r="B189" s="8" t="s">
        <v>25</v>
      </c>
      <c r="C189" s="8" t="s">
        <v>26</v>
      </c>
      <c r="D189" s="8" t="s">
        <v>20</v>
      </c>
      <c r="E189" s="8" t="s">
        <v>551</v>
      </c>
      <c r="F189" s="8" t="s">
        <v>315</v>
      </c>
      <c r="G189" s="8" t="s">
        <v>29</v>
      </c>
      <c r="H189" s="8" t="s">
        <v>30</v>
      </c>
      <c r="I189" s="8" t="s">
        <v>31</v>
      </c>
      <c r="J189" s="9">
        <v>0</v>
      </c>
      <c r="K189" s="9">
        <v>97</v>
      </c>
      <c r="L189" s="9">
        <v>0</v>
      </c>
      <c r="M189" s="9">
        <v>0</v>
      </c>
      <c r="N189" s="9">
        <v>108.64</v>
      </c>
      <c r="O189" s="9">
        <v>0</v>
      </c>
      <c r="P189" s="9">
        <v>0</v>
      </c>
      <c r="Q189" s="9">
        <v>155.19999999999999</v>
      </c>
      <c r="R189" s="9">
        <v>174.6</v>
      </c>
      <c r="S189" s="9">
        <v>0</v>
      </c>
      <c r="T189" s="9">
        <v>0</v>
      </c>
      <c r="U189" s="9">
        <v>291</v>
      </c>
      <c r="V189" s="10">
        <f t="shared" si="2"/>
        <v>826.43999999999994</v>
      </c>
    </row>
    <row r="190" spans="1:22" ht="15.6" x14ac:dyDescent="0.25">
      <c r="A190" s="7" t="s">
        <v>11</v>
      </c>
      <c r="B190" s="8" t="s">
        <v>25</v>
      </c>
      <c r="C190" s="8" t="s">
        <v>26</v>
      </c>
      <c r="D190" s="8" t="s">
        <v>20</v>
      </c>
      <c r="E190" s="8" t="s">
        <v>551</v>
      </c>
      <c r="F190" s="8" t="s">
        <v>316</v>
      </c>
      <c r="G190" s="8" t="s">
        <v>29</v>
      </c>
      <c r="H190" s="8" t="s">
        <v>30</v>
      </c>
      <c r="I190" s="8" t="s">
        <v>31</v>
      </c>
      <c r="J190" s="9">
        <v>108.64</v>
      </c>
      <c r="K190" s="9">
        <v>0</v>
      </c>
      <c r="L190" s="9">
        <v>0</v>
      </c>
      <c r="M190" s="9">
        <v>106.7</v>
      </c>
      <c r="N190" s="9">
        <v>0</v>
      </c>
      <c r="O190" s="9">
        <v>0</v>
      </c>
      <c r="P190" s="9">
        <v>135.80000000000001</v>
      </c>
      <c r="Q190" s="9">
        <v>0</v>
      </c>
      <c r="R190" s="9">
        <v>0</v>
      </c>
      <c r="S190" s="9">
        <v>145.5</v>
      </c>
      <c r="T190" s="9">
        <v>0</v>
      </c>
      <c r="U190" s="9">
        <v>0</v>
      </c>
      <c r="V190" s="10">
        <f t="shared" si="2"/>
        <v>496.64</v>
      </c>
    </row>
    <row r="191" spans="1:22" ht="15.6" x14ac:dyDescent="0.25">
      <c r="A191" s="7" t="s">
        <v>11</v>
      </c>
      <c r="B191" s="8" t="s">
        <v>25</v>
      </c>
      <c r="C191" s="8" t="s">
        <v>26</v>
      </c>
      <c r="D191" s="8" t="s">
        <v>20</v>
      </c>
      <c r="E191" s="8" t="s">
        <v>551</v>
      </c>
      <c r="F191" s="8" t="s">
        <v>317</v>
      </c>
      <c r="G191" s="8" t="s">
        <v>29</v>
      </c>
      <c r="H191" s="8" t="s">
        <v>30</v>
      </c>
      <c r="I191" s="8" t="s">
        <v>31</v>
      </c>
      <c r="J191" s="9">
        <v>0</v>
      </c>
      <c r="K191" s="9">
        <v>0</v>
      </c>
      <c r="L191" s="9">
        <v>106.7</v>
      </c>
      <c r="M191" s="9">
        <v>0</v>
      </c>
      <c r="N191" s="9">
        <v>0</v>
      </c>
      <c r="O191" s="9">
        <v>126.1</v>
      </c>
      <c r="P191" s="9">
        <v>0</v>
      </c>
      <c r="Q191" s="9">
        <v>0</v>
      </c>
      <c r="R191" s="9">
        <v>0</v>
      </c>
      <c r="S191" s="9">
        <v>0</v>
      </c>
      <c r="T191" s="9">
        <v>164.9</v>
      </c>
      <c r="U191" s="9">
        <v>0</v>
      </c>
      <c r="V191" s="10">
        <f t="shared" si="2"/>
        <v>397.70000000000005</v>
      </c>
    </row>
    <row r="192" spans="1:22" ht="15.6" x14ac:dyDescent="0.25">
      <c r="A192" s="7" t="s">
        <v>11</v>
      </c>
      <c r="B192" s="8" t="s">
        <v>25</v>
      </c>
      <c r="C192" s="8" t="s">
        <v>26</v>
      </c>
      <c r="D192" s="8" t="s">
        <v>20</v>
      </c>
      <c r="E192" s="8" t="s">
        <v>318</v>
      </c>
      <c r="F192" s="8" t="s">
        <v>319</v>
      </c>
      <c r="G192" s="8" t="s">
        <v>29</v>
      </c>
      <c r="H192" s="8" t="s">
        <v>30</v>
      </c>
      <c r="I192" s="8" t="s">
        <v>50</v>
      </c>
      <c r="J192" s="9">
        <v>325.92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1.0000000000000001E-5</v>
      </c>
      <c r="V192" s="10">
        <f t="shared" si="2"/>
        <v>325.92000999999999</v>
      </c>
    </row>
    <row r="193" spans="1:22" ht="15.6" x14ac:dyDescent="0.25">
      <c r="A193" s="7" t="s">
        <v>11</v>
      </c>
      <c r="B193" s="8" t="s">
        <v>25</v>
      </c>
      <c r="C193" s="8" t="s">
        <v>26</v>
      </c>
      <c r="D193" s="8" t="s">
        <v>20</v>
      </c>
      <c r="E193" s="8" t="s">
        <v>320</v>
      </c>
      <c r="F193" s="8" t="s">
        <v>321</v>
      </c>
      <c r="G193" s="8" t="s">
        <v>29</v>
      </c>
      <c r="H193" s="8" t="s">
        <v>34</v>
      </c>
      <c r="I193" s="8" t="s">
        <v>68</v>
      </c>
      <c r="J193" s="9">
        <v>0</v>
      </c>
      <c r="K193" s="9">
        <v>0</v>
      </c>
      <c r="L193" s="9">
        <v>1078.575</v>
      </c>
      <c r="M193" s="9">
        <v>0</v>
      </c>
      <c r="N193" s="9">
        <v>0</v>
      </c>
      <c r="O193" s="9">
        <v>0</v>
      </c>
      <c r="P193" s="9">
        <v>0</v>
      </c>
      <c r="Q193" s="9">
        <v>329.97500000000002</v>
      </c>
      <c r="R193" s="9">
        <v>0</v>
      </c>
      <c r="S193" s="9">
        <v>0</v>
      </c>
      <c r="T193" s="9">
        <v>0</v>
      </c>
      <c r="U193" s="9">
        <v>0</v>
      </c>
      <c r="V193" s="10">
        <f t="shared" si="2"/>
        <v>1408.5500000000002</v>
      </c>
    </row>
    <row r="194" spans="1:22" ht="15.6" x14ac:dyDescent="0.25">
      <c r="A194" s="7" t="s">
        <v>11</v>
      </c>
      <c r="B194" s="8" t="s">
        <v>25</v>
      </c>
      <c r="C194" s="8" t="s">
        <v>36</v>
      </c>
      <c r="D194" s="8" t="s">
        <v>20</v>
      </c>
      <c r="E194" s="8" t="s">
        <v>322</v>
      </c>
      <c r="F194" s="8" t="s">
        <v>323</v>
      </c>
      <c r="G194" s="8" t="s">
        <v>59</v>
      </c>
      <c r="H194" s="8" t="s">
        <v>241</v>
      </c>
      <c r="I194" s="8" t="s">
        <v>242</v>
      </c>
      <c r="J194" s="9">
        <v>209468.62640000001</v>
      </c>
      <c r="K194" s="9">
        <v>11239.36</v>
      </c>
      <c r="L194" s="9">
        <v>10320.602946999999</v>
      </c>
      <c r="M194" s="9">
        <v>8199.5939999999991</v>
      </c>
      <c r="N194" s="9">
        <v>6584.76</v>
      </c>
      <c r="O194" s="9">
        <v>33.728603999999997</v>
      </c>
      <c r="P194" s="9">
        <v>4599.5343599999997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10">
        <f t="shared" si="2"/>
        <v>250446.20631100002</v>
      </c>
    </row>
    <row r="195" spans="1:22" ht="15.6" x14ac:dyDescent="0.25">
      <c r="A195" s="7" t="s">
        <v>11</v>
      </c>
      <c r="B195" s="8" t="s">
        <v>25</v>
      </c>
      <c r="C195" s="8" t="s">
        <v>26</v>
      </c>
      <c r="D195" s="8" t="s">
        <v>20</v>
      </c>
      <c r="E195" s="8" t="s">
        <v>324</v>
      </c>
      <c r="F195" s="8" t="s">
        <v>325</v>
      </c>
      <c r="G195" s="8" t="s">
        <v>29</v>
      </c>
      <c r="H195" s="8" t="s">
        <v>30</v>
      </c>
      <c r="I195" s="8" t="s">
        <v>31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555.66</v>
      </c>
      <c r="R195" s="9">
        <v>641.9</v>
      </c>
      <c r="S195" s="9">
        <v>343.98</v>
      </c>
      <c r="T195" s="9">
        <v>189.14</v>
      </c>
      <c r="U195" s="9">
        <v>163.66</v>
      </c>
      <c r="V195" s="10">
        <f t="shared" si="2"/>
        <v>1894.34</v>
      </c>
    </row>
    <row r="196" spans="1:22" ht="15.6" x14ac:dyDescent="0.25">
      <c r="A196" s="7" t="s">
        <v>11</v>
      </c>
      <c r="B196" s="8" t="s">
        <v>25</v>
      </c>
      <c r="C196" s="8" t="s">
        <v>26</v>
      </c>
      <c r="D196" s="8" t="s">
        <v>20</v>
      </c>
      <c r="E196" s="8" t="s">
        <v>324</v>
      </c>
      <c r="F196" s="8" t="s">
        <v>326</v>
      </c>
      <c r="G196" s="8" t="s">
        <v>29</v>
      </c>
      <c r="H196" s="8" t="s">
        <v>30</v>
      </c>
      <c r="I196" s="8" t="s">
        <v>31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100.94</v>
      </c>
      <c r="Q196" s="9">
        <v>0</v>
      </c>
      <c r="R196" s="9">
        <v>0</v>
      </c>
      <c r="S196" s="9">
        <v>1015.28</v>
      </c>
      <c r="T196" s="9">
        <v>107.8</v>
      </c>
      <c r="U196" s="9">
        <v>373.38</v>
      </c>
      <c r="V196" s="10">
        <f t="shared" si="2"/>
        <v>1597.4</v>
      </c>
    </row>
    <row r="197" spans="1:22" ht="15.6" x14ac:dyDescent="0.25">
      <c r="A197" s="7" t="s">
        <v>11</v>
      </c>
      <c r="B197" s="8" t="s">
        <v>25</v>
      </c>
      <c r="C197" s="8" t="s">
        <v>26</v>
      </c>
      <c r="D197" s="8" t="s">
        <v>20</v>
      </c>
      <c r="E197" s="8" t="s">
        <v>327</v>
      </c>
      <c r="F197" s="8" t="s">
        <v>328</v>
      </c>
      <c r="G197" s="8" t="s">
        <v>59</v>
      </c>
      <c r="H197" s="8" t="s">
        <v>313</v>
      </c>
      <c r="I197" s="8" t="s">
        <v>314</v>
      </c>
      <c r="J197" s="9">
        <v>453.74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10">
        <f t="shared" ref="V197:V259" si="3">SUM(J197:U197)</f>
        <v>453.74</v>
      </c>
    </row>
    <row r="198" spans="1:22" ht="15.6" x14ac:dyDescent="0.25">
      <c r="A198" s="7" t="s">
        <v>11</v>
      </c>
      <c r="B198" s="8" t="s">
        <v>25</v>
      </c>
      <c r="C198" s="8" t="s">
        <v>26</v>
      </c>
      <c r="D198" s="8" t="s">
        <v>20</v>
      </c>
      <c r="E198" s="8" t="s">
        <v>329</v>
      </c>
      <c r="F198" s="8" t="s">
        <v>607</v>
      </c>
      <c r="G198" s="8" t="s">
        <v>29</v>
      </c>
      <c r="H198" s="8" t="s">
        <v>30</v>
      </c>
      <c r="I198" s="8" t="s">
        <v>50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460.75</v>
      </c>
      <c r="S198" s="9">
        <v>602.37</v>
      </c>
      <c r="T198" s="9">
        <v>0</v>
      </c>
      <c r="U198" s="9">
        <v>0</v>
      </c>
      <c r="V198" s="10">
        <f t="shared" si="3"/>
        <v>1063.1199999999999</v>
      </c>
    </row>
    <row r="199" spans="1:22" ht="15.6" x14ac:dyDescent="0.25">
      <c r="A199" s="7" t="s">
        <v>11</v>
      </c>
      <c r="B199" s="8" t="s">
        <v>25</v>
      </c>
      <c r="C199" s="8" t="s">
        <v>26</v>
      </c>
      <c r="D199" s="8" t="s">
        <v>20</v>
      </c>
      <c r="E199" s="8" t="s">
        <v>329</v>
      </c>
      <c r="F199" s="8" t="s">
        <v>330</v>
      </c>
      <c r="G199" s="8" t="s">
        <v>29</v>
      </c>
      <c r="H199" s="8" t="s">
        <v>30</v>
      </c>
      <c r="I199" s="8" t="s">
        <v>31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29.1</v>
      </c>
      <c r="R199" s="9">
        <v>0</v>
      </c>
      <c r="S199" s="9">
        <v>0</v>
      </c>
      <c r="T199" s="9">
        <v>0</v>
      </c>
      <c r="U199" s="9">
        <v>362.78</v>
      </c>
      <c r="V199" s="10">
        <f t="shared" si="3"/>
        <v>391.88</v>
      </c>
    </row>
    <row r="200" spans="1:22" ht="15.6" x14ac:dyDescent="0.25">
      <c r="A200" s="7" t="s">
        <v>11</v>
      </c>
      <c r="B200" s="8" t="s">
        <v>25</v>
      </c>
      <c r="C200" s="8" t="s">
        <v>26</v>
      </c>
      <c r="D200" s="8" t="s">
        <v>20</v>
      </c>
      <c r="E200" s="8" t="s">
        <v>329</v>
      </c>
      <c r="F200" s="8" t="s">
        <v>608</v>
      </c>
      <c r="G200" s="8" t="s">
        <v>29</v>
      </c>
      <c r="H200" s="8" t="s">
        <v>34</v>
      </c>
      <c r="I200" s="8" t="s">
        <v>29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348.23</v>
      </c>
      <c r="U200" s="9">
        <v>0</v>
      </c>
      <c r="V200" s="10">
        <f t="shared" si="3"/>
        <v>348.23</v>
      </c>
    </row>
    <row r="201" spans="1:22" ht="15.6" x14ac:dyDescent="0.25">
      <c r="A201" s="7" t="s">
        <v>11</v>
      </c>
      <c r="B201" s="8" t="s">
        <v>25</v>
      </c>
      <c r="C201" s="8" t="s">
        <v>26</v>
      </c>
      <c r="D201" s="8" t="s">
        <v>20</v>
      </c>
      <c r="E201" s="8" t="s">
        <v>329</v>
      </c>
      <c r="F201" s="8" t="s">
        <v>332</v>
      </c>
      <c r="G201" s="8" t="s">
        <v>29</v>
      </c>
      <c r="H201" s="8" t="s">
        <v>30</v>
      </c>
      <c r="I201" s="8" t="s">
        <v>50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313.31</v>
      </c>
      <c r="R201" s="9">
        <v>0</v>
      </c>
      <c r="S201" s="9">
        <v>0</v>
      </c>
      <c r="T201" s="9">
        <v>0</v>
      </c>
      <c r="U201" s="9">
        <v>0</v>
      </c>
      <c r="V201" s="10">
        <f t="shared" si="3"/>
        <v>313.31</v>
      </c>
    </row>
    <row r="202" spans="1:22" ht="15.6" x14ac:dyDescent="0.25">
      <c r="A202" s="7" t="s">
        <v>11</v>
      </c>
      <c r="B202" s="8" t="s">
        <v>25</v>
      </c>
      <c r="C202" s="8" t="s">
        <v>26</v>
      </c>
      <c r="D202" s="8" t="s">
        <v>20</v>
      </c>
      <c r="E202" s="8" t="s">
        <v>329</v>
      </c>
      <c r="F202" s="8" t="s">
        <v>331</v>
      </c>
      <c r="G202" s="8" t="s">
        <v>29</v>
      </c>
      <c r="H202" s="8" t="s">
        <v>30</v>
      </c>
      <c r="I202" s="8" t="s">
        <v>31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113.49</v>
      </c>
      <c r="R202" s="9">
        <v>0</v>
      </c>
      <c r="S202" s="9">
        <v>0</v>
      </c>
      <c r="T202" s="9">
        <v>0</v>
      </c>
      <c r="U202" s="9">
        <v>0</v>
      </c>
      <c r="V202" s="10">
        <f t="shared" si="3"/>
        <v>113.49</v>
      </c>
    </row>
    <row r="203" spans="1:22" ht="15.6" x14ac:dyDescent="0.25">
      <c r="A203" s="7" t="s">
        <v>11</v>
      </c>
      <c r="B203" s="8" t="s">
        <v>25</v>
      </c>
      <c r="C203" s="8" t="s">
        <v>26</v>
      </c>
      <c r="D203" s="8" t="s">
        <v>20</v>
      </c>
      <c r="E203" s="8" t="s">
        <v>333</v>
      </c>
      <c r="F203" s="8" t="s">
        <v>334</v>
      </c>
      <c r="G203" s="8" t="s">
        <v>29</v>
      </c>
      <c r="H203" s="8" t="s">
        <v>30</v>
      </c>
      <c r="I203" s="8" t="s">
        <v>50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1059.8599999999999</v>
      </c>
      <c r="T203" s="9">
        <v>0</v>
      </c>
      <c r="U203" s="9">
        <v>869.755</v>
      </c>
      <c r="V203" s="10">
        <f t="shared" si="3"/>
        <v>1929.6149999999998</v>
      </c>
    </row>
    <row r="204" spans="1:22" ht="15.6" x14ac:dyDescent="0.25">
      <c r="A204" s="7" t="s">
        <v>11</v>
      </c>
      <c r="B204" s="8" t="s">
        <v>25</v>
      </c>
      <c r="C204" s="8" t="s">
        <v>26</v>
      </c>
      <c r="D204" s="8" t="s">
        <v>20</v>
      </c>
      <c r="E204" s="8" t="s">
        <v>333</v>
      </c>
      <c r="F204" s="8" t="s">
        <v>335</v>
      </c>
      <c r="G204" s="8" t="s">
        <v>29</v>
      </c>
      <c r="H204" s="8" t="s">
        <v>30</v>
      </c>
      <c r="I204" s="8" t="s">
        <v>50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506.29</v>
      </c>
      <c r="U204" s="9">
        <v>0</v>
      </c>
      <c r="V204" s="10">
        <f t="shared" si="3"/>
        <v>506.29</v>
      </c>
    </row>
    <row r="205" spans="1:22" ht="15.6" x14ac:dyDescent="0.25">
      <c r="A205" s="7" t="s">
        <v>11</v>
      </c>
      <c r="B205" s="8" t="s">
        <v>25</v>
      </c>
      <c r="C205" s="8" t="s">
        <v>26</v>
      </c>
      <c r="D205" s="8" t="s">
        <v>20</v>
      </c>
      <c r="E205" s="8" t="s">
        <v>333</v>
      </c>
      <c r="F205" s="8" t="s">
        <v>336</v>
      </c>
      <c r="G205" s="8" t="s">
        <v>29</v>
      </c>
      <c r="H205" s="8" t="s">
        <v>30</v>
      </c>
      <c r="I205" s="8" t="s">
        <v>31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148.73500000000001</v>
      </c>
      <c r="R205" s="9">
        <v>0</v>
      </c>
      <c r="S205" s="9">
        <v>0</v>
      </c>
      <c r="T205" s="9">
        <v>0</v>
      </c>
      <c r="U205" s="9">
        <v>0</v>
      </c>
      <c r="V205" s="10">
        <f t="shared" si="3"/>
        <v>148.73500000000001</v>
      </c>
    </row>
    <row r="206" spans="1:22" ht="15.6" x14ac:dyDescent="0.25">
      <c r="A206" s="7" t="s">
        <v>11</v>
      </c>
      <c r="B206" s="8" t="s">
        <v>25</v>
      </c>
      <c r="C206" s="8" t="s">
        <v>36</v>
      </c>
      <c r="D206" s="8" t="s">
        <v>20</v>
      </c>
      <c r="E206" s="8" t="s">
        <v>337</v>
      </c>
      <c r="F206" s="8" t="s">
        <v>338</v>
      </c>
      <c r="G206" s="8" t="s">
        <v>145</v>
      </c>
      <c r="H206" s="8" t="s">
        <v>165</v>
      </c>
      <c r="I206" s="8" t="s">
        <v>219</v>
      </c>
      <c r="J206" s="9">
        <v>548205.97701999999</v>
      </c>
      <c r="K206" s="9">
        <v>553956.45314999996</v>
      </c>
      <c r="L206" s="9">
        <v>550028.85932399996</v>
      </c>
      <c r="M206" s="9">
        <v>543864.15686700004</v>
      </c>
      <c r="N206" s="9">
        <v>583232.05517499999</v>
      </c>
      <c r="O206" s="9">
        <v>565710.00571199995</v>
      </c>
      <c r="P206" s="9">
        <v>604413.96088399994</v>
      </c>
      <c r="Q206" s="9">
        <v>534896.71649400005</v>
      </c>
      <c r="R206" s="9">
        <v>578424.70920000004</v>
      </c>
      <c r="S206" s="9">
        <v>584453.86901200004</v>
      </c>
      <c r="T206" s="9">
        <v>566004.44746299996</v>
      </c>
      <c r="U206" s="9">
        <v>616366.86732800002</v>
      </c>
      <c r="V206" s="10">
        <f t="shared" si="3"/>
        <v>6829558.0776290009</v>
      </c>
    </row>
    <row r="207" spans="1:22" ht="15.6" x14ac:dyDescent="0.25">
      <c r="A207" s="7" t="s">
        <v>11</v>
      </c>
      <c r="B207" s="8" t="s">
        <v>25</v>
      </c>
      <c r="C207" s="8" t="s">
        <v>26</v>
      </c>
      <c r="D207" s="8" t="s">
        <v>20</v>
      </c>
      <c r="E207" s="8" t="s">
        <v>339</v>
      </c>
      <c r="F207" s="8" t="s">
        <v>340</v>
      </c>
      <c r="G207" s="8" t="s">
        <v>29</v>
      </c>
      <c r="H207" s="8" t="s">
        <v>34</v>
      </c>
      <c r="I207" s="8" t="s">
        <v>29</v>
      </c>
      <c r="J207" s="9">
        <v>25.61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10">
        <f t="shared" si="3"/>
        <v>25.61</v>
      </c>
    </row>
    <row r="208" spans="1:22" ht="15.6" x14ac:dyDescent="0.25">
      <c r="A208" s="7" t="s">
        <v>11</v>
      </c>
      <c r="B208" s="8" t="s">
        <v>25</v>
      </c>
      <c r="C208" s="8" t="s">
        <v>26</v>
      </c>
      <c r="D208" s="8" t="s">
        <v>20</v>
      </c>
      <c r="E208" s="8" t="s">
        <v>341</v>
      </c>
      <c r="F208" s="8" t="s">
        <v>342</v>
      </c>
      <c r="G208" s="8" t="s">
        <v>29</v>
      </c>
      <c r="H208" s="8" t="s">
        <v>34</v>
      </c>
      <c r="I208" s="8" t="s">
        <v>29</v>
      </c>
      <c r="J208" s="9">
        <v>266.935</v>
      </c>
      <c r="K208" s="9">
        <v>0</v>
      </c>
      <c r="L208" s="9">
        <v>0</v>
      </c>
      <c r="M208" s="9">
        <v>0.98499999999999999</v>
      </c>
      <c r="N208" s="9">
        <v>0</v>
      </c>
      <c r="O208" s="9">
        <v>0</v>
      </c>
      <c r="P208" s="9">
        <v>161.54</v>
      </c>
      <c r="Q208" s="9">
        <v>81.754999999999995</v>
      </c>
      <c r="R208" s="9">
        <v>0</v>
      </c>
      <c r="S208" s="9">
        <v>288.60500000000002</v>
      </c>
      <c r="T208" s="9">
        <v>769.28499999999997</v>
      </c>
      <c r="U208" s="9">
        <v>517.125</v>
      </c>
      <c r="V208" s="10">
        <f t="shared" si="3"/>
        <v>2086.23</v>
      </c>
    </row>
    <row r="209" spans="1:22" ht="15.6" x14ac:dyDescent="0.25">
      <c r="A209" s="7" t="s">
        <v>11</v>
      </c>
      <c r="B209" s="8" t="s">
        <v>25</v>
      </c>
      <c r="C209" s="8" t="s">
        <v>26</v>
      </c>
      <c r="D209" s="8" t="s">
        <v>20</v>
      </c>
      <c r="E209" s="8" t="s">
        <v>343</v>
      </c>
      <c r="F209" s="8" t="s">
        <v>345</v>
      </c>
      <c r="G209" s="8" t="s">
        <v>29</v>
      </c>
      <c r="H209" s="8" t="s">
        <v>34</v>
      </c>
      <c r="I209" s="8" t="s">
        <v>29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318.15499999999997</v>
      </c>
      <c r="R209" s="9">
        <v>74.86</v>
      </c>
      <c r="S209" s="9">
        <v>0</v>
      </c>
      <c r="T209" s="9">
        <v>0</v>
      </c>
      <c r="U209" s="9">
        <v>0</v>
      </c>
      <c r="V209" s="10">
        <f t="shared" si="3"/>
        <v>393.01499999999999</v>
      </c>
    </row>
    <row r="210" spans="1:22" ht="15.6" x14ac:dyDescent="0.25">
      <c r="A210" s="7" t="s">
        <v>11</v>
      </c>
      <c r="B210" s="8" t="s">
        <v>25</v>
      </c>
      <c r="C210" s="8" t="s">
        <v>26</v>
      </c>
      <c r="D210" s="8" t="s">
        <v>20</v>
      </c>
      <c r="E210" s="8" t="s">
        <v>343</v>
      </c>
      <c r="F210" s="8" t="s">
        <v>344</v>
      </c>
      <c r="G210" s="8" t="s">
        <v>29</v>
      </c>
      <c r="H210" s="8" t="s">
        <v>34</v>
      </c>
      <c r="I210" s="8" t="s">
        <v>29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89.635000000000005</v>
      </c>
      <c r="T210" s="9">
        <v>58.115000000000002</v>
      </c>
      <c r="U210" s="9">
        <v>118.2</v>
      </c>
      <c r="V210" s="10">
        <f t="shared" si="3"/>
        <v>265.95</v>
      </c>
    </row>
    <row r="211" spans="1:22" ht="15.6" x14ac:dyDescent="0.25">
      <c r="A211" s="7" t="s">
        <v>11</v>
      </c>
      <c r="B211" s="8" t="s">
        <v>25</v>
      </c>
      <c r="C211" s="8" t="s">
        <v>26</v>
      </c>
      <c r="D211" s="8" t="s">
        <v>20</v>
      </c>
      <c r="E211" s="8" t="s">
        <v>346</v>
      </c>
      <c r="F211" s="8" t="s">
        <v>347</v>
      </c>
      <c r="G211" s="8" t="s">
        <v>29</v>
      </c>
      <c r="H211" s="8" t="s">
        <v>34</v>
      </c>
      <c r="I211" s="8" t="s">
        <v>29</v>
      </c>
      <c r="J211" s="9">
        <v>1015889.30694</v>
      </c>
      <c r="K211" s="9">
        <v>991693.52186800004</v>
      </c>
      <c r="L211" s="9">
        <v>1028864.32166</v>
      </c>
      <c r="M211" s="9">
        <v>546455.11254200002</v>
      </c>
      <c r="N211" s="9">
        <v>304507.25182800001</v>
      </c>
      <c r="O211" s="9">
        <v>229582.23612300001</v>
      </c>
      <c r="P211" s="9">
        <v>308115.64058399998</v>
      </c>
      <c r="Q211" s="9">
        <v>415069.60200299998</v>
      </c>
      <c r="R211" s="9">
        <v>582527.01210299996</v>
      </c>
      <c r="S211" s="9">
        <v>758540.85899700003</v>
      </c>
      <c r="T211" s="9">
        <v>779220.16333200003</v>
      </c>
      <c r="U211" s="9">
        <v>906937.34510300006</v>
      </c>
      <c r="V211" s="10">
        <f t="shared" si="3"/>
        <v>7867402.373083001</v>
      </c>
    </row>
    <row r="212" spans="1:22" ht="15.6" x14ac:dyDescent="0.25">
      <c r="A212" s="7" t="s">
        <v>11</v>
      </c>
      <c r="B212" s="8" t="s">
        <v>25</v>
      </c>
      <c r="C212" s="8" t="s">
        <v>26</v>
      </c>
      <c r="D212" s="8" t="s">
        <v>20</v>
      </c>
      <c r="E212" s="8" t="s">
        <v>348</v>
      </c>
      <c r="F212" s="8" t="s">
        <v>349</v>
      </c>
      <c r="G212" s="8" t="s">
        <v>29</v>
      </c>
      <c r="H212" s="8" t="s">
        <v>30</v>
      </c>
      <c r="I212" s="8" t="s">
        <v>50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31.36</v>
      </c>
      <c r="T212" s="9">
        <v>129.36000000000001</v>
      </c>
      <c r="U212" s="9">
        <v>348.88</v>
      </c>
      <c r="V212" s="10">
        <f t="shared" si="3"/>
        <v>509.6</v>
      </c>
    </row>
    <row r="213" spans="1:22" ht="15.6" x14ac:dyDescent="0.25">
      <c r="A213" s="7" t="s">
        <v>11</v>
      </c>
      <c r="B213" s="8" t="s">
        <v>25</v>
      </c>
      <c r="C213" s="8" t="s">
        <v>36</v>
      </c>
      <c r="D213" s="8" t="s">
        <v>20</v>
      </c>
      <c r="E213" s="8" t="s">
        <v>609</v>
      </c>
      <c r="F213" s="8" t="s">
        <v>610</v>
      </c>
      <c r="G213" s="8" t="s">
        <v>59</v>
      </c>
      <c r="H213" s="8" t="s">
        <v>313</v>
      </c>
      <c r="I213" s="8" t="s">
        <v>611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1.9779999999999999E-2</v>
      </c>
      <c r="V213" s="10">
        <f t="shared" si="3"/>
        <v>1.9779999999999999E-2</v>
      </c>
    </row>
    <row r="214" spans="1:22" ht="15.6" x14ac:dyDescent="0.25">
      <c r="A214" s="7" t="s">
        <v>11</v>
      </c>
      <c r="B214" s="8" t="s">
        <v>25</v>
      </c>
      <c r="C214" s="8" t="s">
        <v>26</v>
      </c>
      <c r="D214" s="8" t="s">
        <v>20</v>
      </c>
      <c r="E214" s="8" t="s">
        <v>609</v>
      </c>
      <c r="F214" s="11" t="s">
        <v>610</v>
      </c>
      <c r="G214" s="8" t="s">
        <v>59</v>
      </c>
      <c r="H214" s="8" t="s">
        <v>313</v>
      </c>
      <c r="I214" s="8" t="s">
        <v>611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3.3E-3</v>
      </c>
      <c r="T214" s="9">
        <v>0</v>
      </c>
      <c r="U214" s="9">
        <v>0</v>
      </c>
      <c r="V214" s="10">
        <f t="shared" si="3"/>
        <v>3.3E-3</v>
      </c>
    </row>
    <row r="215" spans="1:22" ht="15.6" x14ac:dyDescent="0.25">
      <c r="A215" s="7" t="s">
        <v>11</v>
      </c>
      <c r="B215" s="8" t="s">
        <v>25</v>
      </c>
      <c r="C215" s="8" t="s">
        <v>26</v>
      </c>
      <c r="D215" s="8" t="s">
        <v>42</v>
      </c>
      <c r="E215" s="8" t="s">
        <v>612</v>
      </c>
      <c r="F215" s="8" t="s">
        <v>613</v>
      </c>
      <c r="G215" s="8" t="s">
        <v>59</v>
      </c>
      <c r="H215" s="8" t="s">
        <v>256</v>
      </c>
      <c r="I215" s="8" t="s">
        <v>257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2197.0500000000002</v>
      </c>
      <c r="P215" s="9">
        <v>2271.7399999999998</v>
      </c>
      <c r="Q215" s="9">
        <v>2436.64</v>
      </c>
      <c r="R215" s="9">
        <v>1911.91</v>
      </c>
      <c r="S215" s="9">
        <v>2003.05</v>
      </c>
      <c r="T215" s="9">
        <v>246.96199999999999</v>
      </c>
      <c r="U215" s="9">
        <v>2097.14</v>
      </c>
      <c r="V215" s="10">
        <f t="shared" si="3"/>
        <v>13164.491999999998</v>
      </c>
    </row>
    <row r="216" spans="1:22" ht="15.6" x14ac:dyDescent="0.25">
      <c r="A216" s="7" t="s">
        <v>11</v>
      </c>
      <c r="B216" s="8" t="s">
        <v>25</v>
      </c>
      <c r="C216" s="8" t="s">
        <v>26</v>
      </c>
      <c r="D216" s="8" t="s">
        <v>20</v>
      </c>
      <c r="E216" s="8" t="s">
        <v>614</v>
      </c>
      <c r="F216" s="8" t="s">
        <v>615</v>
      </c>
      <c r="G216" s="8" t="s">
        <v>29</v>
      </c>
      <c r="H216" s="8" t="s">
        <v>30</v>
      </c>
      <c r="I216" s="8" t="s">
        <v>31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126.08</v>
      </c>
      <c r="S216" s="9">
        <v>80.77</v>
      </c>
      <c r="T216" s="9">
        <v>0</v>
      </c>
      <c r="U216" s="9">
        <v>430.44499999999999</v>
      </c>
      <c r="V216" s="10">
        <f t="shared" si="3"/>
        <v>637.29499999999996</v>
      </c>
    </row>
    <row r="217" spans="1:22" ht="15.6" x14ac:dyDescent="0.25">
      <c r="A217" s="7" t="s">
        <v>11</v>
      </c>
      <c r="B217" s="8" t="s">
        <v>25</v>
      </c>
      <c r="C217" s="8" t="s">
        <v>26</v>
      </c>
      <c r="D217" s="8" t="s">
        <v>20</v>
      </c>
      <c r="E217" s="8" t="s">
        <v>350</v>
      </c>
      <c r="F217" s="8" t="s">
        <v>351</v>
      </c>
      <c r="G217" s="8" t="s">
        <v>29</v>
      </c>
      <c r="H217" s="8" t="s">
        <v>34</v>
      </c>
      <c r="I217" s="8" t="s">
        <v>29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60.14</v>
      </c>
      <c r="Q217" s="9">
        <v>0</v>
      </c>
      <c r="R217" s="9">
        <v>0</v>
      </c>
      <c r="S217" s="9">
        <v>0</v>
      </c>
      <c r="T217" s="9">
        <v>88.27</v>
      </c>
      <c r="U217" s="9">
        <v>134.83000000000001</v>
      </c>
      <c r="V217" s="10">
        <f t="shared" si="3"/>
        <v>283.24</v>
      </c>
    </row>
    <row r="218" spans="1:22" ht="15.6" x14ac:dyDescent="0.25">
      <c r="A218" s="7" t="s">
        <v>11</v>
      </c>
      <c r="B218" s="8" t="s">
        <v>25</v>
      </c>
      <c r="C218" s="8" t="s">
        <v>26</v>
      </c>
      <c r="D218" s="8" t="s">
        <v>20</v>
      </c>
      <c r="E218" s="8" t="s">
        <v>352</v>
      </c>
      <c r="F218" s="8" t="s">
        <v>616</v>
      </c>
      <c r="G218" s="8" t="s">
        <v>29</v>
      </c>
      <c r="H218" s="8" t="s">
        <v>34</v>
      </c>
      <c r="I218" s="8" t="s">
        <v>29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415.52</v>
      </c>
      <c r="V218" s="10">
        <f t="shared" si="3"/>
        <v>415.52</v>
      </c>
    </row>
    <row r="219" spans="1:22" ht="15.6" x14ac:dyDescent="0.25">
      <c r="A219" s="7" t="s">
        <v>11</v>
      </c>
      <c r="B219" s="8" t="s">
        <v>25</v>
      </c>
      <c r="C219" s="8" t="s">
        <v>26</v>
      </c>
      <c r="D219" s="8" t="s">
        <v>20</v>
      </c>
      <c r="E219" s="8" t="s">
        <v>352</v>
      </c>
      <c r="F219" s="8" t="s">
        <v>617</v>
      </c>
      <c r="G219" s="8" t="s">
        <v>29</v>
      </c>
      <c r="H219" s="8" t="s">
        <v>34</v>
      </c>
      <c r="I219" s="8" t="s">
        <v>29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226.38</v>
      </c>
      <c r="U219" s="9">
        <v>91.14</v>
      </c>
      <c r="V219" s="10">
        <f t="shared" si="3"/>
        <v>317.52</v>
      </c>
    </row>
    <row r="220" spans="1:22" ht="15.6" x14ac:dyDescent="0.25">
      <c r="A220" s="7" t="s">
        <v>11</v>
      </c>
      <c r="B220" s="8" t="s">
        <v>25</v>
      </c>
      <c r="C220" s="8" t="s">
        <v>26</v>
      </c>
      <c r="D220" s="8" t="s">
        <v>20</v>
      </c>
      <c r="E220" s="8" t="s">
        <v>352</v>
      </c>
      <c r="F220" s="8" t="s">
        <v>353</v>
      </c>
      <c r="G220" s="8" t="s">
        <v>29</v>
      </c>
      <c r="H220" s="8" t="s">
        <v>34</v>
      </c>
      <c r="I220" s="8" t="s">
        <v>29</v>
      </c>
      <c r="J220" s="9">
        <v>143.08000000000001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10">
        <f t="shared" si="3"/>
        <v>143.08000000000001</v>
      </c>
    </row>
    <row r="221" spans="1:22" ht="15.6" x14ac:dyDescent="0.25">
      <c r="A221" s="7" t="s">
        <v>11</v>
      </c>
      <c r="B221" s="8" t="s">
        <v>25</v>
      </c>
      <c r="C221" s="8" t="s">
        <v>26</v>
      </c>
      <c r="D221" s="8" t="s">
        <v>20</v>
      </c>
      <c r="E221" s="8" t="s">
        <v>352</v>
      </c>
      <c r="F221" s="8" t="s">
        <v>354</v>
      </c>
      <c r="G221" s="8" t="s">
        <v>29</v>
      </c>
      <c r="H221" s="8" t="s">
        <v>34</v>
      </c>
      <c r="I221" s="8" t="s">
        <v>29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84.28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10">
        <f t="shared" si="3"/>
        <v>84.28</v>
      </c>
    </row>
    <row r="222" spans="1:22" ht="15.6" x14ac:dyDescent="0.25">
      <c r="A222" s="7" t="s">
        <v>11</v>
      </c>
      <c r="B222" s="8" t="s">
        <v>25</v>
      </c>
      <c r="C222" s="8" t="s">
        <v>26</v>
      </c>
      <c r="D222" s="8" t="s">
        <v>20</v>
      </c>
      <c r="E222" s="8" t="s">
        <v>618</v>
      </c>
      <c r="F222" s="8" t="s">
        <v>619</v>
      </c>
      <c r="G222" s="8" t="s">
        <v>29</v>
      </c>
      <c r="H222" s="8" t="s">
        <v>34</v>
      </c>
      <c r="I222" s="8" t="s">
        <v>29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187.18</v>
      </c>
      <c r="R222" s="9">
        <v>323.39999999999998</v>
      </c>
      <c r="S222" s="9">
        <v>159.74</v>
      </c>
      <c r="T222" s="9">
        <v>287.14</v>
      </c>
      <c r="U222" s="9">
        <v>0</v>
      </c>
      <c r="V222" s="10">
        <f t="shared" si="3"/>
        <v>957.45999999999992</v>
      </c>
    </row>
    <row r="223" spans="1:22" ht="15.6" x14ac:dyDescent="0.25">
      <c r="A223" s="7" t="s">
        <v>11</v>
      </c>
      <c r="B223" s="8" t="s">
        <v>25</v>
      </c>
      <c r="C223" s="8" t="s">
        <v>26</v>
      </c>
      <c r="D223" s="8" t="s">
        <v>20</v>
      </c>
      <c r="E223" s="8" t="s">
        <v>355</v>
      </c>
      <c r="F223" s="8" t="s">
        <v>356</v>
      </c>
      <c r="G223" s="8" t="s">
        <v>29</v>
      </c>
      <c r="H223" s="8" t="s">
        <v>30</v>
      </c>
      <c r="I223" s="8" t="s">
        <v>30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85.26</v>
      </c>
      <c r="T223" s="9">
        <v>31.36</v>
      </c>
      <c r="U223" s="9">
        <v>312.62</v>
      </c>
      <c r="V223" s="10">
        <f t="shared" si="3"/>
        <v>429.24</v>
      </c>
    </row>
    <row r="224" spans="1:22" ht="15.6" x14ac:dyDescent="0.25">
      <c r="A224" s="7" t="s">
        <v>11</v>
      </c>
      <c r="B224" s="8" t="s">
        <v>25</v>
      </c>
      <c r="C224" s="8" t="s">
        <v>69</v>
      </c>
      <c r="D224" s="8" t="s">
        <v>20</v>
      </c>
      <c r="E224" s="8" t="s">
        <v>620</v>
      </c>
      <c r="F224" s="8" t="s">
        <v>162</v>
      </c>
      <c r="G224" s="8" t="s">
        <v>138</v>
      </c>
      <c r="H224" s="8" t="s">
        <v>138</v>
      </c>
      <c r="I224" s="8" t="s">
        <v>163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80336.429699999993</v>
      </c>
      <c r="U224" s="9">
        <v>24619.762999999999</v>
      </c>
      <c r="V224" s="10">
        <f t="shared" si="3"/>
        <v>104956.19269999999</v>
      </c>
    </row>
    <row r="225" spans="1:22" ht="15.6" x14ac:dyDescent="0.25">
      <c r="A225" s="7" t="s">
        <v>11</v>
      </c>
      <c r="B225" s="8" t="s">
        <v>25</v>
      </c>
      <c r="C225" s="8" t="s">
        <v>36</v>
      </c>
      <c r="D225" s="8" t="s">
        <v>42</v>
      </c>
      <c r="E225" s="8" t="s">
        <v>358</v>
      </c>
      <c r="F225" s="8" t="s">
        <v>359</v>
      </c>
      <c r="G225" s="8" t="s">
        <v>45</v>
      </c>
      <c r="H225" s="8" t="s">
        <v>46</v>
      </c>
      <c r="I225" s="8" t="s">
        <v>152</v>
      </c>
      <c r="J225" s="9">
        <v>30763.610499999999</v>
      </c>
      <c r="K225" s="9">
        <v>17440.2755</v>
      </c>
      <c r="L225" s="9">
        <v>28982.501499999998</v>
      </c>
      <c r="M225" s="9">
        <v>10041.976500000001</v>
      </c>
      <c r="N225" s="9">
        <v>32026.978500000001</v>
      </c>
      <c r="O225" s="9">
        <v>20366.8115</v>
      </c>
      <c r="P225" s="9">
        <v>30106.938999999998</v>
      </c>
      <c r="Q225" s="9">
        <v>15357.317499999999</v>
      </c>
      <c r="R225" s="9">
        <v>25460.263500000001</v>
      </c>
      <c r="S225" s="9">
        <v>19088.451000000001</v>
      </c>
      <c r="T225" s="9">
        <v>22354.816999999999</v>
      </c>
      <c r="U225" s="9">
        <v>28131.927</v>
      </c>
      <c r="V225" s="10">
        <f t="shared" si="3"/>
        <v>280121.86900000001</v>
      </c>
    </row>
    <row r="226" spans="1:22" ht="15.6" x14ac:dyDescent="0.25">
      <c r="A226" s="7" t="s">
        <v>11</v>
      </c>
      <c r="B226" s="8" t="s">
        <v>25</v>
      </c>
      <c r="C226" s="8" t="s">
        <v>36</v>
      </c>
      <c r="D226" s="8" t="s">
        <v>20</v>
      </c>
      <c r="E226" s="8" t="s">
        <v>360</v>
      </c>
      <c r="F226" s="8" t="s">
        <v>361</v>
      </c>
      <c r="G226" s="8" t="s">
        <v>145</v>
      </c>
      <c r="H226" s="8" t="s">
        <v>173</v>
      </c>
      <c r="I226" s="8" t="s">
        <v>239</v>
      </c>
      <c r="J226" s="9">
        <v>488859.65100000001</v>
      </c>
      <c r="K226" s="9">
        <v>392388.21899999998</v>
      </c>
      <c r="L226" s="9">
        <v>436212.35100000002</v>
      </c>
      <c r="M226" s="9">
        <v>508865.625</v>
      </c>
      <c r="N226" s="9">
        <v>469807.72200000001</v>
      </c>
      <c r="O226" s="9">
        <v>448494.05699999997</v>
      </c>
      <c r="P226" s="9">
        <v>504606.88799999998</v>
      </c>
      <c r="Q226" s="9">
        <v>478164.35700000002</v>
      </c>
      <c r="R226" s="9">
        <v>480122.397</v>
      </c>
      <c r="S226" s="9">
        <v>468428.103</v>
      </c>
      <c r="T226" s="9">
        <v>450656.89199999999</v>
      </c>
      <c r="U226" s="9">
        <v>504271.22399999999</v>
      </c>
      <c r="V226" s="10">
        <f t="shared" si="3"/>
        <v>5630877.4860000005</v>
      </c>
    </row>
    <row r="227" spans="1:22" ht="15.6" x14ac:dyDescent="0.25">
      <c r="A227" s="7" t="s">
        <v>11</v>
      </c>
      <c r="B227" s="8" t="s">
        <v>25</v>
      </c>
      <c r="C227" s="8" t="s">
        <v>36</v>
      </c>
      <c r="D227" s="8" t="s">
        <v>20</v>
      </c>
      <c r="E227" s="8" t="s">
        <v>362</v>
      </c>
      <c r="F227" s="8" t="s">
        <v>363</v>
      </c>
      <c r="G227" s="8" t="s">
        <v>145</v>
      </c>
      <c r="H227" s="8" t="s">
        <v>364</v>
      </c>
      <c r="I227" s="8" t="s">
        <v>365</v>
      </c>
      <c r="J227" s="9">
        <v>1170846.8666699999</v>
      </c>
      <c r="K227" s="9">
        <v>1544031.54492</v>
      </c>
      <c r="L227" s="9">
        <v>1457701.5259400001</v>
      </c>
      <c r="M227" s="9">
        <v>1034156.8642299999</v>
      </c>
      <c r="N227" s="9">
        <v>1186167.9168</v>
      </c>
      <c r="O227" s="9">
        <v>1346820.94768</v>
      </c>
      <c r="P227" s="9">
        <v>1042630.25895</v>
      </c>
      <c r="Q227" s="9">
        <v>2359987.7424400002</v>
      </c>
      <c r="R227" s="9">
        <v>1492500.78568</v>
      </c>
      <c r="S227" s="9">
        <v>2147579.6938</v>
      </c>
      <c r="T227" s="9">
        <v>1884108.8927199999</v>
      </c>
      <c r="U227" s="9">
        <v>1437669.5481499999</v>
      </c>
      <c r="V227" s="10">
        <f t="shared" si="3"/>
        <v>18104202.587979998</v>
      </c>
    </row>
    <row r="228" spans="1:22" ht="15.6" x14ac:dyDescent="0.25">
      <c r="A228" s="7" t="s">
        <v>11</v>
      </c>
      <c r="B228" s="8" t="s">
        <v>25</v>
      </c>
      <c r="C228" s="8" t="s">
        <v>36</v>
      </c>
      <c r="D228" s="8" t="s">
        <v>20</v>
      </c>
      <c r="E228" s="8" t="s">
        <v>362</v>
      </c>
      <c r="F228" s="8" t="s">
        <v>366</v>
      </c>
      <c r="G228" s="8" t="s">
        <v>129</v>
      </c>
      <c r="H228" s="8" t="s">
        <v>367</v>
      </c>
      <c r="I228" s="8" t="s">
        <v>368</v>
      </c>
      <c r="J228" s="9">
        <v>24068.3226</v>
      </c>
      <c r="K228" s="9">
        <v>24685.11507</v>
      </c>
      <c r="L228" s="9">
        <v>22164.19932</v>
      </c>
      <c r="M228" s="9">
        <v>12234.68064</v>
      </c>
      <c r="N228" s="9">
        <v>30737.649379999999</v>
      </c>
      <c r="O228" s="9">
        <v>18603.986860000001</v>
      </c>
      <c r="P228" s="9">
        <v>61314.09592</v>
      </c>
      <c r="Q228" s="9">
        <v>63752.036370000002</v>
      </c>
      <c r="R228" s="9">
        <v>72522.128880000004</v>
      </c>
      <c r="S228" s="9">
        <v>35309.665359999999</v>
      </c>
      <c r="T228" s="9">
        <v>75696.815000000002</v>
      </c>
      <c r="U228" s="9">
        <v>70890.508969999995</v>
      </c>
      <c r="V228" s="10">
        <f t="shared" si="3"/>
        <v>511979.20437000005</v>
      </c>
    </row>
    <row r="229" spans="1:22" ht="15.6" x14ac:dyDescent="0.25">
      <c r="A229" s="7" t="s">
        <v>11</v>
      </c>
      <c r="B229" s="8" t="s">
        <v>25</v>
      </c>
      <c r="C229" s="8" t="s">
        <v>69</v>
      </c>
      <c r="D229" s="8" t="s">
        <v>20</v>
      </c>
      <c r="E229" s="8" t="s">
        <v>369</v>
      </c>
      <c r="F229" s="8" t="s">
        <v>370</v>
      </c>
      <c r="G229" s="8" t="s">
        <v>45</v>
      </c>
      <c r="H229" s="8" t="s">
        <v>72</v>
      </c>
      <c r="I229" s="8" t="s">
        <v>72</v>
      </c>
      <c r="J229" s="9">
        <v>6006.9273000000003</v>
      </c>
      <c r="K229" s="9">
        <v>4859.6369999999997</v>
      </c>
      <c r="L229" s="9">
        <v>6934.9726199999996</v>
      </c>
      <c r="M229" s="9">
        <v>6529.9797200000003</v>
      </c>
      <c r="N229" s="9">
        <v>6622.2171500000004</v>
      </c>
      <c r="O229" s="9">
        <v>5868.1931999999997</v>
      </c>
      <c r="P229" s="9">
        <v>5814.8281100000004</v>
      </c>
      <c r="Q229" s="9">
        <v>4559.7080599999999</v>
      </c>
      <c r="R229" s="9">
        <v>3466.6064099999999</v>
      </c>
      <c r="S229" s="9">
        <v>3377.6389800000002</v>
      </c>
      <c r="T229" s="9">
        <v>3533.8859600000001</v>
      </c>
      <c r="U229" s="9">
        <v>5257.2165599999998</v>
      </c>
      <c r="V229" s="10">
        <f t="shared" si="3"/>
        <v>62831.811070000003</v>
      </c>
    </row>
    <row r="230" spans="1:22" ht="15.6" x14ac:dyDescent="0.25">
      <c r="A230" s="7" t="s">
        <v>11</v>
      </c>
      <c r="B230" s="8" t="s">
        <v>25</v>
      </c>
      <c r="C230" s="8" t="s">
        <v>36</v>
      </c>
      <c r="D230" s="8" t="s">
        <v>20</v>
      </c>
      <c r="E230" s="8" t="s">
        <v>371</v>
      </c>
      <c r="F230" s="8" t="s">
        <v>372</v>
      </c>
      <c r="G230" s="8" t="s">
        <v>45</v>
      </c>
      <c r="H230" s="8" t="s">
        <v>46</v>
      </c>
      <c r="I230" s="8" t="s">
        <v>152</v>
      </c>
      <c r="J230" s="9">
        <v>67752.462115000002</v>
      </c>
      <c r="K230" s="9">
        <v>61119.020711999998</v>
      </c>
      <c r="L230" s="9">
        <v>59137.435545</v>
      </c>
      <c r="M230" s="9">
        <v>86913.4038</v>
      </c>
      <c r="N230" s="9">
        <v>99611.203005000003</v>
      </c>
      <c r="O230" s="9">
        <v>72449.741280000002</v>
      </c>
      <c r="P230" s="9">
        <v>67262.003830000001</v>
      </c>
      <c r="Q230" s="9">
        <v>95514.522219999999</v>
      </c>
      <c r="R230" s="9">
        <v>36316.998119999997</v>
      </c>
      <c r="S230" s="9">
        <v>55533.613299999997</v>
      </c>
      <c r="T230" s="9">
        <v>88955.638065000006</v>
      </c>
      <c r="U230" s="9">
        <v>55410.733097999997</v>
      </c>
      <c r="V230" s="10">
        <f t="shared" si="3"/>
        <v>845976.77509000013</v>
      </c>
    </row>
    <row r="231" spans="1:22" ht="15.6" x14ac:dyDescent="0.25">
      <c r="A231" s="7" t="s">
        <v>11</v>
      </c>
      <c r="B231" s="8" t="s">
        <v>25</v>
      </c>
      <c r="C231" s="8" t="s">
        <v>36</v>
      </c>
      <c r="D231" s="8" t="s">
        <v>42</v>
      </c>
      <c r="E231" s="8" t="s">
        <v>373</v>
      </c>
      <c r="F231" s="8" t="s">
        <v>374</v>
      </c>
      <c r="G231" s="8" t="s">
        <v>45</v>
      </c>
      <c r="H231" s="8" t="s">
        <v>46</v>
      </c>
      <c r="I231" s="8" t="s">
        <v>375</v>
      </c>
      <c r="J231" s="9">
        <v>31461.509253</v>
      </c>
      <c r="K231" s="9">
        <v>49427.772926999998</v>
      </c>
      <c r="L231" s="9">
        <v>83797.952311999994</v>
      </c>
      <c r="M231" s="9">
        <v>62610.348872000002</v>
      </c>
      <c r="N231" s="9">
        <v>64693.549166999997</v>
      </c>
      <c r="O231" s="9">
        <v>85743.684022000001</v>
      </c>
      <c r="P231" s="9">
        <v>75683.969127999997</v>
      </c>
      <c r="Q231" s="9">
        <v>73121.982315000001</v>
      </c>
      <c r="R231" s="9">
        <v>60969.626419</v>
      </c>
      <c r="S231" s="9">
        <v>77958.207267000005</v>
      </c>
      <c r="T231" s="9">
        <v>34708.522529000002</v>
      </c>
      <c r="U231" s="9">
        <v>19347.570466000001</v>
      </c>
      <c r="V231" s="10">
        <f t="shared" si="3"/>
        <v>719524.69467699993</v>
      </c>
    </row>
    <row r="232" spans="1:22" ht="15.6" x14ac:dyDescent="0.25">
      <c r="A232" s="7" t="s">
        <v>11</v>
      </c>
      <c r="B232" s="8" t="s">
        <v>25</v>
      </c>
      <c r="C232" s="8" t="s">
        <v>36</v>
      </c>
      <c r="D232" s="8" t="s">
        <v>20</v>
      </c>
      <c r="E232" s="8" t="s">
        <v>706</v>
      </c>
      <c r="F232" s="8" t="s">
        <v>707</v>
      </c>
      <c r="G232" s="8" t="s">
        <v>45</v>
      </c>
      <c r="H232" s="8" t="s">
        <v>46</v>
      </c>
      <c r="I232" s="8" t="s">
        <v>375</v>
      </c>
      <c r="J232" s="9">
        <v>12054.608643</v>
      </c>
      <c r="K232" s="9">
        <v>13335.144546</v>
      </c>
      <c r="L232" s="9">
        <v>8715.5516420000004</v>
      </c>
      <c r="M232" s="9">
        <v>13421.983827</v>
      </c>
      <c r="N232" s="9">
        <v>10110.262932</v>
      </c>
      <c r="O232" s="9">
        <v>8234.8557880000008</v>
      </c>
      <c r="P232" s="9">
        <v>8823.5192549999992</v>
      </c>
      <c r="Q232" s="9">
        <v>10449.427680000001</v>
      </c>
      <c r="R232" s="9">
        <v>8306.9922320000005</v>
      </c>
      <c r="S232" s="9">
        <v>9177.6947729999993</v>
      </c>
      <c r="T232" s="9">
        <v>7326.7274299999999</v>
      </c>
      <c r="U232" s="9">
        <v>9156.9609540000001</v>
      </c>
      <c r="V232" s="10">
        <f t="shared" si="3"/>
        <v>119113.72970199998</v>
      </c>
    </row>
    <row r="233" spans="1:22" ht="15.6" x14ac:dyDescent="0.25">
      <c r="A233" s="7" t="s">
        <v>11</v>
      </c>
      <c r="B233" s="8" t="s">
        <v>25</v>
      </c>
      <c r="C233" s="8" t="s">
        <v>69</v>
      </c>
      <c r="D233" s="8" t="s">
        <v>42</v>
      </c>
      <c r="E233" s="8" t="s">
        <v>376</v>
      </c>
      <c r="F233" s="8" t="s">
        <v>377</v>
      </c>
      <c r="G233" s="8" t="s">
        <v>262</v>
      </c>
      <c r="H233" s="8" t="s">
        <v>262</v>
      </c>
      <c r="I233" s="8" t="s">
        <v>378</v>
      </c>
      <c r="J233" s="9">
        <v>1445</v>
      </c>
      <c r="K233" s="9">
        <v>0</v>
      </c>
      <c r="L233" s="9">
        <v>0</v>
      </c>
      <c r="M233" s="9">
        <v>1776</v>
      </c>
      <c r="N233" s="9">
        <v>0</v>
      </c>
      <c r="O233" s="9">
        <v>1368</v>
      </c>
      <c r="P233" s="9">
        <v>0</v>
      </c>
      <c r="Q233" s="9">
        <v>560</v>
      </c>
      <c r="R233" s="9">
        <v>0</v>
      </c>
      <c r="S233" s="9">
        <v>594</v>
      </c>
      <c r="T233" s="9">
        <v>561.6</v>
      </c>
      <c r="U233" s="9">
        <v>522</v>
      </c>
      <c r="V233" s="10">
        <f t="shared" si="3"/>
        <v>6826.6</v>
      </c>
    </row>
    <row r="234" spans="1:22" ht="15.6" x14ac:dyDescent="0.25">
      <c r="A234" s="7" t="s">
        <v>11</v>
      </c>
      <c r="B234" s="8" t="s">
        <v>25</v>
      </c>
      <c r="C234" s="8" t="s">
        <v>36</v>
      </c>
      <c r="D234" s="8" t="s">
        <v>20</v>
      </c>
      <c r="E234" s="8" t="s">
        <v>621</v>
      </c>
      <c r="F234" s="8" t="s">
        <v>622</v>
      </c>
      <c r="G234" s="8" t="s">
        <v>623</v>
      </c>
      <c r="H234" s="8" t="s">
        <v>624</v>
      </c>
      <c r="I234" s="8" t="s">
        <v>625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380.309775</v>
      </c>
      <c r="Q234" s="9">
        <v>0</v>
      </c>
      <c r="R234" s="9">
        <v>0</v>
      </c>
      <c r="S234" s="9">
        <v>352.5</v>
      </c>
      <c r="T234" s="9">
        <v>0</v>
      </c>
      <c r="U234" s="9">
        <v>0</v>
      </c>
      <c r="V234" s="10">
        <f t="shared" si="3"/>
        <v>732.80977499999995</v>
      </c>
    </row>
    <row r="235" spans="1:22" ht="15.6" x14ac:dyDescent="0.25">
      <c r="A235" s="7" t="s">
        <v>11</v>
      </c>
      <c r="B235" s="8" t="s">
        <v>25</v>
      </c>
      <c r="C235" s="8" t="s">
        <v>36</v>
      </c>
      <c r="D235" s="8" t="s">
        <v>20</v>
      </c>
      <c r="E235" s="8" t="s">
        <v>379</v>
      </c>
      <c r="F235" s="11" t="s">
        <v>380</v>
      </c>
      <c r="G235" s="8" t="s">
        <v>16</v>
      </c>
      <c r="H235" s="8" t="s">
        <v>626</v>
      </c>
      <c r="I235" s="8" t="s">
        <v>627</v>
      </c>
      <c r="J235" s="9">
        <v>62314.357144000001</v>
      </c>
      <c r="K235" s="9">
        <v>57854.205161999998</v>
      </c>
      <c r="L235" s="9">
        <v>62333.966350000002</v>
      </c>
      <c r="M235" s="9">
        <v>63922.822950000002</v>
      </c>
      <c r="N235" s="9">
        <v>62557.517562000001</v>
      </c>
      <c r="O235" s="9">
        <v>56081.490963999997</v>
      </c>
      <c r="P235" s="9">
        <v>61366.425144000001</v>
      </c>
      <c r="Q235" s="9">
        <v>54093.264021000003</v>
      </c>
      <c r="R235" s="9">
        <v>61616.364744999999</v>
      </c>
      <c r="S235" s="9">
        <v>64025.059576</v>
      </c>
      <c r="T235" s="9">
        <v>63151.826992000002</v>
      </c>
      <c r="U235" s="9">
        <v>64498.265160000003</v>
      </c>
      <c r="V235" s="10">
        <f t="shared" si="3"/>
        <v>733815.56576999987</v>
      </c>
    </row>
    <row r="236" spans="1:22" ht="15.6" x14ac:dyDescent="0.25">
      <c r="A236" s="7" t="s">
        <v>11</v>
      </c>
      <c r="B236" s="8" t="s">
        <v>25</v>
      </c>
      <c r="C236" s="8" t="s">
        <v>26</v>
      </c>
      <c r="D236" s="8" t="s">
        <v>20</v>
      </c>
      <c r="E236" s="8" t="s">
        <v>381</v>
      </c>
      <c r="F236" s="8" t="s">
        <v>382</v>
      </c>
      <c r="G236" s="8" t="s">
        <v>29</v>
      </c>
      <c r="H236" s="8" t="s">
        <v>34</v>
      </c>
      <c r="I236" s="8" t="s">
        <v>29</v>
      </c>
      <c r="J236" s="9">
        <v>1379.9849999999999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1851.8</v>
      </c>
      <c r="S236" s="9">
        <v>1635.1</v>
      </c>
      <c r="T236" s="9">
        <v>2417.19</v>
      </c>
      <c r="U236" s="9">
        <v>2800.355</v>
      </c>
      <c r="V236" s="10">
        <f t="shared" si="3"/>
        <v>10084.43</v>
      </c>
    </row>
    <row r="237" spans="1:22" ht="15.6" x14ac:dyDescent="0.25">
      <c r="A237" s="7" t="s">
        <v>11</v>
      </c>
      <c r="B237" s="8" t="s">
        <v>25</v>
      </c>
      <c r="C237" s="8" t="s">
        <v>36</v>
      </c>
      <c r="D237" s="8" t="s">
        <v>20</v>
      </c>
      <c r="E237" s="8" t="s">
        <v>383</v>
      </c>
      <c r="F237" s="8" t="s">
        <v>384</v>
      </c>
      <c r="G237" s="8" t="s">
        <v>155</v>
      </c>
      <c r="H237" s="8" t="s">
        <v>156</v>
      </c>
      <c r="I237" s="8" t="s">
        <v>385</v>
      </c>
      <c r="J237" s="9">
        <v>318566.04155999998</v>
      </c>
      <c r="K237" s="9">
        <v>382542.50264999998</v>
      </c>
      <c r="L237" s="9">
        <v>416495.58649999998</v>
      </c>
      <c r="M237" s="9">
        <v>398441.58335999999</v>
      </c>
      <c r="N237" s="9">
        <v>373435.68458</v>
      </c>
      <c r="O237" s="9">
        <v>369095.81877000001</v>
      </c>
      <c r="P237" s="9">
        <v>367382.19636</v>
      </c>
      <c r="Q237" s="9">
        <v>363648.68349000002</v>
      </c>
      <c r="R237" s="9">
        <v>393125.19400000002</v>
      </c>
      <c r="S237" s="9">
        <v>388791.99067999999</v>
      </c>
      <c r="T237" s="9">
        <v>352023.09879999998</v>
      </c>
      <c r="U237" s="9">
        <v>346537.34700000001</v>
      </c>
      <c r="V237" s="10">
        <f t="shared" si="3"/>
        <v>4470085.7277499996</v>
      </c>
    </row>
    <row r="238" spans="1:22" ht="15.6" x14ac:dyDescent="0.25">
      <c r="A238" s="7" t="s">
        <v>11</v>
      </c>
      <c r="B238" s="8" t="s">
        <v>25</v>
      </c>
      <c r="C238" s="8" t="s">
        <v>36</v>
      </c>
      <c r="D238" s="8" t="s">
        <v>42</v>
      </c>
      <c r="E238" s="8" t="s">
        <v>386</v>
      </c>
      <c r="F238" s="8" t="s">
        <v>387</v>
      </c>
      <c r="G238" s="8" t="s">
        <v>53</v>
      </c>
      <c r="H238" s="8" t="s">
        <v>54</v>
      </c>
      <c r="I238" s="8" t="s">
        <v>270</v>
      </c>
      <c r="J238" s="9">
        <v>232853.80176500001</v>
      </c>
      <c r="K238" s="9">
        <v>214985.903383</v>
      </c>
      <c r="L238" s="9">
        <v>359846.03751499997</v>
      </c>
      <c r="M238" s="9">
        <v>290208.87450099998</v>
      </c>
      <c r="N238" s="9">
        <v>271981.41523799999</v>
      </c>
      <c r="O238" s="9">
        <v>286808.11498499999</v>
      </c>
      <c r="P238" s="9">
        <v>268651.48737799999</v>
      </c>
      <c r="Q238" s="9">
        <v>233568.83867699999</v>
      </c>
      <c r="R238" s="9">
        <v>254607.55504599999</v>
      </c>
      <c r="S238" s="9">
        <v>253936.74265199999</v>
      </c>
      <c r="T238" s="9">
        <v>217209.01088300001</v>
      </c>
      <c r="U238" s="9">
        <v>240223.57904800001</v>
      </c>
      <c r="V238" s="10">
        <f t="shared" si="3"/>
        <v>3124881.3610709999</v>
      </c>
    </row>
    <row r="239" spans="1:22" ht="15.6" x14ac:dyDescent="0.25">
      <c r="A239" s="7" t="s">
        <v>11</v>
      </c>
      <c r="B239" s="8" t="s">
        <v>25</v>
      </c>
      <c r="C239" s="8" t="s">
        <v>26</v>
      </c>
      <c r="D239" s="8" t="s">
        <v>20</v>
      </c>
      <c r="E239" s="8" t="s">
        <v>628</v>
      </c>
      <c r="F239" s="8" t="s">
        <v>629</v>
      </c>
      <c r="G239" s="8" t="s">
        <v>59</v>
      </c>
      <c r="H239" s="8" t="s">
        <v>313</v>
      </c>
      <c r="I239" s="8" t="s">
        <v>314</v>
      </c>
      <c r="J239" s="9">
        <v>3686.4</v>
      </c>
      <c r="K239" s="9">
        <v>4736.8</v>
      </c>
      <c r="L239" s="9">
        <v>3766.4</v>
      </c>
      <c r="M239" s="9">
        <v>4050.4</v>
      </c>
      <c r="N239" s="9">
        <v>4201.7250000000004</v>
      </c>
      <c r="O239" s="9">
        <v>4160</v>
      </c>
      <c r="P239" s="9">
        <v>3840</v>
      </c>
      <c r="Q239" s="9">
        <v>3120</v>
      </c>
      <c r="R239" s="9">
        <v>6080</v>
      </c>
      <c r="S239" s="9">
        <v>4480</v>
      </c>
      <c r="T239" s="9">
        <v>3280</v>
      </c>
      <c r="U239" s="9">
        <v>880</v>
      </c>
      <c r="V239" s="10">
        <f t="shared" si="3"/>
        <v>46281.724999999999</v>
      </c>
    </row>
    <row r="240" spans="1:22" ht="15.6" x14ac:dyDescent="0.25">
      <c r="A240" s="7" t="s">
        <v>11</v>
      </c>
      <c r="B240" s="8" t="s">
        <v>25</v>
      </c>
      <c r="C240" s="8" t="s">
        <v>36</v>
      </c>
      <c r="D240" s="8" t="s">
        <v>42</v>
      </c>
      <c r="E240" s="8" t="s">
        <v>388</v>
      </c>
      <c r="F240" s="8" t="s">
        <v>389</v>
      </c>
      <c r="G240" s="8" t="s">
        <v>45</v>
      </c>
      <c r="H240" s="8" t="s">
        <v>46</v>
      </c>
      <c r="I240" s="8" t="s">
        <v>375</v>
      </c>
      <c r="J240" s="9">
        <v>120172.4755</v>
      </c>
      <c r="K240" s="9">
        <v>87462.811100000006</v>
      </c>
      <c r="L240" s="9">
        <v>104475.7243</v>
      </c>
      <c r="M240" s="9">
        <v>98357.323600000003</v>
      </c>
      <c r="N240" s="9">
        <v>91170.683799999999</v>
      </c>
      <c r="O240" s="9">
        <v>81279.085999999996</v>
      </c>
      <c r="P240" s="9">
        <v>107212.6912</v>
      </c>
      <c r="Q240" s="9">
        <v>146328.29610000001</v>
      </c>
      <c r="R240" s="9">
        <v>101790</v>
      </c>
      <c r="S240" s="9">
        <v>71779.403808000003</v>
      </c>
      <c r="T240" s="9">
        <v>49383.980799999998</v>
      </c>
      <c r="U240" s="9">
        <v>63249.040710000001</v>
      </c>
      <c r="V240" s="10">
        <f t="shared" si="3"/>
        <v>1122661.5169180001</v>
      </c>
    </row>
    <row r="241" spans="1:22" ht="15.6" x14ac:dyDescent="0.25">
      <c r="A241" s="7" t="s">
        <v>11</v>
      </c>
      <c r="B241" s="8" t="s">
        <v>25</v>
      </c>
      <c r="C241" s="8" t="s">
        <v>26</v>
      </c>
      <c r="D241" s="8" t="s">
        <v>20</v>
      </c>
      <c r="E241" s="8" t="s">
        <v>390</v>
      </c>
      <c r="F241" s="8" t="s">
        <v>391</v>
      </c>
      <c r="G241" s="8" t="s">
        <v>59</v>
      </c>
      <c r="H241" s="8" t="s">
        <v>241</v>
      </c>
      <c r="I241" s="8" t="s">
        <v>241</v>
      </c>
      <c r="J241" s="9">
        <v>0</v>
      </c>
      <c r="K241" s="9">
        <v>3.2571000000000003E-2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10">
        <f t="shared" si="3"/>
        <v>3.2571000000000003E-2</v>
      </c>
    </row>
    <row r="242" spans="1:22" ht="15.6" x14ac:dyDescent="0.25">
      <c r="A242" s="7" t="s">
        <v>11</v>
      </c>
      <c r="B242" s="8" t="s">
        <v>25</v>
      </c>
      <c r="C242" s="8" t="s">
        <v>69</v>
      </c>
      <c r="D242" s="8" t="s">
        <v>42</v>
      </c>
      <c r="E242" s="8" t="s">
        <v>708</v>
      </c>
      <c r="F242" s="8" t="s">
        <v>392</v>
      </c>
      <c r="G242" s="8" t="s">
        <v>129</v>
      </c>
      <c r="H242" s="8" t="s">
        <v>393</v>
      </c>
      <c r="I242" s="8" t="s">
        <v>394</v>
      </c>
      <c r="J242" s="9">
        <v>573.86164399999996</v>
      </c>
      <c r="K242" s="9">
        <v>8.4612400000000001</v>
      </c>
      <c r="L242" s="9">
        <v>1.2387999999999999</v>
      </c>
      <c r="M242" s="9">
        <v>10.013820000000001</v>
      </c>
      <c r="N242" s="9">
        <v>12.794256000000001</v>
      </c>
      <c r="O242" s="9">
        <v>0</v>
      </c>
      <c r="P242" s="9">
        <v>13.280258999999999</v>
      </c>
      <c r="Q242" s="9">
        <v>0</v>
      </c>
      <c r="R242" s="9">
        <v>311.17016000000001</v>
      </c>
      <c r="S242" s="9">
        <v>0</v>
      </c>
      <c r="T242" s="9">
        <v>274.76691899999997</v>
      </c>
      <c r="U242" s="9">
        <v>0</v>
      </c>
      <c r="V242" s="10">
        <f t="shared" si="3"/>
        <v>1205.587098</v>
      </c>
    </row>
    <row r="243" spans="1:22" ht="15.6" x14ac:dyDescent="0.25">
      <c r="A243" s="7" t="s">
        <v>11</v>
      </c>
      <c r="B243" s="8" t="s">
        <v>25</v>
      </c>
      <c r="C243" s="8" t="s">
        <v>36</v>
      </c>
      <c r="D243" s="8" t="s">
        <v>42</v>
      </c>
      <c r="E243" s="8" t="s">
        <v>709</v>
      </c>
      <c r="F243" s="8" t="s">
        <v>481</v>
      </c>
      <c r="G243" s="8" t="s">
        <v>53</v>
      </c>
      <c r="H243" s="8" t="s">
        <v>54</v>
      </c>
      <c r="I243" s="8" t="s">
        <v>270</v>
      </c>
      <c r="J243" s="9">
        <v>14005.419749999999</v>
      </c>
      <c r="K243" s="9">
        <v>2850.38</v>
      </c>
      <c r="L243" s="9">
        <v>11616.904</v>
      </c>
      <c r="M243" s="9">
        <v>26921.88</v>
      </c>
      <c r="N243" s="9">
        <v>45180.126600000003</v>
      </c>
      <c r="O243" s="9">
        <v>32973.415200000003</v>
      </c>
      <c r="P243" s="9">
        <v>30289.967000000001</v>
      </c>
      <c r="Q243" s="9">
        <v>25076.905200000001</v>
      </c>
      <c r="R243" s="9">
        <v>39929.283858000003</v>
      </c>
      <c r="S243" s="9">
        <v>29912.243040000001</v>
      </c>
      <c r="T243" s="9">
        <v>34084.252152000001</v>
      </c>
      <c r="U243" s="9">
        <v>49879.955484999999</v>
      </c>
      <c r="V243" s="10">
        <f t="shared" si="3"/>
        <v>342720.73228499998</v>
      </c>
    </row>
    <row r="244" spans="1:22" ht="15.6" x14ac:dyDescent="0.25">
      <c r="A244" s="7" t="s">
        <v>11</v>
      </c>
      <c r="B244" s="8" t="s">
        <v>25</v>
      </c>
      <c r="C244" s="8" t="s">
        <v>36</v>
      </c>
      <c r="D244" s="8" t="s">
        <v>20</v>
      </c>
      <c r="E244" s="8" t="s">
        <v>397</v>
      </c>
      <c r="F244" s="8" t="s">
        <v>398</v>
      </c>
      <c r="G244" s="8" t="s">
        <v>45</v>
      </c>
      <c r="H244" s="8" t="s">
        <v>46</v>
      </c>
      <c r="I244" s="8" t="s">
        <v>375</v>
      </c>
      <c r="J244" s="9">
        <v>72255.999276999995</v>
      </c>
      <c r="K244" s="9">
        <v>96642.999033999993</v>
      </c>
      <c r="L244" s="9">
        <v>111868.99888100001</v>
      </c>
      <c r="M244" s="9">
        <v>107484.99892500001</v>
      </c>
      <c r="N244" s="9">
        <v>61346.999387000003</v>
      </c>
      <c r="O244" s="9">
        <v>75949.999240999998</v>
      </c>
      <c r="P244" s="9">
        <v>122361.99877599999</v>
      </c>
      <c r="Q244" s="9">
        <v>105310.998947</v>
      </c>
      <c r="R244" s="9">
        <v>98278.999016999995</v>
      </c>
      <c r="S244" s="9">
        <v>102438.998976</v>
      </c>
      <c r="T244" s="9">
        <v>73071.999269000007</v>
      </c>
      <c r="U244" s="9">
        <v>139869.998601</v>
      </c>
      <c r="V244" s="10">
        <f t="shared" si="3"/>
        <v>1166882.9883310001</v>
      </c>
    </row>
    <row r="245" spans="1:22" ht="15.6" x14ac:dyDescent="0.25">
      <c r="A245" s="7" t="s">
        <v>11</v>
      </c>
      <c r="B245" s="8" t="s">
        <v>25</v>
      </c>
      <c r="C245" s="8" t="s">
        <v>69</v>
      </c>
      <c r="D245" s="8" t="s">
        <v>20</v>
      </c>
      <c r="E245" s="8" t="s">
        <v>397</v>
      </c>
      <c r="F245" s="8" t="s">
        <v>399</v>
      </c>
      <c r="G245" s="8" t="s">
        <v>45</v>
      </c>
      <c r="H245" s="8" t="s">
        <v>46</v>
      </c>
      <c r="I245" s="8" t="s">
        <v>312</v>
      </c>
      <c r="J245" s="9">
        <v>11652.984</v>
      </c>
      <c r="K245" s="9">
        <v>10469.6608</v>
      </c>
      <c r="L245" s="9">
        <v>15328.5201</v>
      </c>
      <c r="M245" s="9">
        <v>14899.224</v>
      </c>
      <c r="N245" s="9">
        <v>16170.672</v>
      </c>
      <c r="O245" s="9">
        <v>14419.9848</v>
      </c>
      <c r="P245" s="9">
        <v>12658.3421</v>
      </c>
      <c r="Q245" s="9">
        <v>7754.3270000000002</v>
      </c>
      <c r="R245" s="9">
        <v>13581.5085</v>
      </c>
      <c r="S245" s="9">
        <v>9003.1370000000006</v>
      </c>
      <c r="T245" s="9">
        <v>19957.486799999999</v>
      </c>
      <c r="U245" s="9">
        <v>17809.342199999999</v>
      </c>
      <c r="V245" s="10">
        <f t="shared" si="3"/>
        <v>163705.18930000003</v>
      </c>
    </row>
    <row r="246" spans="1:22" ht="15.6" x14ac:dyDescent="0.25">
      <c r="A246" s="7" t="s">
        <v>11</v>
      </c>
      <c r="B246" s="8" t="s">
        <v>25</v>
      </c>
      <c r="C246" s="8" t="s">
        <v>69</v>
      </c>
      <c r="D246" s="8" t="s">
        <v>20</v>
      </c>
      <c r="E246" s="8" t="s">
        <v>397</v>
      </c>
      <c r="F246" s="8" t="s">
        <v>398</v>
      </c>
      <c r="G246" s="8" t="s">
        <v>45</v>
      </c>
      <c r="H246" s="8" t="s">
        <v>46</v>
      </c>
      <c r="I246" s="8" t="s">
        <v>375</v>
      </c>
      <c r="J246" s="9">
        <v>8620.4660000000003</v>
      </c>
      <c r="K246" s="9">
        <v>3371.94</v>
      </c>
      <c r="L246" s="9">
        <v>3994.2204000000002</v>
      </c>
      <c r="M246" s="9">
        <v>6292.9182000000001</v>
      </c>
      <c r="N246" s="9">
        <v>6673.69</v>
      </c>
      <c r="O246" s="9">
        <v>6789.1494000000002</v>
      </c>
      <c r="P246" s="9">
        <v>5719.12</v>
      </c>
      <c r="Q246" s="9">
        <v>13867.5869</v>
      </c>
      <c r="R246" s="9">
        <v>15530.3588</v>
      </c>
      <c r="S246" s="9">
        <v>7334.8296</v>
      </c>
      <c r="T246" s="9">
        <v>8517.0805</v>
      </c>
      <c r="U246" s="9">
        <v>9676.8140000000003</v>
      </c>
      <c r="V246" s="10">
        <f t="shared" si="3"/>
        <v>96388.17379999999</v>
      </c>
    </row>
    <row r="247" spans="1:22" ht="15.6" x14ac:dyDescent="0.25">
      <c r="A247" s="7" t="s">
        <v>11</v>
      </c>
      <c r="B247" s="8" t="s">
        <v>25</v>
      </c>
      <c r="C247" s="8" t="s">
        <v>36</v>
      </c>
      <c r="D247" s="8" t="s">
        <v>20</v>
      </c>
      <c r="E247" s="8" t="s">
        <v>397</v>
      </c>
      <c r="F247" s="8" t="s">
        <v>399</v>
      </c>
      <c r="G247" s="8" t="s">
        <v>45</v>
      </c>
      <c r="H247" s="8" t="s">
        <v>46</v>
      </c>
      <c r="I247" s="8" t="s">
        <v>312</v>
      </c>
      <c r="J247" s="9">
        <v>384.99999600000001</v>
      </c>
      <c r="K247" s="9">
        <v>1007.99999</v>
      </c>
      <c r="L247" s="9">
        <v>1316.9999869999999</v>
      </c>
      <c r="M247" s="9">
        <v>2718.999973</v>
      </c>
      <c r="N247" s="9">
        <v>67.999999000000003</v>
      </c>
      <c r="O247" s="9">
        <v>2183.9999779999998</v>
      </c>
      <c r="P247" s="9">
        <v>5282.9999470000002</v>
      </c>
      <c r="Q247" s="9">
        <v>5120.999949</v>
      </c>
      <c r="R247" s="9">
        <v>7114.9999289999996</v>
      </c>
      <c r="S247" s="9">
        <v>3488.999965</v>
      </c>
      <c r="T247" s="9">
        <v>3610.9999640000001</v>
      </c>
      <c r="U247" s="9">
        <v>1621.999984</v>
      </c>
      <c r="V247" s="10">
        <f t="shared" si="3"/>
        <v>33921.999661000002</v>
      </c>
    </row>
    <row r="248" spans="1:22" ht="15.6" x14ac:dyDescent="0.25">
      <c r="A248" s="7" t="s">
        <v>11</v>
      </c>
      <c r="B248" s="8" t="s">
        <v>25</v>
      </c>
      <c r="C248" s="8" t="s">
        <v>36</v>
      </c>
      <c r="D248" s="8" t="s">
        <v>20</v>
      </c>
      <c r="E248" s="8" t="s">
        <v>400</v>
      </c>
      <c r="F248" s="8" t="s">
        <v>401</v>
      </c>
      <c r="G248" s="8" t="s">
        <v>53</v>
      </c>
      <c r="H248" s="8" t="s">
        <v>54</v>
      </c>
      <c r="I248" s="8" t="s">
        <v>402</v>
      </c>
      <c r="J248" s="9">
        <v>150190.98104499999</v>
      </c>
      <c r="K248" s="9">
        <v>109836.541083</v>
      </c>
      <c r="L248" s="9">
        <v>122129.42593300001</v>
      </c>
      <c r="M248" s="9">
        <v>156937.80776900001</v>
      </c>
      <c r="N248" s="9">
        <v>201007.24854500001</v>
      </c>
      <c r="O248" s="9">
        <v>173147.20703799999</v>
      </c>
      <c r="P248" s="9">
        <v>216745</v>
      </c>
      <c r="Q248" s="9">
        <v>207426.44</v>
      </c>
      <c r="R248" s="9">
        <v>174267.38</v>
      </c>
      <c r="S248" s="9">
        <v>184436.783505</v>
      </c>
      <c r="T248" s="9">
        <v>192103.06396299999</v>
      </c>
      <c r="U248" s="9">
        <v>208084.16519999999</v>
      </c>
      <c r="V248" s="10">
        <f t="shared" si="3"/>
        <v>2096312.0440809994</v>
      </c>
    </row>
    <row r="249" spans="1:22" ht="15.6" x14ac:dyDescent="0.25">
      <c r="A249" s="7" t="s">
        <v>11</v>
      </c>
      <c r="B249" s="8" t="s">
        <v>25</v>
      </c>
      <c r="C249" s="8" t="s">
        <v>36</v>
      </c>
      <c r="D249" s="8" t="s">
        <v>42</v>
      </c>
      <c r="E249" s="8" t="s">
        <v>403</v>
      </c>
      <c r="F249" s="8" t="s">
        <v>404</v>
      </c>
      <c r="G249" s="8" t="s">
        <v>116</v>
      </c>
      <c r="H249" s="8" t="s">
        <v>405</v>
      </c>
      <c r="I249" s="8" t="s">
        <v>406</v>
      </c>
      <c r="J249" s="9">
        <v>4360</v>
      </c>
      <c r="K249" s="9">
        <v>6804</v>
      </c>
      <c r="L249" s="9">
        <v>4754</v>
      </c>
      <c r="M249" s="9">
        <v>6435</v>
      </c>
      <c r="N249" s="9">
        <v>3832</v>
      </c>
      <c r="O249" s="9">
        <v>7404</v>
      </c>
      <c r="P249" s="9">
        <v>3307</v>
      </c>
      <c r="Q249" s="9">
        <v>5282</v>
      </c>
      <c r="R249" s="9">
        <v>3937</v>
      </c>
      <c r="S249" s="9">
        <v>5173</v>
      </c>
      <c r="T249" s="9">
        <v>3133</v>
      </c>
      <c r="U249" s="9">
        <v>4354</v>
      </c>
      <c r="V249" s="10">
        <f t="shared" si="3"/>
        <v>58775</v>
      </c>
    </row>
    <row r="250" spans="1:22" ht="15.6" x14ac:dyDescent="0.25">
      <c r="A250" s="7" t="s">
        <v>11</v>
      </c>
      <c r="B250" s="8" t="s">
        <v>25</v>
      </c>
      <c r="C250" s="8" t="s">
        <v>36</v>
      </c>
      <c r="D250" s="8" t="s">
        <v>20</v>
      </c>
      <c r="E250" s="8" t="s">
        <v>407</v>
      </c>
      <c r="F250" s="8" t="s">
        <v>408</v>
      </c>
      <c r="G250" s="8" t="s">
        <v>155</v>
      </c>
      <c r="H250" s="8" t="s">
        <v>155</v>
      </c>
      <c r="I250" s="8" t="s">
        <v>155</v>
      </c>
      <c r="J250" s="9">
        <v>1466619.8639</v>
      </c>
      <c r="K250" s="9">
        <v>629308.77099999995</v>
      </c>
      <c r="L250" s="9">
        <v>1057839.561</v>
      </c>
      <c r="M250" s="9">
        <v>872397.14980000001</v>
      </c>
      <c r="N250" s="9">
        <v>998688.50760000001</v>
      </c>
      <c r="O250" s="9">
        <v>893924.17440000002</v>
      </c>
      <c r="P250" s="9">
        <v>1364258.925</v>
      </c>
      <c r="Q250" s="9">
        <v>1882425.9850000001</v>
      </c>
      <c r="R250" s="9">
        <v>2749398.8242000001</v>
      </c>
      <c r="S250" s="9">
        <v>2878876.2420000001</v>
      </c>
      <c r="T250" s="9">
        <v>2794358.9443000001</v>
      </c>
      <c r="U250" s="9">
        <v>2553375.6170999999</v>
      </c>
      <c r="V250" s="10">
        <f t="shared" si="3"/>
        <v>20141472.565300003</v>
      </c>
    </row>
    <row r="251" spans="1:22" ht="15.6" x14ac:dyDescent="0.25">
      <c r="A251" s="7" t="s">
        <v>11</v>
      </c>
      <c r="B251" s="8" t="s">
        <v>25</v>
      </c>
      <c r="C251" s="8" t="s">
        <v>36</v>
      </c>
      <c r="D251" s="8" t="s">
        <v>20</v>
      </c>
      <c r="E251" s="8" t="s">
        <v>407</v>
      </c>
      <c r="F251" s="8" t="s">
        <v>409</v>
      </c>
      <c r="G251" s="8" t="s">
        <v>155</v>
      </c>
      <c r="H251" s="8" t="s">
        <v>155</v>
      </c>
      <c r="I251" s="8" t="s">
        <v>410</v>
      </c>
      <c r="J251" s="9">
        <v>728444.92550000001</v>
      </c>
      <c r="K251" s="9">
        <v>1472514.0872</v>
      </c>
      <c r="L251" s="9">
        <v>584243.68500000006</v>
      </c>
      <c r="M251" s="9">
        <v>686839.45220000006</v>
      </c>
      <c r="N251" s="9">
        <v>727613.04839999997</v>
      </c>
      <c r="O251" s="9">
        <v>1174128.6359999999</v>
      </c>
      <c r="P251" s="9">
        <v>1087469.0730000001</v>
      </c>
      <c r="Q251" s="9">
        <v>349824.58500000002</v>
      </c>
      <c r="R251" s="9">
        <v>227958.8976</v>
      </c>
      <c r="S251" s="9">
        <v>424987.772</v>
      </c>
      <c r="T251" s="9">
        <v>343441.17609999998</v>
      </c>
      <c r="U251" s="9">
        <v>304291.37969999999</v>
      </c>
      <c r="V251" s="10">
        <f t="shared" si="3"/>
        <v>8111756.7176999999</v>
      </c>
    </row>
    <row r="252" spans="1:22" ht="15.6" x14ac:dyDescent="0.25">
      <c r="A252" s="7" t="s">
        <v>11</v>
      </c>
      <c r="B252" s="8" t="s">
        <v>25</v>
      </c>
      <c r="C252" s="8" t="s">
        <v>36</v>
      </c>
      <c r="D252" s="8" t="s">
        <v>20</v>
      </c>
      <c r="E252" s="8" t="s">
        <v>407</v>
      </c>
      <c r="F252" s="8" t="s">
        <v>411</v>
      </c>
      <c r="G252" s="8" t="s">
        <v>155</v>
      </c>
      <c r="H252" s="8" t="s">
        <v>155</v>
      </c>
      <c r="I252" s="8" t="s">
        <v>155</v>
      </c>
      <c r="J252" s="9">
        <v>77774.801099999997</v>
      </c>
      <c r="K252" s="9">
        <v>162008.90160000001</v>
      </c>
      <c r="L252" s="9">
        <v>118398.969</v>
      </c>
      <c r="M252" s="9">
        <v>255667.49340000001</v>
      </c>
      <c r="N252" s="9">
        <v>255703.82320000001</v>
      </c>
      <c r="O252" s="9">
        <v>47223.398399999998</v>
      </c>
      <c r="P252" s="9">
        <v>28254.067999999999</v>
      </c>
      <c r="Q252" s="9">
        <v>21236.38</v>
      </c>
      <c r="R252" s="9">
        <v>47232.980199999998</v>
      </c>
      <c r="S252" s="9">
        <v>164921.65400000001</v>
      </c>
      <c r="T252" s="9">
        <v>276626.12229999999</v>
      </c>
      <c r="U252" s="9">
        <v>284064.99660000001</v>
      </c>
      <c r="V252" s="10">
        <f t="shared" si="3"/>
        <v>1739113.5877999999</v>
      </c>
    </row>
    <row r="253" spans="1:22" ht="15.6" x14ac:dyDescent="0.25">
      <c r="A253" s="7" t="s">
        <v>11</v>
      </c>
      <c r="B253" s="8" t="s">
        <v>25</v>
      </c>
      <c r="C253" s="8" t="s">
        <v>36</v>
      </c>
      <c r="D253" s="8" t="s">
        <v>20</v>
      </c>
      <c r="E253" s="8" t="s">
        <v>407</v>
      </c>
      <c r="F253" s="8" t="s">
        <v>412</v>
      </c>
      <c r="G253" s="8" t="s">
        <v>155</v>
      </c>
      <c r="H253" s="8" t="s">
        <v>155</v>
      </c>
      <c r="I253" s="8" t="s">
        <v>410</v>
      </c>
      <c r="J253" s="9">
        <v>65236.797899999998</v>
      </c>
      <c r="K253" s="9">
        <v>61842.107600000003</v>
      </c>
      <c r="L253" s="9">
        <v>30100.338</v>
      </c>
      <c r="M253" s="9">
        <v>1182.7331999999999</v>
      </c>
      <c r="N253" s="9">
        <v>17978.130799999999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7.3747299999999996</v>
      </c>
      <c r="U253" s="9">
        <v>7.4636100000000001</v>
      </c>
      <c r="V253" s="10">
        <f t="shared" si="3"/>
        <v>176354.94584</v>
      </c>
    </row>
    <row r="254" spans="1:22" ht="15.6" x14ac:dyDescent="0.25">
      <c r="A254" s="7" t="s">
        <v>11</v>
      </c>
      <c r="B254" s="8" t="s">
        <v>25</v>
      </c>
      <c r="C254" s="8" t="s">
        <v>36</v>
      </c>
      <c r="D254" s="8" t="s">
        <v>42</v>
      </c>
      <c r="E254" s="8" t="s">
        <v>413</v>
      </c>
      <c r="F254" s="8" t="s">
        <v>414</v>
      </c>
      <c r="G254" s="8" t="s">
        <v>45</v>
      </c>
      <c r="H254" s="8" t="s">
        <v>104</v>
      </c>
      <c r="I254" s="8" t="s">
        <v>357</v>
      </c>
      <c r="J254" s="9">
        <v>29521.305176000002</v>
      </c>
      <c r="K254" s="9">
        <v>45446.706799</v>
      </c>
      <c r="L254" s="9">
        <v>62823.235220000002</v>
      </c>
      <c r="M254" s="9">
        <v>69715.985006000003</v>
      </c>
      <c r="N254" s="9">
        <v>57668.195628000001</v>
      </c>
      <c r="O254" s="9">
        <v>43904.556080000002</v>
      </c>
      <c r="P254" s="9">
        <v>70872.797200000001</v>
      </c>
      <c r="Q254" s="9">
        <v>77506.386564999993</v>
      </c>
      <c r="R254" s="9">
        <v>56592.478088000003</v>
      </c>
      <c r="S254" s="9">
        <v>64753.798146000001</v>
      </c>
      <c r="T254" s="9">
        <v>63875.728000000003</v>
      </c>
      <c r="U254" s="9">
        <v>99681.918179999993</v>
      </c>
      <c r="V254" s="10">
        <f t="shared" si="3"/>
        <v>742363.09008800006</v>
      </c>
    </row>
    <row r="255" spans="1:22" ht="15.6" x14ac:dyDescent="0.25">
      <c r="A255" s="7" t="s">
        <v>11</v>
      </c>
      <c r="B255" s="8" t="s">
        <v>25</v>
      </c>
      <c r="C255" s="8" t="s">
        <v>26</v>
      </c>
      <c r="D255" s="8" t="s">
        <v>20</v>
      </c>
      <c r="E255" s="8" t="s">
        <v>415</v>
      </c>
      <c r="F255" s="8" t="s">
        <v>416</v>
      </c>
      <c r="G255" s="8" t="s">
        <v>29</v>
      </c>
      <c r="H255" s="8" t="s">
        <v>34</v>
      </c>
      <c r="I255" s="8" t="s">
        <v>68</v>
      </c>
      <c r="J255" s="9">
        <v>0</v>
      </c>
      <c r="K255" s="9">
        <v>0</v>
      </c>
      <c r="L255" s="9">
        <v>0</v>
      </c>
      <c r="M255" s="9">
        <v>0</v>
      </c>
      <c r="N255" s="9">
        <v>1944.39</v>
      </c>
      <c r="O255" s="9">
        <v>1573.0450000000001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10">
        <f t="shared" si="3"/>
        <v>3517.4350000000004</v>
      </c>
    </row>
    <row r="256" spans="1:22" ht="15.6" x14ac:dyDescent="0.25">
      <c r="A256" s="7" t="s">
        <v>11</v>
      </c>
      <c r="B256" s="8" t="s">
        <v>25</v>
      </c>
      <c r="C256" s="8" t="s">
        <v>36</v>
      </c>
      <c r="D256" s="8" t="s">
        <v>20</v>
      </c>
      <c r="E256" s="8" t="s">
        <v>417</v>
      </c>
      <c r="F256" s="8" t="s">
        <v>418</v>
      </c>
      <c r="G256" s="8" t="s">
        <v>419</v>
      </c>
      <c r="H256" s="8" t="s">
        <v>419</v>
      </c>
      <c r="I256" s="8" t="s">
        <v>420</v>
      </c>
      <c r="J256" s="9">
        <v>287482.57020000002</v>
      </c>
      <c r="K256" s="9">
        <v>315823.58399999997</v>
      </c>
      <c r="L256" s="9">
        <v>279790.23800000001</v>
      </c>
      <c r="M256" s="9">
        <v>234769.05900000001</v>
      </c>
      <c r="N256" s="9">
        <v>278468.12448</v>
      </c>
      <c r="O256" s="9">
        <v>247565.17199999999</v>
      </c>
      <c r="P256" s="9">
        <v>250316.82</v>
      </c>
      <c r="Q256" s="9">
        <v>257329.42095999999</v>
      </c>
      <c r="R256" s="9">
        <v>269735.75640000001</v>
      </c>
      <c r="S256" s="9">
        <v>287799.01530000003</v>
      </c>
      <c r="T256" s="9">
        <v>309937.5</v>
      </c>
      <c r="U256" s="9">
        <v>276351.43440000003</v>
      </c>
      <c r="V256" s="10">
        <f t="shared" si="3"/>
        <v>3295368.6947400002</v>
      </c>
    </row>
    <row r="257" spans="1:22" ht="15.6" x14ac:dyDescent="0.25">
      <c r="A257" s="7" t="s">
        <v>11</v>
      </c>
      <c r="B257" s="8" t="s">
        <v>25</v>
      </c>
      <c r="C257" s="8" t="s">
        <v>26</v>
      </c>
      <c r="D257" s="8" t="s">
        <v>20</v>
      </c>
      <c r="E257" s="8" t="s">
        <v>421</v>
      </c>
      <c r="F257" s="8" t="s">
        <v>422</v>
      </c>
      <c r="G257" s="8" t="s">
        <v>29</v>
      </c>
      <c r="H257" s="8" t="s">
        <v>30</v>
      </c>
      <c r="I257" s="8" t="s">
        <v>30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295.95999999999998</v>
      </c>
      <c r="R257" s="9">
        <v>33.32</v>
      </c>
      <c r="S257" s="9">
        <v>28.42</v>
      </c>
      <c r="T257" s="9">
        <v>174.44</v>
      </c>
      <c r="U257" s="9">
        <v>110.74</v>
      </c>
      <c r="V257" s="10">
        <f t="shared" si="3"/>
        <v>642.88</v>
      </c>
    </row>
    <row r="258" spans="1:22" ht="15.6" x14ac:dyDescent="0.25">
      <c r="A258" s="7" t="s">
        <v>11</v>
      </c>
      <c r="B258" s="8" t="s">
        <v>25</v>
      </c>
      <c r="C258" s="8" t="s">
        <v>26</v>
      </c>
      <c r="D258" s="8" t="s">
        <v>20</v>
      </c>
      <c r="E258" s="8" t="s">
        <v>423</v>
      </c>
      <c r="F258" s="8" t="s">
        <v>424</v>
      </c>
      <c r="G258" s="8" t="s">
        <v>29</v>
      </c>
      <c r="H258" s="8" t="s">
        <v>34</v>
      </c>
      <c r="I258" s="8" t="s">
        <v>29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96.04</v>
      </c>
      <c r="T258" s="9">
        <v>459.62</v>
      </c>
      <c r="U258" s="9">
        <v>0</v>
      </c>
      <c r="V258" s="10">
        <f t="shared" si="3"/>
        <v>555.66</v>
      </c>
    </row>
    <row r="259" spans="1:22" ht="15.6" x14ac:dyDescent="0.25">
      <c r="A259" s="7" t="s">
        <v>11</v>
      </c>
      <c r="B259" s="8" t="s">
        <v>25</v>
      </c>
      <c r="C259" s="8" t="s">
        <v>26</v>
      </c>
      <c r="D259" s="8" t="s">
        <v>20</v>
      </c>
      <c r="E259" s="8" t="s">
        <v>423</v>
      </c>
      <c r="F259" s="8" t="s">
        <v>630</v>
      </c>
      <c r="G259" s="8" t="s">
        <v>29</v>
      </c>
      <c r="H259" s="8" t="s">
        <v>34</v>
      </c>
      <c r="I259" s="8" t="s">
        <v>29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453.74</v>
      </c>
      <c r="V259" s="10">
        <f t="shared" si="3"/>
        <v>453.74</v>
      </c>
    </row>
    <row r="260" spans="1:22" ht="15.6" x14ac:dyDescent="0.25">
      <c r="A260" s="7" t="s">
        <v>11</v>
      </c>
      <c r="B260" s="8" t="s">
        <v>25</v>
      </c>
      <c r="C260" s="8" t="s">
        <v>69</v>
      </c>
      <c r="D260" s="8" t="s">
        <v>42</v>
      </c>
      <c r="E260" s="8" t="s">
        <v>425</v>
      </c>
      <c r="F260" s="8" t="s">
        <v>426</v>
      </c>
      <c r="G260" s="8" t="s">
        <v>129</v>
      </c>
      <c r="H260" s="8" t="s">
        <v>427</v>
      </c>
      <c r="I260" s="8" t="s">
        <v>427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4.5893999999999997E-2</v>
      </c>
      <c r="P260" s="9">
        <v>0.10276200000000001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10">
        <f t="shared" ref="V260:V323" si="4">SUM(J260:U260)</f>
        <v>0.14865600000000001</v>
      </c>
    </row>
    <row r="261" spans="1:22" ht="15.6" x14ac:dyDescent="0.25">
      <c r="A261" s="7" t="s">
        <v>11</v>
      </c>
      <c r="B261" s="8" t="s">
        <v>25</v>
      </c>
      <c r="C261" s="8" t="s">
        <v>26</v>
      </c>
      <c r="D261" s="8" t="s">
        <v>20</v>
      </c>
      <c r="E261" s="8" t="s">
        <v>428</v>
      </c>
      <c r="F261" s="8" t="s">
        <v>429</v>
      </c>
      <c r="G261" s="8" t="s">
        <v>29</v>
      </c>
      <c r="H261" s="8" t="s">
        <v>34</v>
      </c>
      <c r="I261" s="8" t="s">
        <v>68</v>
      </c>
      <c r="J261" s="9">
        <v>0</v>
      </c>
      <c r="K261" s="9">
        <v>0</v>
      </c>
      <c r="L261" s="9">
        <v>4113.3599999999997</v>
      </c>
      <c r="M261" s="9">
        <v>0</v>
      </c>
      <c r="N261" s="9">
        <v>0</v>
      </c>
      <c r="O261" s="9">
        <v>2759.97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10">
        <f t="shared" si="4"/>
        <v>6873.33</v>
      </c>
    </row>
    <row r="262" spans="1:22" ht="15.6" x14ac:dyDescent="0.25">
      <c r="A262" s="7" t="s">
        <v>11</v>
      </c>
      <c r="B262" s="8" t="s">
        <v>25</v>
      </c>
      <c r="C262" s="8" t="s">
        <v>26</v>
      </c>
      <c r="D262" s="8" t="s">
        <v>20</v>
      </c>
      <c r="E262" s="8" t="s">
        <v>430</v>
      </c>
      <c r="F262" s="8" t="s">
        <v>431</v>
      </c>
      <c r="G262" s="8" t="s">
        <v>29</v>
      </c>
      <c r="H262" s="8" t="s">
        <v>30</v>
      </c>
      <c r="I262" s="8" t="s">
        <v>50</v>
      </c>
      <c r="J262" s="9">
        <v>466.57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484.03</v>
      </c>
      <c r="T262" s="9">
        <v>623.71</v>
      </c>
      <c r="U262" s="9">
        <v>873.97</v>
      </c>
      <c r="V262" s="10">
        <f t="shared" si="4"/>
        <v>2448.2799999999997</v>
      </c>
    </row>
    <row r="263" spans="1:22" ht="15.6" x14ac:dyDescent="0.25">
      <c r="A263" s="7" t="s">
        <v>11</v>
      </c>
      <c r="B263" s="8" t="s">
        <v>25</v>
      </c>
      <c r="C263" s="8" t="s">
        <v>26</v>
      </c>
      <c r="D263" s="8" t="s">
        <v>20</v>
      </c>
      <c r="E263" s="8" t="s">
        <v>631</v>
      </c>
      <c r="F263" s="8" t="s">
        <v>632</v>
      </c>
      <c r="G263" s="8" t="s">
        <v>29</v>
      </c>
      <c r="H263" s="8" t="s">
        <v>34</v>
      </c>
      <c r="I263" s="8" t="s">
        <v>29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32.01</v>
      </c>
      <c r="V263" s="10">
        <f t="shared" si="4"/>
        <v>32.01</v>
      </c>
    </row>
    <row r="264" spans="1:22" ht="15.6" x14ac:dyDescent="0.25">
      <c r="A264" s="7" t="s">
        <v>11</v>
      </c>
      <c r="B264" s="8" t="s">
        <v>25</v>
      </c>
      <c r="C264" s="8" t="s">
        <v>26</v>
      </c>
      <c r="D264" s="8" t="s">
        <v>20</v>
      </c>
      <c r="E264" s="8" t="s">
        <v>631</v>
      </c>
      <c r="F264" s="8" t="s">
        <v>710</v>
      </c>
      <c r="G264" s="8" t="s">
        <v>29</v>
      </c>
      <c r="H264" s="8" t="s">
        <v>34</v>
      </c>
      <c r="I264" s="8" t="s">
        <v>29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31.04</v>
      </c>
      <c r="U264" s="9">
        <v>0</v>
      </c>
      <c r="V264" s="10">
        <f t="shared" si="4"/>
        <v>31.04</v>
      </c>
    </row>
    <row r="265" spans="1:22" ht="15.6" x14ac:dyDescent="0.25">
      <c r="A265" s="7" t="s">
        <v>11</v>
      </c>
      <c r="B265" s="8" t="s">
        <v>25</v>
      </c>
      <c r="C265" s="8" t="s">
        <v>26</v>
      </c>
      <c r="D265" s="8" t="s">
        <v>20</v>
      </c>
      <c r="E265" s="8" t="s">
        <v>631</v>
      </c>
      <c r="F265" s="8" t="s">
        <v>711</v>
      </c>
      <c r="G265" s="8" t="s">
        <v>29</v>
      </c>
      <c r="H265" s="8" t="s">
        <v>34</v>
      </c>
      <c r="I265" s="8" t="s">
        <v>29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30.07</v>
      </c>
      <c r="U265" s="9">
        <v>0</v>
      </c>
      <c r="V265" s="10">
        <f t="shared" si="4"/>
        <v>30.07</v>
      </c>
    </row>
    <row r="266" spans="1:22" ht="15.6" x14ac:dyDescent="0.25">
      <c r="A266" s="7" t="s">
        <v>11</v>
      </c>
      <c r="B266" s="8" t="s">
        <v>25</v>
      </c>
      <c r="C266" s="8" t="s">
        <v>26</v>
      </c>
      <c r="D266" s="8" t="s">
        <v>20</v>
      </c>
      <c r="E266" s="8" t="s">
        <v>631</v>
      </c>
      <c r="F266" s="8" t="s">
        <v>633</v>
      </c>
      <c r="G266" s="8" t="s">
        <v>29</v>
      </c>
      <c r="H266" s="8" t="s">
        <v>34</v>
      </c>
      <c r="I266" s="8" t="s">
        <v>29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16.489999999999998</v>
      </c>
      <c r="V266" s="10">
        <f t="shared" si="4"/>
        <v>16.489999999999998</v>
      </c>
    </row>
    <row r="267" spans="1:22" ht="15.6" x14ac:dyDescent="0.25">
      <c r="A267" s="7" t="s">
        <v>11</v>
      </c>
      <c r="B267" s="8" t="s">
        <v>25</v>
      </c>
      <c r="C267" s="8" t="s">
        <v>69</v>
      </c>
      <c r="D267" s="8" t="s">
        <v>20</v>
      </c>
      <c r="E267" s="8" t="s">
        <v>432</v>
      </c>
      <c r="F267" s="8" t="s">
        <v>433</v>
      </c>
      <c r="G267" s="8" t="s">
        <v>116</v>
      </c>
      <c r="H267" s="8" t="s">
        <v>117</v>
      </c>
      <c r="I267" s="8" t="s">
        <v>118</v>
      </c>
      <c r="J267" s="9">
        <v>351.97460000000001</v>
      </c>
      <c r="K267" s="9">
        <v>8537.6841000000004</v>
      </c>
      <c r="L267" s="9">
        <v>0</v>
      </c>
      <c r="M267" s="9">
        <v>0</v>
      </c>
      <c r="N267" s="9">
        <v>20869.2605</v>
      </c>
      <c r="O267" s="9">
        <v>3182.4908</v>
      </c>
      <c r="P267" s="9">
        <v>0</v>
      </c>
      <c r="Q267" s="9">
        <v>0</v>
      </c>
      <c r="R267" s="9">
        <v>949.62559999999996</v>
      </c>
      <c r="S267" s="9">
        <v>0</v>
      </c>
      <c r="T267" s="9">
        <v>0</v>
      </c>
      <c r="U267" s="9">
        <v>0</v>
      </c>
      <c r="V267" s="10">
        <f t="shared" si="4"/>
        <v>33891.035600000003</v>
      </c>
    </row>
    <row r="268" spans="1:22" ht="15.6" x14ac:dyDescent="0.25">
      <c r="A268" s="7" t="s">
        <v>11</v>
      </c>
      <c r="B268" s="8" t="s">
        <v>25</v>
      </c>
      <c r="C268" s="8" t="s">
        <v>36</v>
      </c>
      <c r="D268" s="8" t="s">
        <v>42</v>
      </c>
      <c r="E268" s="8" t="s">
        <v>434</v>
      </c>
      <c r="F268" s="8" t="s">
        <v>435</v>
      </c>
      <c r="G268" s="8" t="s">
        <v>262</v>
      </c>
      <c r="H268" s="8" t="s">
        <v>696</v>
      </c>
      <c r="I268" s="8" t="s">
        <v>436</v>
      </c>
      <c r="J268" s="9">
        <v>18109.484400000001</v>
      </c>
      <c r="K268" s="9">
        <v>22307.403200000001</v>
      </c>
      <c r="L268" s="9">
        <v>24614.367699999999</v>
      </c>
      <c r="M268" s="9">
        <v>26584.8711</v>
      </c>
      <c r="N268" s="9">
        <v>23228.7942</v>
      </c>
      <c r="O268" s="9">
        <v>19360.0988</v>
      </c>
      <c r="P268" s="9">
        <v>14852.7225</v>
      </c>
      <c r="Q268" s="9">
        <v>16761.723000000002</v>
      </c>
      <c r="R268" s="9">
        <v>23532.191299999999</v>
      </c>
      <c r="S268" s="9">
        <v>20141.662</v>
      </c>
      <c r="T268" s="9">
        <v>11130.356599999999</v>
      </c>
      <c r="U268" s="9">
        <v>11616.674999999999</v>
      </c>
      <c r="V268" s="10">
        <f t="shared" si="4"/>
        <v>232240.34980000003</v>
      </c>
    </row>
    <row r="269" spans="1:22" ht="15.6" x14ac:dyDescent="0.25">
      <c r="A269" s="7" t="s">
        <v>11</v>
      </c>
      <c r="B269" s="8" t="s">
        <v>25</v>
      </c>
      <c r="C269" s="8" t="s">
        <v>69</v>
      </c>
      <c r="D269" s="8" t="s">
        <v>42</v>
      </c>
      <c r="E269" s="8" t="s">
        <v>634</v>
      </c>
      <c r="F269" s="8" t="s">
        <v>635</v>
      </c>
      <c r="G269" s="8" t="s">
        <v>262</v>
      </c>
      <c r="H269" s="8" t="s">
        <v>262</v>
      </c>
      <c r="I269" s="8" t="s">
        <v>378</v>
      </c>
      <c r="J269" s="9">
        <v>350</v>
      </c>
      <c r="K269" s="9">
        <v>303.75</v>
      </c>
      <c r="L269" s="9">
        <v>6.5830000000000002</v>
      </c>
      <c r="M269" s="9">
        <v>576</v>
      </c>
      <c r="N269" s="9">
        <v>90.2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10">
        <f t="shared" si="4"/>
        <v>1326.5330000000001</v>
      </c>
    </row>
    <row r="270" spans="1:22" ht="15.6" x14ac:dyDescent="0.25">
      <c r="A270" s="7" t="s">
        <v>11</v>
      </c>
      <c r="B270" s="8" t="s">
        <v>25</v>
      </c>
      <c r="C270" s="8" t="s">
        <v>26</v>
      </c>
      <c r="D270" s="8" t="s">
        <v>20</v>
      </c>
      <c r="E270" s="8" t="s">
        <v>636</v>
      </c>
      <c r="F270" s="8" t="s">
        <v>637</v>
      </c>
      <c r="G270" s="8" t="s">
        <v>59</v>
      </c>
      <c r="H270" s="8" t="s">
        <v>60</v>
      </c>
      <c r="I270" s="8" t="s">
        <v>236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33264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10">
        <f t="shared" si="4"/>
        <v>33264</v>
      </c>
    </row>
    <row r="271" spans="1:22" ht="15.6" x14ac:dyDescent="0.25">
      <c r="A271" s="7" t="s">
        <v>11</v>
      </c>
      <c r="B271" s="8" t="s">
        <v>25</v>
      </c>
      <c r="C271" s="8" t="s">
        <v>69</v>
      </c>
      <c r="D271" s="8" t="s">
        <v>20</v>
      </c>
      <c r="E271" s="8" t="s">
        <v>437</v>
      </c>
      <c r="F271" s="8" t="s">
        <v>438</v>
      </c>
      <c r="G271" s="8" t="s">
        <v>138</v>
      </c>
      <c r="H271" s="8" t="s">
        <v>138</v>
      </c>
      <c r="I271" s="8" t="s">
        <v>439</v>
      </c>
      <c r="J271" s="9">
        <v>3620.6289999999999</v>
      </c>
      <c r="K271" s="9">
        <v>3255.2402000000002</v>
      </c>
      <c r="L271" s="9">
        <v>4221.4274999999998</v>
      </c>
      <c r="M271" s="9">
        <v>3513.4769999999999</v>
      </c>
      <c r="N271" s="9">
        <v>4159.2956000000004</v>
      </c>
      <c r="O271" s="9">
        <v>3822.6929</v>
      </c>
      <c r="P271" s="9">
        <v>3817.6574999999998</v>
      </c>
      <c r="Q271" s="9">
        <v>3907.0686000000001</v>
      </c>
      <c r="R271" s="9">
        <v>3688.4911000000002</v>
      </c>
      <c r="S271" s="9">
        <v>3908.5843</v>
      </c>
      <c r="T271" s="9">
        <v>3744.9960999999998</v>
      </c>
      <c r="U271" s="9">
        <v>3937.2057</v>
      </c>
      <c r="V271" s="10">
        <f t="shared" si="4"/>
        <v>45596.765499999994</v>
      </c>
    </row>
    <row r="272" spans="1:22" ht="15.6" x14ac:dyDescent="0.25">
      <c r="A272" s="7" t="s">
        <v>11</v>
      </c>
      <c r="B272" s="8" t="s">
        <v>25</v>
      </c>
      <c r="C272" s="8" t="s">
        <v>26</v>
      </c>
      <c r="D272" s="8" t="s">
        <v>20</v>
      </c>
      <c r="E272" s="8" t="s">
        <v>440</v>
      </c>
      <c r="F272" s="8" t="s">
        <v>441</v>
      </c>
      <c r="G272" s="8" t="s">
        <v>29</v>
      </c>
      <c r="H272" s="8" t="s">
        <v>30</v>
      </c>
      <c r="I272" s="8" t="s">
        <v>31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186.24</v>
      </c>
      <c r="R272" s="9">
        <v>151.32</v>
      </c>
      <c r="S272" s="9">
        <v>58.2</v>
      </c>
      <c r="T272" s="9">
        <v>250.26</v>
      </c>
      <c r="U272" s="9">
        <v>252.2</v>
      </c>
      <c r="V272" s="10">
        <f t="shared" si="4"/>
        <v>898.22</v>
      </c>
    </row>
    <row r="273" spans="1:22" ht="15.6" x14ac:dyDescent="0.25">
      <c r="A273" s="7" t="s">
        <v>11</v>
      </c>
      <c r="B273" s="8" t="s">
        <v>25</v>
      </c>
      <c r="C273" s="8" t="s">
        <v>26</v>
      </c>
      <c r="D273" s="8" t="s">
        <v>20</v>
      </c>
      <c r="E273" s="8" t="s">
        <v>638</v>
      </c>
      <c r="F273" s="8" t="s">
        <v>639</v>
      </c>
      <c r="G273" s="8" t="s">
        <v>59</v>
      </c>
      <c r="H273" s="8" t="s">
        <v>313</v>
      </c>
      <c r="I273" s="8" t="s">
        <v>611</v>
      </c>
      <c r="J273" s="9">
        <v>0</v>
      </c>
      <c r="K273" s="9">
        <v>6.352E-3</v>
      </c>
      <c r="L273" s="9">
        <v>0</v>
      </c>
      <c r="M273" s="9">
        <v>6.3659999999999997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10">
        <f t="shared" si="4"/>
        <v>6.3723519999999994</v>
      </c>
    </row>
    <row r="274" spans="1:22" ht="15.6" x14ac:dyDescent="0.25">
      <c r="A274" s="7" t="s">
        <v>11</v>
      </c>
      <c r="B274" s="8" t="s">
        <v>25</v>
      </c>
      <c r="C274" s="8" t="s">
        <v>69</v>
      </c>
      <c r="D274" s="8" t="s">
        <v>42</v>
      </c>
      <c r="E274" s="8" t="s">
        <v>442</v>
      </c>
      <c r="F274" s="8" t="s">
        <v>443</v>
      </c>
      <c r="G274" s="8" t="s">
        <v>262</v>
      </c>
      <c r="H274" s="8" t="s">
        <v>696</v>
      </c>
      <c r="I274" s="8" t="s">
        <v>263</v>
      </c>
      <c r="J274" s="9">
        <v>59.185519999999997</v>
      </c>
      <c r="K274" s="9">
        <v>41.293909999999997</v>
      </c>
      <c r="L274" s="9">
        <v>48.906239999999997</v>
      </c>
      <c r="M274" s="9">
        <v>81.483720000000005</v>
      </c>
      <c r="N274" s="9">
        <v>221.364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10">
        <f t="shared" si="4"/>
        <v>452.23338999999999</v>
      </c>
    </row>
    <row r="275" spans="1:22" ht="15.6" x14ac:dyDescent="0.25">
      <c r="A275" s="7" t="s">
        <v>11</v>
      </c>
      <c r="B275" s="8" t="s">
        <v>25</v>
      </c>
      <c r="C275" s="8" t="s">
        <v>26</v>
      </c>
      <c r="D275" s="8" t="s">
        <v>20</v>
      </c>
      <c r="E275" s="8" t="s">
        <v>444</v>
      </c>
      <c r="F275" s="8" t="s">
        <v>445</v>
      </c>
      <c r="G275" s="8" t="s">
        <v>29</v>
      </c>
      <c r="H275" s="8" t="s">
        <v>34</v>
      </c>
      <c r="I275" s="8" t="s">
        <v>29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495.45499999999998</v>
      </c>
      <c r="R275" s="9">
        <v>691.47</v>
      </c>
      <c r="S275" s="9">
        <v>733.82500000000005</v>
      </c>
      <c r="T275" s="9">
        <v>788</v>
      </c>
      <c r="U275" s="9">
        <v>786.03</v>
      </c>
      <c r="V275" s="10">
        <f t="shared" si="4"/>
        <v>3494.7799999999997</v>
      </c>
    </row>
    <row r="276" spans="1:22" ht="15.6" x14ac:dyDescent="0.25">
      <c r="A276" s="7" t="s">
        <v>11</v>
      </c>
      <c r="B276" s="8" t="s">
        <v>25</v>
      </c>
      <c r="C276" s="8" t="s">
        <v>26</v>
      </c>
      <c r="D276" s="8" t="s">
        <v>20</v>
      </c>
      <c r="E276" s="8" t="s">
        <v>640</v>
      </c>
      <c r="F276" s="8" t="s">
        <v>641</v>
      </c>
      <c r="G276" s="8" t="s">
        <v>29</v>
      </c>
      <c r="H276" s="8" t="s">
        <v>34</v>
      </c>
      <c r="I276" s="8" t="s">
        <v>68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0.25969999999999999</v>
      </c>
      <c r="V276" s="10">
        <f t="shared" si="4"/>
        <v>0.25969999999999999</v>
      </c>
    </row>
    <row r="277" spans="1:22" ht="15.6" x14ac:dyDescent="0.25">
      <c r="A277" s="7" t="s">
        <v>11</v>
      </c>
      <c r="B277" s="8" t="s">
        <v>25</v>
      </c>
      <c r="C277" s="8" t="s">
        <v>26</v>
      </c>
      <c r="D277" s="8" t="s">
        <v>20</v>
      </c>
      <c r="E277" s="8" t="s">
        <v>446</v>
      </c>
      <c r="F277" s="8" t="s">
        <v>642</v>
      </c>
      <c r="G277" s="8" t="s">
        <v>29</v>
      </c>
      <c r="H277" s="8" t="s">
        <v>34</v>
      </c>
      <c r="I277" s="8" t="s">
        <v>68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289.06</v>
      </c>
      <c r="Q277" s="9">
        <v>194</v>
      </c>
      <c r="R277" s="9">
        <v>422.92</v>
      </c>
      <c r="S277" s="9">
        <v>91.18</v>
      </c>
      <c r="T277" s="9">
        <v>813.83</v>
      </c>
      <c r="U277" s="9">
        <v>701.31</v>
      </c>
      <c r="V277" s="10">
        <f t="shared" si="4"/>
        <v>2512.3000000000002</v>
      </c>
    </row>
    <row r="278" spans="1:22" ht="15.6" x14ac:dyDescent="0.25">
      <c r="A278" s="7" t="s">
        <v>11</v>
      </c>
      <c r="B278" s="8" t="s">
        <v>25</v>
      </c>
      <c r="C278" s="8" t="s">
        <v>26</v>
      </c>
      <c r="D278" s="8" t="s">
        <v>20</v>
      </c>
      <c r="E278" s="8" t="s">
        <v>446</v>
      </c>
      <c r="F278" s="8" t="s">
        <v>447</v>
      </c>
      <c r="G278" s="8" t="s">
        <v>29</v>
      </c>
      <c r="H278" s="8" t="s">
        <v>34</v>
      </c>
      <c r="I278" s="8" t="s">
        <v>68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124.16</v>
      </c>
      <c r="R278" s="9">
        <v>0</v>
      </c>
      <c r="S278" s="9">
        <v>0</v>
      </c>
      <c r="T278" s="9">
        <v>0</v>
      </c>
      <c r="U278" s="9">
        <v>0</v>
      </c>
      <c r="V278" s="10">
        <f t="shared" si="4"/>
        <v>124.16</v>
      </c>
    </row>
    <row r="279" spans="1:22" ht="15.6" x14ac:dyDescent="0.25">
      <c r="A279" s="7" t="s">
        <v>11</v>
      </c>
      <c r="B279" s="8" t="s">
        <v>25</v>
      </c>
      <c r="C279" s="8" t="s">
        <v>26</v>
      </c>
      <c r="D279" s="8" t="s">
        <v>20</v>
      </c>
      <c r="E279" s="8" t="s">
        <v>643</v>
      </c>
      <c r="F279" s="8" t="s">
        <v>644</v>
      </c>
      <c r="G279" s="8" t="s">
        <v>29</v>
      </c>
      <c r="H279" s="8" t="s">
        <v>34</v>
      </c>
      <c r="I279" s="8" t="s">
        <v>29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168.435</v>
      </c>
      <c r="V279" s="10">
        <f t="shared" si="4"/>
        <v>168.435</v>
      </c>
    </row>
    <row r="280" spans="1:22" ht="15.6" x14ac:dyDescent="0.25">
      <c r="A280" s="7" t="s">
        <v>11</v>
      </c>
      <c r="B280" s="8" t="s">
        <v>25</v>
      </c>
      <c r="C280" s="8" t="s">
        <v>26</v>
      </c>
      <c r="D280" s="8" t="s">
        <v>20</v>
      </c>
      <c r="E280" s="8" t="s">
        <v>448</v>
      </c>
      <c r="F280" s="8" t="s">
        <v>449</v>
      </c>
      <c r="G280" s="8" t="s">
        <v>29</v>
      </c>
      <c r="H280" s="8" t="s">
        <v>34</v>
      </c>
      <c r="I280" s="8" t="s">
        <v>29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28.42</v>
      </c>
      <c r="T280" s="9">
        <v>126.42</v>
      </c>
      <c r="U280" s="9">
        <v>270.48</v>
      </c>
      <c r="V280" s="10">
        <f t="shared" si="4"/>
        <v>425.32000000000005</v>
      </c>
    </row>
    <row r="281" spans="1:22" ht="15.6" x14ac:dyDescent="0.25">
      <c r="A281" s="7" t="s">
        <v>11</v>
      </c>
      <c r="B281" s="8" t="s">
        <v>25</v>
      </c>
      <c r="C281" s="8" t="s">
        <v>26</v>
      </c>
      <c r="D281" s="8" t="s">
        <v>20</v>
      </c>
      <c r="E281" s="8" t="s">
        <v>645</v>
      </c>
      <c r="F281" s="19" t="s">
        <v>646</v>
      </c>
      <c r="G281" s="8" t="s">
        <v>29</v>
      </c>
      <c r="H281" s="8" t="s">
        <v>34</v>
      </c>
      <c r="I281" s="8" t="s">
        <v>29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31.04</v>
      </c>
      <c r="V281" s="10">
        <f t="shared" si="4"/>
        <v>31.04</v>
      </c>
    </row>
    <row r="282" spans="1:22" ht="15.6" x14ac:dyDescent="0.25">
      <c r="A282" s="7" t="s">
        <v>11</v>
      </c>
      <c r="B282" s="8" t="s">
        <v>25</v>
      </c>
      <c r="C282" s="8" t="s">
        <v>26</v>
      </c>
      <c r="D282" s="8" t="s">
        <v>20</v>
      </c>
      <c r="E282" s="8" t="s">
        <v>645</v>
      </c>
      <c r="F282" s="8" t="s">
        <v>647</v>
      </c>
      <c r="G282" s="8" t="s">
        <v>29</v>
      </c>
      <c r="H282" s="8" t="s">
        <v>34</v>
      </c>
      <c r="I282" s="8" t="s">
        <v>29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29.1</v>
      </c>
      <c r="V282" s="10">
        <f t="shared" si="4"/>
        <v>29.1</v>
      </c>
    </row>
    <row r="283" spans="1:22" ht="15.6" x14ac:dyDescent="0.25">
      <c r="A283" s="7" t="s">
        <v>11</v>
      </c>
      <c r="B283" s="8" t="s">
        <v>25</v>
      </c>
      <c r="C283" s="8" t="s">
        <v>26</v>
      </c>
      <c r="D283" s="8" t="s">
        <v>20</v>
      </c>
      <c r="E283" s="8" t="s">
        <v>648</v>
      </c>
      <c r="F283" s="8" t="s">
        <v>649</v>
      </c>
      <c r="G283" s="8" t="s">
        <v>29</v>
      </c>
      <c r="H283" s="8" t="s">
        <v>34</v>
      </c>
      <c r="I283" s="8" t="s">
        <v>29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514.16999999999996</v>
      </c>
      <c r="V283" s="10">
        <f t="shared" si="4"/>
        <v>514.16999999999996</v>
      </c>
    </row>
    <row r="284" spans="1:22" ht="15.6" x14ac:dyDescent="0.25">
      <c r="A284" s="7" t="s">
        <v>11</v>
      </c>
      <c r="B284" s="8" t="s">
        <v>25</v>
      </c>
      <c r="C284" s="8" t="s">
        <v>26</v>
      </c>
      <c r="D284" s="8" t="s">
        <v>20</v>
      </c>
      <c r="E284" s="8" t="s">
        <v>450</v>
      </c>
      <c r="F284" s="8" t="s">
        <v>451</v>
      </c>
      <c r="G284" s="8" t="s">
        <v>29</v>
      </c>
      <c r="H284" s="8" t="s">
        <v>30</v>
      </c>
      <c r="I284" s="8" t="s">
        <v>31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37.83</v>
      </c>
      <c r="T284" s="9">
        <v>332.71</v>
      </c>
      <c r="U284" s="9">
        <v>111.55</v>
      </c>
      <c r="V284" s="10">
        <f t="shared" si="4"/>
        <v>482.09</v>
      </c>
    </row>
    <row r="285" spans="1:22" ht="15.6" x14ac:dyDescent="0.25">
      <c r="A285" s="7" t="s">
        <v>11</v>
      </c>
      <c r="B285" s="8" t="s">
        <v>25</v>
      </c>
      <c r="C285" s="8" t="s">
        <v>69</v>
      </c>
      <c r="D285" s="8" t="s">
        <v>42</v>
      </c>
      <c r="E285" s="8" t="s">
        <v>452</v>
      </c>
      <c r="F285" s="8" t="s">
        <v>453</v>
      </c>
      <c r="G285" s="8" t="s">
        <v>85</v>
      </c>
      <c r="H285" s="8" t="s">
        <v>85</v>
      </c>
      <c r="I285" s="8" t="s">
        <v>454</v>
      </c>
      <c r="J285" s="9">
        <v>397.67</v>
      </c>
      <c r="K285" s="9">
        <v>425.18400000000003</v>
      </c>
      <c r="L285" s="9">
        <v>0</v>
      </c>
      <c r="M285" s="9">
        <v>195.6</v>
      </c>
      <c r="N285" s="9">
        <v>0</v>
      </c>
      <c r="O285" s="9">
        <v>495.79424</v>
      </c>
      <c r="P285" s="9">
        <v>588.74400000000003</v>
      </c>
      <c r="Q285" s="9">
        <v>661.78152</v>
      </c>
      <c r="R285" s="9">
        <v>510.85</v>
      </c>
      <c r="S285" s="9">
        <v>475.11081000000001</v>
      </c>
      <c r="T285" s="9">
        <v>23.1127</v>
      </c>
      <c r="U285" s="9">
        <v>185.31</v>
      </c>
      <c r="V285" s="10">
        <f t="shared" si="4"/>
        <v>3959.1572700000002</v>
      </c>
    </row>
    <row r="286" spans="1:22" ht="15.6" x14ac:dyDescent="0.25">
      <c r="A286" s="7" t="s">
        <v>11</v>
      </c>
      <c r="B286" s="8" t="s">
        <v>25</v>
      </c>
      <c r="C286" s="8" t="s">
        <v>26</v>
      </c>
      <c r="D286" s="8" t="s">
        <v>20</v>
      </c>
      <c r="E286" s="8" t="s">
        <v>455</v>
      </c>
      <c r="F286" s="8" t="s">
        <v>456</v>
      </c>
      <c r="G286" s="8" t="s">
        <v>29</v>
      </c>
      <c r="H286" s="8" t="s">
        <v>34</v>
      </c>
      <c r="I286" s="8" t="s">
        <v>68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218.67</v>
      </c>
      <c r="V286" s="10">
        <f t="shared" si="4"/>
        <v>218.67</v>
      </c>
    </row>
    <row r="287" spans="1:22" ht="15.6" x14ac:dyDescent="0.25">
      <c r="A287" s="7" t="s">
        <v>11</v>
      </c>
      <c r="B287" s="8" t="s">
        <v>25</v>
      </c>
      <c r="C287" s="8" t="s">
        <v>26</v>
      </c>
      <c r="D287" s="8" t="s">
        <v>20</v>
      </c>
      <c r="E287" s="8" t="s">
        <v>457</v>
      </c>
      <c r="F287" s="8" t="s">
        <v>458</v>
      </c>
      <c r="G287" s="8" t="s">
        <v>29</v>
      </c>
      <c r="H287" s="8" t="s">
        <v>30</v>
      </c>
      <c r="I287" s="8" t="s">
        <v>50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2156</v>
      </c>
      <c r="R287" s="9">
        <v>3920</v>
      </c>
      <c r="S287" s="9">
        <v>3920</v>
      </c>
      <c r="T287" s="9">
        <v>3920</v>
      </c>
      <c r="U287" s="9">
        <v>6438.6</v>
      </c>
      <c r="V287" s="10">
        <f t="shared" si="4"/>
        <v>20354.599999999999</v>
      </c>
    </row>
    <row r="288" spans="1:22" ht="15.6" x14ac:dyDescent="0.25">
      <c r="A288" s="7" t="s">
        <v>11</v>
      </c>
      <c r="B288" s="8" t="s">
        <v>25</v>
      </c>
      <c r="C288" s="8" t="s">
        <v>26</v>
      </c>
      <c r="D288" s="8" t="s">
        <v>20</v>
      </c>
      <c r="E288" s="8" t="s">
        <v>459</v>
      </c>
      <c r="F288" s="8" t="s">
        <v>460</v>
      </c>
      <c r="G288" s="8" t="s">
        <v>29</v>
      </c>
      <c r="H288" s="8" t="s">
        <v>34</v>
      </c>
      <c r="I288" s="8" t="s">
        <v>29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99.484999999999999</v>
      </c>
      <c r="Q288" s="9">
        <v>103.425</v>
      </c>
      <c r="R288" s="9">
        <v>98.5</v>
      </c>
      <c r="S288" s="9">
        <v>0</v>
      </c>
      <c r="T288" s="9">
        <v>296.48500000000001</v>
      </c>
      <c r="U288" s="9">
        <v>160.55500000000001</v>
      </c>
      <c r="V288" s="10">
        <f t="shared" si="4"/>
        <v>758.45</v>
      </c>
    </row>
    <row r="289" spans="1:22" ht="15.6" x14ac:dyDescent="0.25">
      <c r="A289" s="7" t="s">
        <v>11</v>
      </c>
      <c r="B289" s="8" t="s">
        <v>25</v>
      </c>
      <c r="C289" s="8" t="s">
        <v>69</v>
      </c>
      <c r="D289" s="8" t="s">
        <v>42</v>
      </c>
      <c r="E289" s="8" t="s">
        <v>461</v>
      </c>
      <c r="F289" s="8" t="s">
        <v>462</v>
      </c>
      <c r="G289" s="8" t="s">
        <v>45</v>
      </c>
      <c r="H289" s="8" t="s">
        <v>46</v>
      </c>
      <c r="I289" s="8" t="s">
        <v>312</v>
      </c>
      <c r="J289" s="9">
        <v>4005.3168479999999</v>
      </c>
      <c r="K289" s="9">
        <v>3133.1776</v>
      </c>
      <c r="L289" s="9">
        <v>2715.00918</v>
      </c>
      <c r="M289" s="9">
        <v>5493.5466299999998</v>
      </c>
      <c r="N289" s="9">
        <v>4907.4686000000002</v>
      </c>
      <c r="O289" s="9">
        <v>5016.4029499999997</v>
      </c>
      <c r="P289" s="9">
        <v>5066.9733800000004</v>
      </c>
      <c r="Q289" s="9">
        <v>3435.9728</v>
      </c>
      <c r="R289" s="9">
        <v>3155.32</v>
      </c>
      <c r="S289" s="9">
        <v>764.60559999999998</v>
      </c>
      <c r="T289" s="9">
        <v>1637.1891000000001</v>
      </c>
      <c r="U289" s="9">
        <v>2498.4</v>
      </c>
      <c r="V289" s="10">
        <f t="shared" si="4"/>
        <v>41829.382688000005</v>
      </c>
    </row>
    <row r="290" spans="1:22" ht="15.6" x14ac:dyDescent="0.25">
      <c r="A290" s="7" t="s">
        <v>11</v>
      </c>
      <c r="B290" s="8" t="s">
        <v>25</v>
      </c>
      <c r="C290" s="8" t="s">
        <v>69</v>
      </c>
      <c r="D290" s="8" t="s">
        <v>42</v>
      </c>
      <c r="E290" s="8" t="s">
        <v>650</v>
      </c>
      <c r="F290" s="19" t="s">
        <v>651</v>
      </c>
      <c r="G290" s="8" t="s">
        <v>116</v>
      </c>
      <c r="H290" s="8" t="s">
        <v>652</v>
      </c>
      <c r="I290" s="8" t="s">
        <v>652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24</v>
      </c>
      <c r="T290" s="9">
        <v>0</v>
      </c>
      <c r="U290" s="9">
        <v>0</v>
      </c>
      <c r="V290" s="10">
        <f t="shared" si="4"/>
        <v>24</v>
      </c>
    </row>
    <row r="291" spans="1:22" ht="15.6" x14ac:dyDescent="0.25">
      <c r="A291" s="7" t="s">
        <v>11</v>
      </c>
      <c r="B291" s="8" t="s">
        <v>25</v>
      </c>
      <c r="C291" s="8" t="s">
        <v>26</v>
      </c>
      <c r="D291" s="8" t="s">
        <v>20</v>
      </c>
      <c r="E291" s="8" t="s">
        <v>463</v>
      </c>
      <c r="F291" s="8" t="s">
        <v>464</v>
      </c>
      <c r="G291" s="8" t="s">
        <v>29</v>
      </c>
      <c r="H291" s="8" t="s">
        <v>30</v>
      </c>
      <c r="I291" s="8" t="s">
        <v>31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76.44</v>
      </c>
      <c r="R291" s="9">
        <v>31.36</v>
      </c>
      <c r="S291" s="9">
        <v>0</v>
      </c>
      <c r="T291" s="9">
        <v>0</v>
      </c>
      <c r="U291" s="9">
        <v>147</v>
      </c>
      <c r="V291" s="10">
        <f t="shared" si="4"/>
        <v>254.8</v>
      </c>
    </row>
    <row r="292" spans="1:22" ht="15.6" x14ac:dyDescent="0.25">
      <c r="A292" s="7" t="s">
        <v>11</v>
      </c>
      <c r="B292" s="8" t="s">
        <v>25</v>
      </c>
      <c r="C292" s="8" t="s">
        <v>26</v>
      </c>
      <c r="D292" s="8" t="s">
        <v>20</v>
      </c>
      <c r="E292" s="8" t="s">
        <v>463</v>
      </c>
      <c r="F292" s="8" t="s">
        <v>653</v>
      </c>
      <c r="G292" s="8" t="s">
        <v>29</v>
      </c>
      <c r="H292" s="8" t="s">
        <v>30</v>
      </c>
      <c r="I292" s="8" t="s">
        <v>31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106.82</v>
      </c>
      <c r="U292" s="9">
        <v>63.7</v>
      </c>
      <c r="V292" s="10">
        <f t="shared" si="4"/>
        <v>170.51999999999998</v>
      </c>
    </row>
    <row r="293" spans="1:22" ht="15.6" x14ac:dyDescent="0.25">
      <c r="A293" s="7" t="s">
        <v>11</v>
      </c>
      <c r="B293" s="8" t="s">
        <v>25</v>
      </c>
      <c r="C293" s="8" t="s">
        <v>26</v>
      </c>
      <c r="D293" s="8" t="s">
        <v>20</v>
      </c>
      <c r="E293" s="8" t="s">
        <v>465</v>
      </c>
      <c r="F293" s="11" t="s">
        <v>466</v>
      </c>
      <c r="G293" s="8" t="s">
        <v>29</v>
      </c>
      <c r="H293" s="8" t="s">
        <v>34</v>
      </c>
      <c r="I293" s="8" t="s">
        <v>29</v>
      </c>
      <c r="J293" s="9">
        <v>81.34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143.08000000000001</v>
      </c>
      <c r="R293" s="9">
        <v>200.9</v>
      </c>
      <c r="S293" s="9">
        <v>36.26</v>
      </c>
      <c r="T293" s="9">
        <v>129.36000000000001</v>
      </c>
      <c r="U293" s="9">
        <v>74.48</v>
      </c>
      <c r="V293" s="10">
        <f t="shared" si="4"/>
        <v>665.42000000000007</v>
      </c>
    </row>
    <row r="294" spans="1:22" ht="15.6" x14ac:dyDescent="0.25">
      <c r="A294" s="7" t="s">
        <v>11</v>
      </c>
      <c r="B294" s="8" t="s">
        <v>25</v>
      </c>
      <c r="C294" s="8" t="s">
        <v>26</v>
      </c>
      <c r="D294" s="8" t="s">
        <v>20</v>
      </c>
      <c r="E294" s="8" t="s">
        <v>465</v>
      </c>
      <c r="F294" s="8" t="s">
        <v>467</v>
      </c>
      <c r="G294" s="8" t="s">
        <v>29</v>
      </c>
      <c r="H294" s="8" t="s">
        <v>34</v>
      </c>
      <c r="I294" s="8" t="s">
        <v>29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66.64</v>
      </c>
      <c r="U294" s="9">
        <v>255.78</v>
      </c>
      <c r="V294" s="10">
        <f t="shared" si="4"/>
        <v>322.42</v>
      </c>
    </row>
    <row r="295" spans="1:22" ht="15.6" x14ac:dyDescent="0.25">
      <c r="A295" s="7" t="s">
        <v>11</v>
      </c>
      <c r="B295" s="8" t="s">
        <v>25</v>
      </c>
      <c r="C295" s="8" t="s">
        <v>26</v>
      </c>
      <c r="D295" s="8" t="s">
        <v>20</v>
      </c>
      <c r="E295" s="8" t="s">
        <v>468</v>
      </c>
      <c r="F295" s="8" t="s">
        <v>469</v>
      </c>
      <c r="G295" s="8" t="s">
        <v>29</v>
      </c>
      <c r="H295" s="8" t="s">
        <v>30</v>
      </c>
      <c r="I295" s="8" t="s">
        <v>30</v>
      </c>
      <c r="J295" s="9">
        <v>0</v>
      </c>
      <c r="K295" s="9">
        <v>0</v>
      </c>
      <c r="L295" s="9">
        <v>0</v>
      </c>
      <c r="M295" s="9">
        <v>0</v>
      </c>
      <c r="N295" s="9">
        <v>29.25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97.5</v>
      </c>
      <c r="U295" s="9">
        <v>260.32499999999999</v>
      </c>
      <c r="V295" s="10">
        <f t="shared" si="4"/>
        <v>387.07499999999999</v>
      </c>
    </row>
    <row r="296" spans="1:22" ht="15.6" x14ac:dyDescent="0.25">
      <c r="A296" s="7" t="s">
        <v>11</v>
      </c>
      <c r="B296" s="8" t="s">
        <v>25</v>
      </c>
      <c r="C296" s="8" t="s">
        <v>36</v>
      </c>
      <c r="D296" s="8" t="s">
        <v>42</v>
      </c>
      <c r="E296" s="8" t="s">
        <v>470</v>
      </c>
      <c r="F296" s="8" t="s">
        <v>471</v>
      </c>
      <c r="G296" s="8" t="s">
        <v>145</v>
      </c>
      <c r="H296" s="8" t="s">
        <v>165</v>
      </c>
      <c r="I296" s="8" t="s">
        <v>219</v>
      </c>
      <c r="J296" s="9">
        <v>5585.9969000000001</v>
      </c>
      <c r="K296" s="9">
        <v>0</v>
      </c>
      <c r="L296" s="9">
        <v>2265.99838</v>
      </c>
      <c r="M296" s="9">
        <v>3996.9972299999999</v>
      </c>
      <c r="N296" s="9">
        <v>2833.8287999999998</v>
      </c>
      <c r="O296" s="9">
        <v>4708.3996459999998</v>
      </c>
      <c r="P296" s="9">
        <v>4089.4679700000002</v>
      </c>
      <c r="Q296" s="9">
        <v>3195.9969679999999</v>
      </c>
      <c r="R296" s="9">
        <v>1522.5979199999999</v>
      </c>
      <c r="S296" s="9">
        <v>2444.0961299999999</v>
      </c>
      <c r="T296" s="9">
        <v>2203.3537000000001</v>
      </c>
      <c r="U296" s="9">
        <v>1831.999644</v>
      </c>
      <c r="V296" s="10">
        <f t="shared" si="4"/>
        <v>34678.733288000003</v>
      </c>
    </row>
    <row r="297" spans="1:22" ht="15.6" x14ac:dyDescent="0.25">
      <c r="A297" s="7" t="s">
        <v>11</v>
      </c>
      <c r="B297" s="8" t="s">
        <v>25</v>
      </c>
      <c r="C297" s="8" t="s">
        <v>26</v>
      </c>
      <c r="D297" s="8" t="s">
        <v>20</v>
      </c>
      <c r="E297" s="8" t="s">
        <v>472</v>
      </c>
      <c r="F297" s="8" t="s">
        <v>473</v>
      </c>
      <c r="G297" s="8" t="s">
        <v>59</v>
      </c>
      <c r="H297" s="8" t="s">
        <v>241</v>
      </c>
      <c r="I297" s="8" t="s">
        <v>474</v>
      </c>
      <c r="J297" s="9">
        <v>502.78399999999999</v>
      </c>
      <c r="K297" s="9">
        <v>517.51400000000001</v>
      </c>
      <c r="L297" s="9">
        <v>478.23399999999998</v>
      </c>
      <c r="M297" s="9">
        <v>453.68400000000003</v>
      </c>
      <c r="N297" s="9">
        <v>407.53</v>
      </c>
      <c r="O297" s="9">
        <v>412.44</v>
      </c>
      <c r="P297" s="9">
        <v>394.76400000000001</v>
      </c>
      <c r="Q297" s="9">
        <v>259.24799999999999</v>
      </c>
      <c r="R297" s="9">
        <v>325.04199999999997</v>
      </c>
      <c r="S297" s="9">
        <v>412.44</v>
      </c>
      <c r="T297" s="9">
        <v>483.14400000000001</v>
      </c>
      <c r="U297" s="9">
        <v>423.24200000000002</v>
      </c>
      <c r="V297" s="10">
        <f t="shared" si="4"/>
        <v>5070.0660000000007</v>
      </c>
    </row>
    <row r="298" spans="1:22" ht="15.6" x14ac:dyDescent="0.25">
      <c r="A298" s="7" t="s">
        <v>11</v>
      </c>
      <c r="B298" s="8" t="s">
        <v>25</v>
      </c>
      <c r="C298" s="8" t="s">
        <v>26</v>
      </c>
      <c r="D298" s="8" t="s">
        <v>20</v>
      </c>
      <c r="E298" s="8" t="s">
        <v>475</v>
      </c>
      <c r="F298" s="8" t="s">
        <v>476</v>
      </c>
      <c r="G298" s="8" t="s">
        <v>59</v>
      </c>
      <c r="H298" s="8" t="s">
        <v>241</v>
      </c>
      <c r="I298" s="8" t="s">
        <v>474</v>
      </c>
      <c r="J298" s="9">
        <v>40.262</v>
      </c>
      <c r="K298" s="9">
        <v>42.225999999999999</v>
      </c>
      <c r="L298" s="9">
        <v>43.207999999999998</v>
      </c>
      <c r="M298" s="9">
        <v>43.207999999999998</v>
      </c>
      <c r="N298" s="9">
        <v>37.316000000000003</v>
      </c>
      <c r="O298" s="9">
        <v>41.244</v>
      </c>
      <c r="P298" s="9">
        <v>0</v>
      </c>
      <c r="Q298" s="9">
        <v>43.207999999999998</v>
      </c>
      <c r="R298" s="9">
        <v>42.225999999999999</v>
      </c>
      <c r="S298" s="9">
        <v>42.225999999999999</v>
      </c>
      <c r="T298" s="9">
        <v>44.19</v>
      </c>
      <c r="U298" s="9">
        <v>39.28</v>
      </c>
      <c r="V298" s="10">
        <f t="shared" si="4"/>
        <v>458.59400000000005</v>
      </c>
    </row>
    <row r="299" spans="1:22" ht="15.6" x14ac:dyDescent="0.25">
      <c r="A299" s="7" t="s">
        <v>11</v>
      </c>
      <c r="B299" s="8" t="s">
        <v>25</v>
      </c>
      <c r="C299" s="8" t="s">
        <v>26</v>
      </c>
      <c r="D299" s="8" t="s">
        <v>20</v>
      </c>
      <c r="E299" s="8" t="s">
        <v>477</v>
      </c>
      <c r="F299" s="8" t="s">
        <v>478</v>
      </c>
      <c r="G299" s="8" t="s">
        <v>29</v>
      </c>
      <c r="H299" s="8" t="s">
        <v>30</v>
      </c>
      <c r="I299" s="8" t="s">
        <v>31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140.65</v>
      </c>
      <c r="V299" s="10">
        <f t="shared" si="4"/>
        <v>140.65</v>
      </c>
    </row>
    <row r="300" spans="1:22" ht="15.6" x14ac:dyDescent="0.25">
      <c r="A300" s="7" t="s">
        <v>11</v>
      </c>
      <c r="B300" s="8" t="s">
        <v>25</v>
      </c>
      <c r="C300" s="8" t="s">
        <v>26</v>
      </c>
      <c r="D300" s="8" t="s">
        <v>42</v>
      </c>
      <c r="E300" s="8" t="s">
        <v>657</v>
      </c>
      <c r="F300" s="8" t="s">
        <v>658</v>
      </c>
      <c r="G300" s="8" t="s">
        <v>659</v>
      </c>
      <c r="H300" s="8" t="s">
        <v>660</v>
      </c>
      <c r="I300" s="8" t="s">
        <v>661</v>
      </c>
      <c r="J300" s="9">
        <v>0</v>
      </c>
      <c r="K300" s="9">
        <v>30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10">
        <f t="shared" si="4"/>
        <v>30</v>
      </c>
    </row>
    <row r="301" spans="1:22" ht="15.6" x14ac:dyDescent="0.25">
      <c r="A301" s="7" t="s">
        <v>11</v>
      </c>
      <c r="B301" s="8" t="s">
        <v>25</v>
      </c>
      <c r="C301" s="8" t="s">
        <v>26</v>
      </c>
      <c r="D301" s="8" t="s">
        <v>20</v>
      </c>
      <c r="E301" s="8" t="s">
        <v>662</v>
      </c>
      <c r="F301" s="8" t="s">
        <v>663</v>
      </c>
      <c r="G301" s="8" t="s">
        <v>29</v>
      </c>
      <c r="H301" s="8" t="s">
        <v>30</v>
      </c>
      <c r="I301" s="8" t="s">
        <v>31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1106.625</v>
      </c>
      <c r="V301" s="10">
        <f t="shared" si="4"/>
        <v>1106.625</v>
      </c>
    </row>
    <row r="302" spans="1:22" ht="15.6" x14ac:dyDescent="0.25">
      <c r="A302" s="7" t="s">
        <v>11</v>
      </c>
      <c r="B302" s="8" t="s">
        <v>25</v>
      </c>
      <c r="C302" s="8" t="s">
        <v>69</v>
      </c>
      <c r="D302" s="8" t="s">
        <v>20</v>
      </c>
      <c r="E302" s="8" t="s">
        <v>664</v>
      </c>
      <c r="F302" s="8" t="s">
        <v>665</v>
      </c>
      <c r="G302" s="8" t="s">
        <v>129</v>
      </c>
      <c r="H302" s="8" t="s">
        <v>666</v>
      </c>
      <c r="I302" s="8" t="s">
        <v>667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0.374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10">
        <f t="shared" si="4"/>
        <v>0.374</v>
      </c>
    </row>
    <row r="303" spans="1:22" ht="15.6" x14ac:dyDescent="0.25">
      <c r="A303" s="7" t="s">
        <v>11</v>
      </c>
      <c r="B303" s="8" t="s">
        <v>25</v>
      </c>
      <c r="C303" s="8" t="s">
        <v>26</v>
      </c>
      <c r="D303" s="8" t="s">
        <v>20</v>
      </c>
      <c r="E303" s="8" t="s">
        <v>479</v>
      </c>
      <c r="F303" s="8" t="s">
        <v>480</v>
      </c>
      <c r="G303" s="8" t="s">
        <v>29</v>
      </c>
      <c r="H303" s="8" t="s">
        <v>34</v>
      </c>
      <c r="I303" s="8" t="s">
        <v>29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135.24</v>
      </c>
      <c r="T303" s="9">
        <v>0</v>
      </c>
      <c r="U303" s="9">
        <v>0</v>
      </c>
      <c r="V303" s="10">
        <f t="shared" si="4"/>
        <v>135.24</v>
      </c>
    </row>
    <row r="304" spans="1:22" ht="15.6" x14ac:dyDescent="0.25">
      <c r="A304" s="7" t="s">
        <v>11</v>
      </c>
      <c r="B304" s="8" t="s">
        <v>25</v>
      </c>
      <c r="C304" s="8" t="s">
        <v>69</v>
      </c>
      <c r="D304" s="8" t="s">
        <v>42</v>
      </c>
      <c r="E304" s="8" t="s">
        <v>712</v>
      </c>
      <c r="F304" s="8" t="s">
        <v>654</v>
      </c>
      <c r="G304" s="8" t="s">
        <v>129</v>
      </c>
      <c r="H304" s="8" t="s">
        <v>655</v>
      </c>
      <c r="I304" s="8" t="s">
        <v>656</v>
      </c>
      <c r="J304" s="9">
        <v>0</v>
      </c>
      <c r="K304" s="9">
        <v>0</v>
      </c>
      <c r="L304" s="9">
        <v>6.6395999999999997</v>
      </c>
      <c r="M304" s="9">
        <v>15.627660000000001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10">
        <f t="shared" si="4"/>
        <v>22.26726</v>
      </c>
    </row>
    <row r="305" spans="1:22" ht="15.6" x14ac:dyDescent="0.25">
      <c r="A305" s="7" t="s">
        <v>11</v>
      </c>
      <c r="B305" s="8" t="s">
        <v>25</v>
      </c>
      <c r="C305" s="8" t="s">
        <v>69</v>
      </c>
      <c r="D305" s="8" t="s">
        <v>20</v>
      </c>
      <c r="E305" s="8" t="s">
        <v>482</v>
      </c>
      <c r="F305" s="8" t="s">
        <v>483</v>
      </c>
      <c r="G305" s="8" t="s">
        <v>138</v>
      </c>
      <c r="H305" s="8" t="s">
        <v>138</v>
      </c>
      <c r="I305" s="8" t="s">
        <v>142</v>
      </c>
      <c r="J305" s="9">
        <v>37533.1</v>
      </c>
      <c r="K305" s="9">
        <v>18532.8</v>
      </c>
      <c r="L305" s="9">
        <v>22501.71</v>
      </c>
      <c r="M305" s="9">
        <v>17539.53</v>
      </c>
      <c r="N305" s="9">
        <v>41899.56</v>
      </c>
      <c r="O305" s="9">
        <v>46527.360000000001</v>
      </c>
      <c r="P305" s="9">
        <v>47456.22</v>
      </c>
      <c r="Q305" s="9">
        <v>48234.81</v>
      </c>
      <c r="R305" s="9">
        <v>48383.28</v>
      </c>
      <c r="S305" s="9">
        <v>43302.6</v>
      </c>
      <c r="T305" s="9">
        <v>31768.799999999999</v>
      </c>
      <c r="U305" s="9">
        <v>41367.64</v>
      </c>
      <c r="V305" s="10">
        <f t="shared" si="4"/>
        <v>445047.41</v>
      </c>
    </row>
    <row r="306" spans="1:22" ht="15.6" x14ac:dyDescent="0.25">
      <c r="A306" s="7" t="s">
        <v>11</v>
      </c>
      <c r="B306" s="8" t="s">
        <v>25</v>
      </c>
      <c r="C306" s="8" t="s">
        <v>26</v>
      </c>
      <c r="D306" s="8" t="s">
        <v>20</v>
      </c>
      <c r="E306" s="8" t="s">
        <v>484</v>
      </c>
      <c r="F306" s="8" t="s">
        <v>485</v>
      </c>
      <c r="G306" s="8" t="s">
        <v>29</v>
      </c>
      <c r="H306" s="8" t="s">
        <v>30</v>
      </c>
      <c r="I306" s="8" t="s">
        <v>31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46.06</v>
      </c>
      <c r="R306" s="9">
        <v>665.42</v>
      </c>
      <c r="S306" s="9">
        <v>831.04</v>
      </c>
      <c r="T306" s="9">
        <v>610.54</v>
      </c>
      <c r="U306" s="9">
        <v>330.26</v>
      </c>
      <c r="V306" s="10">
        <f t="shared" si="4"/>
        <v>2483.3199999999997</v>
      </c>
    </row>
    <row r="307" spans="1:22" ht="15.6" x14ac:dyDescent="0.25">
      <c r="A307" s="7" t="s">
        <v>11</v>
      </c>
      <c r="B307" s="8" t="s">
        <v>25</v>
      </c>
      <c r="C307" s="8" t="s">
        <v>26</v>
      </c>
      <c r="D307" s="8" t="s">
        <v>20</v>
      </c>
      <c r="E307" s="8" t="s">
        <v>484</v>
      </c>
      <c r="F307" s="8" t="s">
        <v>486</v>
      </c>
      <c r="G307" s="8" t="s">
        <v>29</v>
      </c>
      <c r="H307" s="8" t="s">
        <v>30</v>
      </c>
      <c r="I307" s="8" t="s">
        <v>31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382.2</v>
      </c>
      <c r="U307" s="9">
        <v>461.58</v>
      </c>
      <c r="V307" s="10">
        <f t="shared" si="4"/>
        <v>843.78</v>
      </c>
    </row>
    <row r="308" spans="1:22" ht="15.6" x14ac:dyDescent="0.25">
      <c r="A308" s="7" t="s">
        <v>11</v>
      </c>
      <c r="B308" s="8" t="s">
        <v>25</v>
      </c>
      <c r="C308" s="8" t="s">
        <v>26</v>
      </c>
      <c r="D308" s="8" t="s">
        <v>20</v>
      </c>
      <c r="E308" s="8" t="s">
        <v>487</v>
      </c>
      <c r="F308" s="8" t="s">
        <v>488</v>
      </c>
      <c r="G308" s="8" t="s">
        <v>29</v>
      </c>
      <c r="H308" s="8" t="s">
        <v>34</v>
      </c>
      <c r="I308" s="8" t="s">
        <v>29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188.18</v>
      </c>
      <c r="Q308" s="9">
        <v>0</v>
      </c>
      <c r="R308" s="9">
        <v>656.69</v>
      </c>
      <c r="S308" s="9">
        <v>0</v>
      </c>
      <c r="T308" s="9">
        <v>364.72</v>
      </c>
      <c r="U308" s="9">
        <v>401.58</v>
      </c>
      <c r="V308" s="10">
        <f t="shared" si="4"/>
        <v>1611.17</v>
      </c>
    </row>
    <row r="309" spans="1:22" ht="15.6" x14ac:dyDescent="0.25">
      <c r="A309" s="7" t="s">
        <v>11</v>
      </c>
      <c r="B309" s="8" t="s">
        <v>25</v>
      </c>
      <c r="C309" s="8" t="s">
        <v>26</v>
      </c>
      <c r="D309" s="8" t="s">
        <v>20</v>
      </c>
      <c r="E309" s="8" t="s">
        <v>487</v>
      </c>
      <c r="F309" s="8" t="s">
        <v>668</v>
      </c>
      <c r="G309" s="8" t="s">
        <v>29</v>
      </c>
      <c r="H309" s="8" t="s">
        <v>34</v>
      </c>
      <c r="I309" s="8" t="s">
        <v>29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194</v>
      </c>
      <c r="R309" s="9">
        <v>0</v>
      </c>
      <c r="S309" s="9">
        <v>424.86</v>
      </c>
      <c r="T309" s="9">
        <v>0</v>
      </c>
      <c r="U309" s="9">
        <v>469.48</v>
      </c>
      <c r="V309" s="10">
        <f t="shared" si="4"/>
        <v>1088.3400000000001</v>
      </c>
    </row>
    <row r="310" spans="1:22" ht="15.6" x14ac:dyDescent="0.25">
      <c r="A310" s="7" t="s">
        <v>11</v>
      </c>
      <c r="B310" s="8" t="s">
        <v>25</v>
      </c>
      <c r="C310" s="8" t="s">
        <v>26</v>
      </c>
      <c r="D310" s="8" t="s">
        <v>20</v>
      </c>
      <c r="E310" s="8" t="s">
        <v>487</v>
      </c>
      <c r="F310" s="8" t="s">
        <v>530</v>
      </c>
      <c r="G310" s="8" t="s">
        <v>29</v>
      </c>
      <c r="H310" s="8" t="s">
        <v>30</v>
      </c>
      <c r="I310" s="8" t="s">
        <v>50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291</v>
      </c>
      <c r="V310" s="10">
        <f t="shared" si="4"/>
        <v>291</v>
      </c>
    </row>
    <row r="311" spans="1:22" ht="15.6" x14ac:dyDescent="0.25">
      <c r="A311" s="7" t="s">
        <v>11</v>
      </c>
      <c r="B311" s="8" t="s">
        <v>25</v>
      </c>
      <c r="C311" s="8" t="s">
        <v>69</v>
      </c>
      <c r="D311" s="8" t="s">
        <v>20</v>
      </c>
      <c r="E311" s="8" t="s">
        <v>21</v>
      </c>
      <c r="F311" s="11" t="s">
        <v>494</v>
      </c>
      <c r="G311" s="8" t="s">
        <v>14</v>
      </c>
      <c r="H311" s="8" t="s">
        <v>64</v>
      </c>
      <c r="I311" s="8" t="s">
        <v>489</v>
      </c>
      <c r="J311" s="9">
        <v>10924.325999999999</v>
      </c>
      <c r="K311" s="9">
        <v>12292.093800000001</v>
      </c>
      <c r="L311" s="9">
        <v>16117.631100000001</v>
      </c>
      <c r="M311" s="9">
        <v>15339.3102</v>
      </c>
      <c r="N311" s="9">
        <v>13577.971</v>
      </c>
      <c r="O311" s="9">
        <v>11322.126</v>
      </c>
      <c r="P311" s="9">
        <v>15272.987499999999</v>
      </c>
      <c r="Q311" s="9">
        <v>12516.282499999999</v>
      </c>
      <c r="R311" s="9">
        <v>16021.2168</v>
      </c>
      <c r="S311" s="9">
        <v>13773.8976</v>
      </c>
      <c r="T311" s="9">
        <v>14211.78</v>
      </c>
      <c r="U311" s="9">
        <v>15834.9725</v>
      </c>
      <c r="V311" s="10">
        <f t="shared" si="4"/>
        <v>167204.595</v>
      </c>
    </row>
    <row r="312" spans="1:22" ht="15.6" x14ac:dyDescent="0.25">
      <c r="A312" s="7" t="s">
        <v>11</v>
      </c>
      <c r="B312" s="8" t="s">
        <v>25</v>
      </c>
      <c r="C312" s="8" t="s">
        <v>69</v>
      </c>
      <c r="D312" s="8" t="s">
        <v>20</v>
      </c>
      <c r="E312" s="8" t="s">
        <v>21</v>
      </c>
      <c r="F312" s="8" t="s">
        <v>493</v>
      </c>
      <c r="G312" s="8" t="s">
        <v>419</v>
      </c>
      <c r="H312" s="8" t="s">
        <v>491</v>
      </c>
      <c r="I312" s="8" t="s">
        <v>492</v>
      </c>
      <c r="J312" s="9">
        <v>3515.5529999999999</v>
      </c>
      <c r="K312" s="9">
        <v>3785.8942999999999</v>
      </c>
      <c r="L312" s="9">
        <v>3123.2271000000001</v>
      </c>
      <c r="M312" s="9">
        <v>4227.4359999999997</v>
      </c>
      <c r="N312" s="9">
        <v>3907.32</v>
      </c>
      <c r="O312" s="9">
        <v>4821.4404000000004</v>
      </c>
      <c r="P312" s="9">
        <v>5300.8482000000004</v>
      </c>
      <c r="Q312" s="9">
        <v>4235.8284000000003</v>
      </c>
      <c r="R312" s="9">
        <v>2016.2079000000001</v>
      </c>
      <c r="S312" s="9">
        <v>4956.8576000000003</v>
      </c>
      <c r="T312" s="9">
        <v>4493.8944000000001</v>
      </c>
      <c r="U312" s="9">
        <v>0</v>
      </c>
      <c r="V312" s="10">
        <f t="shared" si="4"/>
        <v>44384.507300000005</v>
      </c>
    </row>
    <row r="313" spans="1:22" ht="15.6" x14ac:dyDescent="0.25">
      <c r="A313" s="7" t="s">
        <v>11</v>
      </c>
      <c r="B313" s="8" t="s">
        <v>25</v>
      </c>
      <c r="C313" s="8" t="s">
        <v>69</v>
      </c>
      <c r="D313" s="8" t="s">
        <v>20</v>
      </c>
      <c r="E313" s="8" t="s">
        <v>21</v>
      </c>
      <c r="F313" s="8" t="s">
        <v>490</v>
      </c>
      <c r="G313" s="8" t="s">
        <v>419</v>
      </c>
      <c r="H313" s="8" t="s">
        <v>491</v>
      </c>
      <c r="I313" s="8" t="s">
        <v>492</v>
      </c>
      <c r="J313" s="9">
        <v>2157.9533999999999</v>
      </c>
      <c r="K313" s="9">
        <v>3772.3404</v>
      </c>
      <c r="L313" s="9">
        <v>4270.7363999999998</v>
      </c>
      <c r="M313" s="9">
        <v>2592.9319999999998</v>
      </c>
      <c r="N313" s="9">
        <v>1092.078</v>
      </c>
      <c r="O313" s="9">
        <v>1521.8442</v>
      </c>
      <c r="P313" s="9">
        <v>98.185199999999995</v>
      </c>
      <c r="Q313" s="9">
        <v>2266.1298000000002</v>
      </c>
      <c r="R313" s="9">
        <v>4456.5402000000004</v>
      </c>
      <c r="S313" s="9">
        <v>1450.7936</v>
      </c>
      <c r="T313" s="9">
        <v>594.52319999999997</v>
      </c>
      <c r="U313" s="9">
        <v>0</v>
      </c>
      <c r="V313" s="10">
        <f t="shared" si="4"/>
        <v>24274.056399999998</v>
      </c>
    </row>
    <row r="314" spans="1:22" ht="15.6" x14ac:dyDescent="0.25">
      <c r="A314" s="7" t="s">
        <v>11</v>
      </c>
      <c r="B314" s="8" t="s">
        <v>25</v>
      </c>
      <c r="C314" s="8" t="s">
        <v>69</v>
      </c>
      <c r="D314" s="8" t="s">
        <v>20</v>
      </c>
      <c r="E314" s="8" t="s">
        <v>21</v>
      </c>
      <c r="F314" s="8" t="s">
        <v>669</v>
      </c>
      <c r="G314" s="8" t="s">
        <v>419</v>
      </c>
      <c r="H314" s="8" t="s">
        <v>491</v>
      </c>
      <c r="I314" s="8" t="s">
        <v>492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8104.28</v>
      </c>
      <c r="V314" s="10">
        <f t="shared" si="4"/>
        <v>8104.28</v>
      </c>
    </row>
    <row r="315" spans="1:22" ht="15.6" x14ac:dyDescent="0.25">
      <c r="A315" s="7" t="s">
        <v>11</v>
      </c>
      <c r="B315" s="8" t="s">
        <v>25</v>
      </c>
      <c r="C315" s="8" t="s">
        <v>69</v>
      </c>
      <c r="D315" s="8" t="s">
        <v>20</v>
      </c>
      <c r="E315" s="8" t="s">
        <v>21</v>
      </c>
      <c r="F315" s="8" t="s">
        <v>495</v>
      </c>
      <c r="G315" s="8" t="s">
        <v>419</v>
      </c>
      <c r="H315" s="8" t="s">
        <v>491</v>
      </c>
      <c r="I315" s="8" t="s">
        <v>492</v>
      </c>
      <c r="J315" s="9">
        <v>0</v>
      </c>
      <c r="K315" s="9">
        <v>0</v>
      </c>
      <c r="L315" s="9">
        <v>0</v>
      </c>
      <c r="M315" s="9">
        <v>0</v>
      </c>
      <c r="N315" s="9">
        <v>1733.61</v>
      </c>
      <c r="O315" s="9">
        <v>17.7714</v>
      </c>
      <c r="P315" s="9">
        <v>413.10340000000002</v>
      </c>
      <c r="Q315" s="9">
        <v>97.516800000000003</v>
      </c>
      <c r="R315" s="9">
        <v>0</v>
      </c>
      <c r="S315" s="9">
        <v>0</v>
      </c>
      <c r="T315" s="9">
        <v>0</v>
      </c>
      <c r="U315" s="9">
        <v>0</v>
      </c>
      <c r="V315" s="10">
        <f t="shared" si="4"/>
        <v>2262.0016000000001</v>
      </c>
    </row>
    <row r="316" spans="1:22" ht="15.6" x14ac:dyDescent="0.25">
      <c r="A316" s="7" t="s">
        <v>11</v>
      </c>
      <c r="B316" s="8" t="s">
        <v>25</v>
      </c>
      <c r="C316" s="8" t="s">
        <v>26</v>
      </c>
      <c r="D316" s="8" t="s">
        <v>20</v>
      </c>
      <c r="E316" s="8" t="s">
        <v>496</v>
      </c>
      <c r="F316" s="8" t="s">
        <v>497</v>
      </c>
      <c r="G316" s="8" t="s">
        <v>29</v>
      </c>
      <c r="H316" s="8" t="s">
        <v>30</v>
      </c>
      <c r="I316" s="8" t="s">
        <v>31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33.950000000000003</v>
      </c>
      <c r="Q316" s="9">
        <v>0</v>
      </c>
      <c r="R316" s="9">
        <v>0</v>
      </c>
      <c r="S316" s="9">
        <v>137.74</v>
      </c>
      <c r="T316" s="9">
        <v>21.34</v>
      </c>
      <c r="U316" s="9">
        <v>0</v>
      </c>
      <c r="V316" s="10">
        <f t="shared" si="4"/>
        <v>193.03</v>
      </c>
    </row>
    <row r="317" spans="1:22" ht="15.6" x14ac:dyDescent="0.25">
      <c r="A317" s="7" t="s">
        <v>11</v>
      </c>
      <c r="B317" s="8" t="s">
        <v>25</v>
      </c>
      <c r="C317" s="8" t="s">
        <v>26</v>
      </c>
      <c r="D317" s="8" t="s">
        <v>20</v>
      </c>
      <c r="E317" s="8" t="s">
        <v>496</v>
      </c>
      <c r="F317" s="8" t="s">
        <v>670</v>
      </c>
      <c r="G317" s="8" t="s">
        <v>29</v>
      </c>
      <c r="H317" s="8" t="s">
        <v>30</v>
      </c>
      <c r="I317" s="8" t="s">
        <v>31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76.63</v>
      </c>
      <c r="S317" s="9">
        <v>0</v>
      </c>
      <c r="T317" s="9">
        <v>0</v>
      </c>
      <c r="U317" s="9">
        <v>0</v>
      </c>
      <c r="V317" s="10">
        <f t="shared" si="4"/>
        <v>76.63</v>
      </c>
    </row>
    <row r="318" spans="1:22" ht="15.6" x14ac:dyDescent="0.25">
      <c r="A318" s="7" t="s">
        <v>11</v>
      </c>
      <c r="B318" s="8" t="s">
        <v>25</v>
      </c>
      <c r="C318" s="8" t="s">
        <v>26</v>
      </c>
      <c r="D318" s="8" t="s">
        <v>20</v>
      </c>
      <c r="E318" s="8" t="s">
        <v>496</v>
      </c>
      <c r="F318" s="8" t="s">
        <v>498</v>
      </c>
      <c r="G318" s="8" t="s">
        <v>29</v>
      </c>
      <c r="H318" s="8" t="s">
        <v>34</v>
      </c>
      <c r="I318" s="8" t="s">
        <v>29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47.53</v>
      </c>
      <c r="T318" s="9">
        <v>0</v>
      </c>
      <c r="U318" s="9">
        <v>0</v>
      </c>
      <c r="V318" s="10">
        <f t="shared" si="4"/>
        <v>47.53</v>
      </c>
    </row>
    <row r="319" spans="1:22" ht="15.6" x14ac:dyDescent="0.25">
      <c r="A319" s="7" t="s">
        <v>11</v>
      </c>
      <c r="B319" s="8" t="s">
        <v>25</v>
      </c>
      <c r="C319" s="8" t="s">
        <v>26</v>
      </c>
      <c r="D319" s="8" t="s">
        <v>20</v>
      </c>
      <c r="E319" s="8" t="s">
        <v>496</v>
      </c>
      <c r="F319" s="8" t="s">
        <v>671</v>
      </c>
      <c r="G319" s="8" t="s">
        <v>29</v>
      </c>
      <c r="H319" s="8" t="s">
        <v>30</v>
      </c>
      <c r="I319" s="8" t="s">
        <v>31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30.07</v>
      </c>
      <c r="T319" s="9">
        <v>0</v>
      </c>
      <c r="U319" s="9">
        <v>0</v>
      </c>
      <c r="V319" s="10">
        <f t="shared" si="4"/>
        <v>30.07</v>
      </c>
    </row>
    <row r="320" spans="1:22" ht="15.6" x14ac:dyDescent="0.25">
      <c r="A320" s="7" t="s">
        <v>11</v>
      </c>
      <c r="B320" s="8" t="s">
        <v>25</v>
      </c>
      <c r="C320" s="8" t="s">
        <v>26</v>
      </c>
      <c r="D320" s="8" t="s">
        <v>20</v>
      </c>
      <c r="E320" s="8" t="s">
        <v>499</v>
      </c>
      <c r="F320" s="8" t="s">
        <v>500</v>
      </c>
      <c r="G320" s="8" t="s">
        <v>29</v>
      </c>
      <c r="H320" s="8" t="s">
        <v>30</v>
      </c>
      <c r="I320" s="8" t="s">
        <v>31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31.36</v>
      </c>
      <c r="S320" s="9">
        <v>39.200000000000003</v>
      </c>
      <c r="T320" s="9">
        <v>41.16</v>
      </c>
      <c r="U320" s="9">
        <v>41.16</v>
      </c>
      <c r="V320" s="10">
        <f t="shared" si="4"/>
        <v>152.88</v>
      </c>
    </row>
    <row r="321" spans="1:22" ht="15.6" x14ac:dyDescent="0.25">
      <c r="A321" s="7" t="s">
        <v>11</v>
      </c>
      <c r="B321" s="8" t="s">
        <v>25</v>
      </c>
      <c r="C321" s="8" t="s">
        <v>26</v>
      </c>
      <c r="D321" s="8" t="s">
        <v>20</v>
      </c>
      <c r="E321" s="8" t="s">
        <v>501</v>
      </c>
      <c r="F321" s="8" t="s">
        <v>502</v>
      </c>
      <c r="G321" s="8" t="s">
        <v>29</v>
      </c>
      <c r="H321" s="8" t="s">
        <v>30</v>
      </c>
      <c r="I321" s="8" t="s">
        <v>31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90.16</v>
      </c>
      <c r="R321" s="9">
        <v>86.24</v>
      </c>
      <c r="S321" s="9">
        <v>186.2</v>
      </c>
      <c r="T321" s="9">
        <v>272.44</v>
      </c>
      <c r="U321" s="9">
        <v>103.88</v>
      </c>
      <c r="V321" s="10">
        <f t="shared" si="4"/>
        <v>738.92</v>
      </c>
    </row>
    <row r="322" spans="1:22" ht="15.6" x14ac:dyDescent="0.25">
      <c r="A322" s="7" t="s">
        <v>11</v>
      </c>
      <c r="B322" s="8" t="s">
        <v>25</v>
      </c>
      <c r="C322" s="8" t="s">
        <v>26</v>
      </c>
      <c r="D322" s="8" t="s">
        <v>20</v>
      </c>
      <c r="E322" s="8" t="s">
        <v>501</v>
      </c>
      <c r="F322" s="8" t="s">
        <v>504</v>
      </c>
      <c r="G322" s="8" t="s">
        <v>29</v>
      </c>
      <c r="H322" s="8" t="s">
        <v>30</v>
      </c>
      <c r="I322" s="8" t="s">
        <v>31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58.8</v>
      </c>
      <c r="Q322" s="9">
        <v>45.08</v>
      </c>
      <c r="R322" s="9">
        <v>0</v>
      </c>
      <c r="S322" s="9">
        <v>58.8</v>
      </c>
      <c r="T322" s="9">
        <v>137.19999999999999</v>
      </c>
      <c r="U322" s="9">
        <v>64.680000000000007</v>
      </c>
      <c r="V322" s="10">
        <f t="shared" si="4"/>
        <v>364.56</v>
      </c>
    </row>
    <row r="323" spans="1:22" ht="15.6" x14ac:dyDescent="0.25">
      <c r="A323" s="7" t="s">
        <v>11</v>
      </c>
      <c r="B323" s="8" t="s">
        <v>25</v>
      </c>
      <c r="C323" s="8" t="s">
        <v>26</v>
      </c>
      <c r="D323" s="8" t="s">
        <v>20</v>
      </c>
      <c r="E323" s="8" t="s">
        <v>501</v>
      </c>
      <c r="F323" s="8" t="s">
        <v>503</v>
      </c>
      <c r="G323" s="8" t="s">
        <v>29</v>
      </c>
      <c r="H323" s="8" t="s">
        <v>30</v>
      </c>
      <c r="I323" s="8" t="s">
        <v>31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40.18</v>
      </c>
      <c r="Q323" s="9">
        <v>54.88</v>
      </c>
      <c r="R323" s="9">
        <v>0</v>
      </c>
      <c r="S323" s="9">
        <v>89.18</v>
      </c>
      <c r="T323" s="9">
        <v>178.36</v>
      </c>
      <c r="U323" s="9">
        <v>0</v>
      </c>
      <c r="V323" s="10">
        <f t="shared" si="4"/>
        <v>362.6</v>
      </c>
    </row>
    <row r="324" spans="1:22" ht="15.6" x14ac:dyDescent="0.25">
      <c r="A324" s="7" t="s">
        <v>11</v>
      </c>
      <c r="B324" s="8" t="s">
        <v>25</v>
      </c>
      <c r="C324" s="8" t="s">
        <v>26</v>
      </c>
      <c r="D324" s="8" t="s">
        <v>20</v>
      </c>
      <c r="E324" s="8" t="s">
        <v>505</v>
      </c>
      <c r="F324" s="8" t="s">
        <v>506</v>
      </c>
      <c r="G324" s="8" t="s">
        <v>29</v>
      </c>
      <c r="H324" s="8" t="s">
        <v>30</v>
      </c>
      <c r="I324" s="8" t="s">
        <v>31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34.299999999999997</v>
      </c>
      <c r="Q324" s="9">
        <v>92.12</v>
      </c>
      <c r="R324" s="9">
        <v>56.84</v>
      </c>
      <c r="S324" s="9">
        <v>157.78</v>
      </c>
      <c r="T324" s="9">
        <v>244.02</v>
      </c>
      <c r="U324" s="9">
        <v>0</v>
      </c>
      <c r="V324" s="10">
        <f t="shared" ref="V324:V360" si="5">SUM(J324:U324)</f>
        <v>585.05999999999995</v>
      </c>
    </row>
    <row r="325" spans="1:22" ht="15.6" x14ac:dyDescent="0.25">
      <c r="A325" s="7" t="s">
        <v>11</v>
      </c>
      <c r="B325" s="8" t="s">
        <v>25</v>
      </c>
      <c r="C325" s="8" t="s">
        <v>26</v>
      </c>
      <c r="D325" s="8" t="s">
        <v>20</v>
      </c>
      <c r="E325" s="8" t="s">
        <v>505</v>
      </c>
      <c r="F325" s="8" t="s">
        <v>508</v>
      </c>
      <c r="G325" s="8" t="s">
        <v>29</v>
      </c>
      <c r="H325" s="8" t="s">
        <v>30</v>
      </c>
      <c r="I325" s="8" t="s">
        <v>31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33.32</v>
      </c>
      <c r="Q325" s="9">
        <v>29.4</v>
      </c>
      <c r="R325" s="9">
        <v>0</v>
      </c>
      <c r="S325" s="9">
        <v>77.42</v>
      </c>
      <c r="T325" s="9">
        <v>127.4</v>
      </c>
      <c r="U325" s="9">
        <v>0</v>
      </c>
      <c r="V325" s="10">
        <f t="shared" si="5"/>
        <v>267.53999999999996</v>
      </c>
    </row>
    <row r="326" spans="1:22" ht="15.6" x14ac:dyDescent="0.25">
      <c r="A326" s="7" t="s">
        <v>11</v>
      </c>
      <c r="B326" s="8" t="s">
        <v>25</v>
      </c>
      <c r="C326" s="8" t="s">
        <v>26</v>
      </c>
      <c r="D326" s="8" t="s">
        <v>20</v>
      </c>
      <c r="E326" s="8" t="s">
        <v>505</v>
      </c>
      <c r="F326" s="8" t="s">
        <v>507</v>
      </c>
      <c r="G326" s="8" t="s">
        <v>29</v>
      </c>
      <c r="H326" s="8" t="s">
        <v>30</v>
      </c>
      <c r="I326" s="8" t="s">
        <v>31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34.299999999999997</v>
      </c>
      <c r="Q326" s="9">
        <v>0</v>
      </c>
      <c r="R326" s="9">
        <v>0</v>
      </c>
      <c r="S326" s="9">
        <v>55.86</v>
      </c>
      <c r="T326" s="9">
        <v>128.38</v>
      </c>
      <c r="U326" s="9">
        <v>0</v>
      </c>
      <c r="V326" s="10">
        <f t="shared" si="5"/>
        <v>218.54</v>
      </c>
    </row>
    <row r="327" spans="1:22" ht="15.6" x14ac:dyDescent="0.25">
      <c r="A327" s="7" t="s">
        <v>11</v>
      </c>
      <c r="B327" s="8" t="s">
        <v>25</v>
      </c>
      <c r="C327" s="8" t="s">
        <v>26</v>
      </c>
      <c r="D327" s="8" t="s">
        <v>20</v>
      </c>
      <c r="E327" s="8" t="s">
        <v>505</v>
      </c>
      <c r="F327" s="8" t="s">
        <v>509</v>
      </c>
      <c r="G327" s="8" t="s">
        <v>29</v>
      </c>
      <c r="H327" s="8" t="s">
        <v>30</v>
      </c>
      <c r="I327" s="8" t="s">
        <v>31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33.32</v>
      </c>
      <c r="Q327" s="9">
        <v>0</v>
      </c>
      <c r="R327" s="9">
        <v>0</v>
      </c>
      <c r="S327" s="9">
        <v>0</v>
      </c>
      <c r="T327" s="9">
        <v>81.34</v>
      </c>
      <c r="U327" s="9">
        <v>0</v>
      </c>
      <c r="V327" s="10">
        <f t="shared" si="5"/>
        <v>114.66</v>
      </c>
    </row>
    <row r="328" spans="1:22" ht="15.6" x14ac:dyDescent="0.25">
      <c r="A328" s="7" t="s">
        <v>11</v>
      </c>
      <c r="B328" s="8" t="s">
        <v>25</v>
      </c>
      <c r="C328" s="8" t="s">
        <v>26</v>
      </c>
      <c r="D328" s="8" t="s">
        <v>20</v>
      </c>
      <c r="E328" s="8" t="s">
        <v>505</v>
      </c>
      <c r="F328" s="11" t="s">
        <v>510</v>
      </c>
      <c r="G328" s="8" t="s">
        <v>29</v>
      </c>
      <c r="H328" s="8" t="s">
        <v>30</v>
      </c>
      <c r="I328" s="8" t="s">
        <v>31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34.299999999999997</v>
      </c>
      <c r="Q328" s="9">
        <v>0</v>
      </c>
      <c r="R328" s="9">
        <v>0</v>
      </c>
      <c r="S328" s="9">
        <v>0</v>
      </c>
      <c r="T328" s="9">
        <v>64.680000000000007</v>
      </c>
      <c r="U328" s="9">
        <v>0</v>
      </c>
      <c r="V328" s="10">
        <f t="shared" si="5"/>
        <v>98.98</v>
      </c>
    </row>
    <row r="329" spans="1:22" ht="15.6" x14ac:dyDescent="0.25">
      <c r="A329" s="7" t="s">
        <v>11</v>
      </c>
      <c r="B329" s="8" t="s">
        <v>25</v>
      </c>
      <c r="C329" s="8" t="s">
        <v>26</v>
      </c>
      <c r="D329" s="8" t="s">
        <v>20</v>
      </c>
      <c r="E329" s="8" t="s">
        <v>505</v>
      </c>
      <c r="F329" s="8" t="s">
        <v>511</v>
      </c>
      <c r="G329" s="8" t="s">
        <v>29</v>
      </c>
      <c r="H329" s="8" t="s">
        <v>30</v>
      </c>
      <c r="I329" s="8" t="s">
        <v>31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33.32</v>
      </c>
      <c r="Q329" s="9">
        <v>0</v>
      </c>
      <c r="R329" s="9">
        <v>0</v>
      </c>
      <c r="S329" s="9">
        <v>0</v>
      </c>
      <c r="T329" s="9">
        <v>0</v>
      </c>
      <c r="U329" s="9">
        <v>32.340000000000003</v>
      </c>
      <c r="V329" s="10">
        <f t="shared" si="5"/>
        <v>65.66</v>
      </c>
    </row>
    <row r="330" spans="1:22" ht="15.6" x14ac:dyDescent="0.25">
      <c r="A330" s="7" t="s">
        <v>11</v>
      </c>
      <c r="B330" s="8" t="s">
        <v>25</v>
      </c>
      <c r="C330" s="8" t="s">
        <v>26</v>
      </c>
      <c r="D330" s="8" t="s">
        <v>20</v>
      </c>
      <c r="E330" s="8" t="s">
        <v>512</v>
      </c>
      <c r="F330" s="19" t="s">
        <v>513</v>
      </c>
      <c r="G330" s="8" t="s">
        <v>29</v>
      </c>
      <c r="H330" s="8" t="s">
        <v>30</v>
      </c>
      <c r="I330" s="8" t="s">
        <v>50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429.46</v>
      </c>
      <c r="R330" s="9">
        <v>459.995</v>
      </c>
      <c r="S330" s="9">
        <v>30.535</v>
      </c>
      <c r="T330" s="9">
        <v>0</v>
      </c>
      <c r="U330" s="9">
        <v>0</v>
      </c>
      <c r="V330" s="10">
        <f t="shared" si="5"/>
        <v>919.9899999999999</v>
      </c>
    </row>
    <row r="331" spans="1:22" ht="15.6" x14ac:dyDescent="0.25">
      <c r="A331" s="7" t="s">
        <v>11</v>
      </c>
      <c r="B331" s="8" t="s">
        <v>25</v>
      </c>
      <c r="C331" s="8" t="s">
        <v>26</v>
      </c>
      <c r="D331" s="8" t="s">
        <v>20</v>
      </c>
      <c r="E331" s="8" t="s">
        <v>514</v>
      </c>
      <c r="F331" s="8" t="s">
        <v>515</v>
      </c>
      <c r="G331" s="8" t="s">
        <v>29</v>
      </c>
      <c r="H331" s="8" t="s">
        <v>34</v>
      </c>
      <c r="I331" s="8" t="s">
        <v>68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116.23</v>
      </c>
      <c r="U331" s="9">
        <v>242.31</v>
      </c>
      <c r="V331" s="10">
        <f t="shared" si="5"/>
        <v>358.54</v>
      </c>
    </row>
    <row r="332" spans="1:22" ht="15.6" x14ac:dyDescent="0.25">
      <c r="A332" s="7" t="s">
        <v>11</v>
      </c>
      <c r="B332" s="8" t="s">
        <v>25</v>
      </c>
      <c r="C332" s="8" t="s">
        <v>26</v>
      </c>
      <c r="D332" s="8" t="s">
        <v>20</v>
      </c>
      <c r="E332" s="8" t="s">
        <v>514</v>
      </c>
      <c r="F332" s="8" t="s">
        <v>516</v>
      </c>
      <c r="G332" s="8" t="s">
        <v>29</v>
      </c>
      <c r="H332" s="8" t="s">
        <v>34</v>
      </c>
      <c r="I332" s="8" t="s">
        <v>68</v>
      </c>
      <c r="J332" s="9">
        <v>113.27500000000001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113.27500000000001</v>
      </c>
      <c r="S332" s="9">
        <v>66.98</v>
      </c>
      <c r="T332" s="9">
        <v>0</v>
      </c>
      <c r="U332" s="9">
        <v>0</v>
      </c>
      <c r="V332" s="10">
        <f t="shared" si="5"/>
        <v>293.53000000000003</v>
      </c>
    </row>
    <row r="333" spans="1:22" ht="15.6" x14ac:dyDescent="0.25">
      <c r="A333" s="7" t="s">
        <v>11</v>
      </c>
      <c r="B333" s="8" t="s">
        <v>25</v>
      </c>
      <c r="C333" s="8" t="s">
        <v>26</v>
      </c>
      <c r="D333" s="8" t="s">
        <v>20</v>
      </c>
      <c r="E333" s="8" t="s">
        <v>514</v>
      </c>
      <c r="F333" s="8" t="s">
        <v>672</v>
      </c>
      <c r="G333" s="8" t="s">
        <v>29</v>
      </c>
      <c r="H333" s="8" t="s">
        <v>34</v>
      </c>
      <c r="I333" s="8" t="s">
        <v>68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195.03</v>
      </c>
      <c r="R333" s="9">
        <v>0</v>
      </c>
      <c r="S333" s="9">
        <v>0</v>
      </c>
      <c r="T333" s="9">
        <v>0</v>
      </c>
      <c r="U333" s="9">
        <v>0</v>
      </c>
      <c r="V333" s="10">
        <f t="shared" si="5"/>
        <v>195.03</v>
      </c>
    </row>
    <row r="334" spans="1:22" ht="15.6" x14ac:dyDescent="0.25">
      <c r="A334" s="7" t="s">
        <v>11</v>
      </c>
      <c r="B334" s="8" t="s">
        <v>25</v>
      </c>
      <c r="C334" s="8" t="s">
        <v>26</v>
      </c>
      <c r="D334" s="8" t="s">
        <v>20</v>
      </c>
      <c r="E334" s="8" t="s">
        <v>517</v>
      </c>
      <c r="F334" s="8" t="s">
        <v>519</v>
      </c>
      <c r="G334" s="8" t="s">
        <v>29</v>
      </c>
      <c r="H334" s="8" t="s">
        <v>34</v>
      </c>
      <c r="I334" s="8" t="s">
        <v>29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263.98</v>
      </c>
      <c r="T334" s="9">
        <v>233.44499999999999</v>
      </c>
      <c r="U334" s="9">
        <v>287.62</v>
      </c>
      <c r="V334" s="10">
        <f t="shared" si="5"/>
        <v>785.04500000000007</v>
      </c>
    </row>
    <row r="335" spans="1:22" ht="15.6" x14ac:dyDescent="0.25">
      <c r="A335" s="7" t="s">
        <v>11</v>
      </c>
      <c r="B335" s="8" t="s">
        <v>25</v>
      </c>
      <c r="C335" s="8" t="s">
        <v>26</v>
      </c>
      <c r="D335" s="8" t="s">
        <v>20</v>
      </c>
      <c r="E335" s="8" t="s">
        <v>517</v>
      </c>
      <c r="F335" s="8" t="s">
        <v>518</v>
      </c>
      <c r="G335" s="8" t="s">
        <v>29</v>
      </c>
      <c r="H335" s="8" t="s">
        <v>34</v>
      </c>
      <c r="I335" s="8" t="s">
        <v>29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265.95</v>
      </c>
      <c r="R335" s="9">
        <v>117.215</v>
      </c>
      <c r="S335" s="9">
        <v>0</v>
      </c>
      <c r="T335" s="9">
        <v>96.53</v>
      </c>
      <c r="U335" s="9">
        <v>112.29</v>
      </c>
      <c r="V335" s="10">
        <f t="shared" si="5"/>
        <v>591.9849999999999</v>
      </c>
    </row>
    <row r="336" spans="1:22" ht="15.6" x14ac:dyDescent="0.25">
      <c r="A336" s="7" t="s">
        <v>11</v>
      </c>
      <c r="B336" s="8" t="s">
        <v>25</v>
      </c>
      <c r="C336" s="8" t="s">
        <v>26</v>
      </c>
      <c r="D336" s="8" t="s">
        <v>20</v>
      </c>
      <c r="E336" s="8" t="s">
        <v>517</v>
      </c>
      <c r="F336" s="8" t="s">
        <v>520</v>
      </c>
      <c r="G336" s="8" t="s">
        <v>29</v>
      </c>
      <c r="H336" s="8" t="s">
        <v>34</v>
      </c>
      <c r="I336" s="8" t="s">
        <v>29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83.724999999999994</v>
      </c>
      <c r="T336" s="9">
        <v>116.23</v>
      </c>
      <c r="U336" s="9">
        <v>209.80500000000001</v>
      </c>
      <c r="V336" s="10">
        <f t="shared" si="5"/>
        <v>409.76</v>
      </c>
    </row>
    <row r="337" spans="1:22" ht="15.6" x14ac:dyDescent="0.25">
      <c r="A337" s="7" t="s">
        <v>11</v>
      </c>
      <c r="B337" s="8" t="s">
        <v>25</v>
      </c>
      <c r="C337" s="8" t="s">
        <v>26</v>
      </c>
      <c r="D337" s="8" t="s">
        <v>20</v>
      </c>
      <c r="E337" s="8" t="s">
        <v>517</v>
      </c>
      <c r="F337" s="8" t="s">
        <v>521</v>
      </c>
      <c r="G337" s="8" t="s">
        <v>29</v>
      </c>
      <c r="H337" s="8" t="s">
        <v>34</v>
      </c>
      <c r="I337" s="8" t="s">
        <v>29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126.08</v>
      </c>
      <c r="U337" s="9">
        <v>200.94</v>
      </c>
      <c r="V337" s="10">
        <f t="shared" si="5"/>
        <v>327.02</v>
      </c>
    </row>
    <row r="338" spans="1:22" ht="15.6" x14ac:dyDescent="0.25">
      <c r="A338" s="7" t="s">
        <v>11</v>
      </c>
      <c r="B338" s="8" t="s">
        <v>25</v>
      </c>
      <c r="C338" s="8" t="s">
        <v>26</v>
      </c>
      <c r="D338" s="8" t="s">
        <v>20</v>
      </c>
      <c r="E338" s="8" t="s">
        <v>522</v>
      </c>
      <c r="F338" s="8" t="s">
        <v>523</v>
      </c>
      <c r="G338" s="8" t="s">
        <v>29</v>
      </c>
      <c r="H338" s="8" t="s">
        <v>30</v>
      </c>
      <c r="I338" s="8" t="s">
        <v>31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104.86</v>
      </c>
      <c r="R338" s="9">
        <v>156.80000000000001</v>
      </c>
      <c r="S338" s="9">
        <v>373.38</v>
      </c>
      <c r="T338" s="9">
        <v>465.5</v>
      </c>
      <c r="U338" s="9">
        <v>388.08</v>
      </c>
      <c r="V338" s="10">
        <f t="shared" si="5"/>
        <v>1488.62</v>
      </c>
    </row>
    <row r="339" spans="1:22" ht="15.6" x14ac:dyDescent="0.25">
      <c r="A339" s="7" t="s">
        <v>11</v>
      </c>
      <c r="B339" s="8" t="s">
        <v>25</v>
      </c>
      <c r="C339" s="8" t="s">
        <v>26</v>
      </c>
      <c r="D339" s="8" t="s">
        <v>20</v>
      </c>
      <c r="E339" s="8" t="s">
        <v>524</v>
      </c>
      <c r="F339" s="8" t="s">
        <v>673</v>
      </c>
      <c r="G339" s="8" t="s">
        <v>29</v>
      </c>
      <c r="H339" s="8" t="s">
        <v>30</v>
      </c>
      <c r="I339" s="8" t="s">
        <v>31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193.03</v>
      </c>
      <c r="R339" s="9">
        <v>225.04</v>
      </c>
      <c r="S339" s="9">
        <v>389.94</v>
      </c>
      <c r="T339" s="9">
        <v>388.97</v>
      </c>
      <c r="U339" s="9">
        <v>0</v>
      </c>
      <c r="V339" s="10">
        <f t="shared" si="5"/>
        <v>1196.98</v>
      </c>
    </row>
    <row r="340" spans="1:22" ht="15.6" x14ac:dyDescent="0.25">
      <c r="A340" s="7" t="s">
        <v>11</v>
      </c>
      <c r="B340" s="8" t="s">
        <v>25</v>
      </c>
      <c r="C340" s="8" t="s">
        <v>26</v>
      </c>
      <c r="D340" s="8" t="s">
        <v>20</v>
      </c>
      <c r="E340" s="8" t="s">
        <v>524</v>
      </c>
      <c r="F340" s="19" t="s">
        <v>526</v>
      </c>
      <c r="G340" s="8" t="s">
        <v>29</v>
      </c>
      <c r="H340" s="8" t="s">
        <v>34</v>
      </c>
      <c r="I340" s="8" t="s">
        <v>29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163.93</v>
      </c>
      <c r="R340" s="9">
        <v>0</v>
      </c>
      <c r="S340" s="9">
        <v>0</v>
      </c>
      <c r="T340" s="9">
        <v>374.42</v>
      </c>
      <c r="U340" s="9">
        <v>557.75</v>
      </c>
      <c r="V340" s="10">
        <f t="shared" si="5"/>
        <v>1096.0999999999999</v>
      </c>
    </row>
    <row r="341" spans="1:22" ht="15.6" x14ac:dyDescent="0.25">
      <c r="A341" s="7" t="s">
        <v>11</v>
      </c>
      <c r="B341" s="8" t="s">
        <v>25</v>
      </c>
      <c r="C341" s="8" t="s">
        <v>26</v>
      </c>
      <c r="D341" s="8" t="s">
        <v>20</v>
      </c>
      <c r="E341" s="8" t="s">
        <v>524</v>
      </c>
      <c r="F341" s="8" t="s">
        <v>525</v>
      </c>
      <c r="G341" s="8" t="s">
        <v>29</v>
      </c>
      <c r="H341" s="8" t="s">
        <v>34</v>
      </c>
      <c r="I341" s="8" t="s">
        <v>29</v>
      </c>
      <c r="J341" s="9">
        <v>528.65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194</v>
      </c>
      <c r="Q341" s="9">
        <v>0</v>
      </c>
      <c r="R341" s="9">
        <v>0</v>
      </c>
      <c r="S341" s="9">
        <v>0</v>
      </c>
      <c r="T341" s="9">
        <v>0</v>
      </c>
      <c r="U341" s="9">
        <v>242.5</v>
      </c>
      <c r="V341" s="10">
        <f t="shared" si="5"/>
        <v>965.15</v>
      </c>
    </row>
    <row r="342" spans="1:22" ht="15.6" x14ac:dyDescent="0.25">
      <c r="A342" s="7" t="s">
        <v>11</v>
      </c>
      <c r="B342" s="8" t="s">
        <v>25</v>
      </c>
      <c r="C342" s="8" t="s">
        <v>26</v>
      </c>
      <c r="D342" s="8" t="s">
        <v>20</v>
      </c>
      <c r="E342" s="8" t="s">
        <v>524</v>
      </c>
      <c r="F342" s="8" t="s">
        <v>674</v>
      </c>
      <c r="G342" s="8" t="s">
        <v>29</v>
      </c>
      <c r="H342" s="8" t="s">
        <v>34</v>
      </c>
      <c r="I342" s="8" t="s">
        <v>29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355.02</v>
      </c>
      <c r="S342" s="9">
        <v>0</v>
      </c>
      <c r="T342" s="9">
        <v>0</v>
      </c>
      <c r="U342" s="9">
        <v>0</v>
      </c>
      <c r="V342" s="10">
        <f t="shared" si="5"/>
        <v>355.02</v>
      </c>
    </row>
    <row r="343" spans="1:22" ht="15.6" x14ac:dyDescent="0.25">
      <c r="A343" s="7" t="s">
        <v>11</v>
      </c>
      <c r="B343" s="8" t="s">
        <v>25</v>
      </c>
      <c r="C343" s="8" t="s">
        <v>26</v>
      </c>
      <c r="D343" s="8" t="s">
        <v>20</v>
      </c>
      <c r="E343" s="8" t="s">
        <v>527</v>
      </c>
      <c r="F343" s="8" t="s">
        <v>529</v>
      </c>
      <c r="G343" s="8" t="s">
        <v>29</v>
      </c>
      <c r="H343" s="8" t="s">
        <v>34</v>
      </c>
      <c r="I343" s="8" t="s">
        <v>29</v>
      </c>
      <c r="J343" s="9">
        <v>0</v>
      </c>
      <c r="K343" s="9">
        <v>0</v>
      </c>
      <c r="L343" s="9">
        <v>161.99</v>
      </c>
      <c r="M343" s="9">
        <v>0</v>
      </c>
      <c r="N343" s="9">
        <v>0</v>
      </c>
      <c r="O343" s="9">
        <v>271.60000000000002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10">
        <f t="shared" si="5"/>
        <v>433.59000000000003</v>
      </c>
    </row>
    <row r="344" spans="1:22" ht="15.6" x14ac:dyDescent="0.25">
      <c r="A344" s="7" t="s">
        <v>11</v>
      </c>
      <c r="B344" s="8" t="s">
        <v>25</v>
      </c>
      <c r="C344" s="8" t="s">
        <v>26</v>
      </c>
      <c r="D344" s="8" t="s">
        <v>20</v>
      </c>
      <c r="E344" s="8" t="s">
        <v>527</v>
      </c>
      <c r="F344" s="8" t="s">
        <v>528</v>
      </c>
      <c r="G344" s="8" t="s">
        <v>29</v>
      </c>
      <c r="H344" s="8" t="s">
        <v>34</v>
      </c>
      <c r="I344" s="8" t="s">
        <v>29</v>
      </c>
      <c r="J344" s="9">
        <v>0</v>
      </c>
      <c r="K344" s="9">
        <v>0</v>
      </c>
      <c r="L344" s="9">
        <v>0</v>
      </c>
      <c r="M344" s="9">
        <v>14.55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48.5</v>
      </c>
      <c r="U344" s="9">
        <v>135.80000000000001</v>
      </c>
      <c r="V344" s="10">
        <f t="shared" si="5"/>
        <v>198.85000000000002</v>
      </c>
    </row>
    <row r="345" spans="1:22" ht="15.6" x14ac:dyDescent="0.25">
      <c r="A345" s="7" t="s">
        <v>11</v>
      </c>
      <c r="B345" s="8" t="s">
        <v>25</v>
      </c>
      <c r="C345" s="8" t="s">
        <v>26</v>
      </c>
      <c r="D345" s="8" t="s">
        <v>20</v>
      </c>
      <c r="E345" s="8" t="s">
        <v>532</v>
      </c>
      <c r="F345" s="8" t="s">
        <v>533</v>
      </c>
      <c r="G345" s="8" t="s">
        <v>29</v>
      </c>
      <c r="H345" s="8" t="s">
        <v>34</v>
      </c>
      <c r="I345" s="8" t="s">
        <v>29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311.26</v>
      </c>
      <c r="R345" s="9">
        <v>0</v>
      </c>
      <c r="S345" s="9">
        <v>0</v>
      </c>
      <c r="T345" s="9">
        <v>0</v>
      </c>
      <c r="U345" s="9">
        <v>437.34</v>
      </c>
      <c r="V345" s="10">
        <f t="shared" si="5"/>
        <v>748.59999999999991</v>
      </c>
    </row>
    <row r="346" spans="1:22" ht="15.6" x14ac:dyDescent="0.25">
      <c r="A346" s="7" t="s">
        <v>11</v>
      </c>
      <c r="B346" s="8" t="s">
        <v>25</v>
      </c>
      <c r="C346" s="8" t="s">
        <v>26</v>
      </c>
      <c r="D346" s="8" t="s">
        <v>20</v>
      </c>
      <c r="E346" s="8" t="s">
        <v>675</v>
      </c>
      <c r="F346" s="8" t="s">
        <v>676</v>
      </c>
      <c r="G346" s="8" t="s">
        <v>29</v>
      </c>
      <c r="H346" s="8" t="s">
        <v>34</v>
      </c>
      <c r="I346" s="8" t="s">
        <v>29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24.625</v>
      </c>
      <c r="R346" s="9">
        <v>77.814999999999998</v>
      </c>
      <c r="S346" s="9">
        <v>75.844999999999999</v>
      </c>
      <c r="T346" s="9">
        <v>126.08</v>
      </c>
      <c r="U346" s="9">
        <v>142.82499999999999</v>
      </c>
      <c r="V346" s="10">
        <f t="shared" si="5"/>
        <v>447.19</v>
      </c>
    </row>
    <row r="347" spans="1:22" ht="15.6" x14ac:dyDescent="0.25">
      <c r="A347" s="7" t="s">
        <v>11</v>
      </c>
      <c r="B347" s="8" t="s">
        <v>25</v>
      </c>
      <c r="C347" s="8" t="s">
        <v>26</v>
      </c>
      <c r="D347" s="8" t="s">
        <v>20</v>
      </c>
      <c r="E347" s="8" t="s">
        <v>534</v>
      </c>
      <c r="F347" s="8" t="s">
        <v>535</v>
      </c>
      <c r="G347" s="8" t="s">
        <v>29</v>
      </c>
      <c r="H347" s="8" t="s">
        <v>30</v>
      </c>
      <c r="I347" s="8" t="s">
        <v>31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33.950000000000003</v>
      </c>
      <c r="Q347" s="9">
        <v>15.52</v>
      </c>
      <c r="R347" s="9">
        <v>0</v>
      </c>
      <c r="S347" s="9">
        <v>86.33</v>
      </c>
      <c r="T347" s="9">
        <v>0</v>
      </c>
      <c r="U347" s="9">
        <v>143.56</v>
      </c>
      <c r="V347" s="10">
        <f t="shared" si="5"/>
        <v>279.36</v>
      </c>
    </row>
    <row r="348" spans="1:22" ht="15.6" x14ac:dyDescent="0.25">
      <c r="A348" s="7" t="s">
        <v>11</v>
      </c>
      <c r="B348" s="8" t="s">
        <v>25</v>
      </c>
      <c r="C348" s="8" t="s">
        <v>26</v>
      </c>
      <c r="D348" s="8" t="s">
        <v>20</v>
      </c>
      <c r="E348" s="8" t="s">
        <v>536</v>
      </c>
      <c r="F348" s="8" t="s">
        <v>677</v>
      </c>
      <c r="G348" s="8" t="s">
        <v>29</v>
      </c>
      <c r="H348" s="8" t="s">
        <v>30</v>
      </c>
      <c r="I348" s="8" t="s">
        <v>31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560.625</v>
      </c>
      <c r="V348" s="10">
        <f t="shared" si="5"/>
        <v>560.625</v>
      </c>
    </row>
    <row r="349" spans="1:22" ht="15.6" x14ac:dyDescent="0.25">
      <c r="A349" s="7" t="s">
        <v>11</v>
      </c>
      <c r="B349" s="8" t="s">
        <v>25</v>
      </c>
      <c r="C349" s="8" t="s">
        <v>26</v>
      </c>
      <c r="D349" s="8" t="s">
        <v>20</v>
      </c>
      <c r="E349" s="8" t="s">
        <v>536</v>
      </c>
      <c r="F349" s="8" t="s">
        <v>537</v>
      </c>
      <c r="G349" s="8" t="s">
        <v>29</v>
      </c>
      <c r="H349" s="8" t="s">
        <v>30</v>
      </c>
      <c r="I349" s="8" t="s">
        <v>31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552.82500000000005</v>
      </c>
      <c r="V349" s="10">
        <f t="shared" si="5"/>
        <v>552.82500000000005</v>
      </c>
    </row>
    <row r="350" spans="1:22" ht="15.6" x14ac:dyDescent="0.25">
      <c r="A350" s="7" t="s">
        <v>11</v>
      </c>
      <c r="B350" s="8" t="s">
        <v>25</v>
      </c>
      <c r="C350" s="8" t="s">
        <v>26</v>
      </c>
      <c r="D350" s="8" t="s">
        <v>20</v>
      </c>
      <c r="E350" s="8" t="s">
        <v>536</v>
      </c>
      <c r="F350" s="8" t="s">
        <v>678</v>
      </c>
      <c r="G350" s="8" t="s">
        <v>29</v>
      </c>
      <c r="H350" s="8" t="s">
        <v>30</v>
      </c>
      <c r="I350" s="8" t="s">
        <v>50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397.8</v>
      </c>
      <c r="V350" s="10">
        <f t="shared" si="5"/>
        <v>397.8</v>
      </c>
    </row>
    <row r="351" spans="1:22" ht="15.6" x14ac:dyDescent="0.25">
      <c r="A351" s="7" t="s">
        <v>11</v>
      </c>
      <c r="B351" s="8" t="s">
        <v>25</v>
      </c>
      <c r="C351" s="8" t="s">
        <v>26</v>
      </c>
      <c r="D351" s="8" t="s">
        <v>20</v>
      </c>
      <c r="E351" s="8" t="s">
        <v>536</v>
      </c>
      <c r="F351" s="8" t="s">
        <v>679</v>
      </c>
      <c r="G351" s="8" t="s">
        <v>29</v>
      </c>
      <c r="H351" s="8" t="s">
        <v>30</v>
      </c>
      <c r="I351" s="8" t="s">
        <v>31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370.5</v>
      </c>
      <c r="V351" s="10">
        <f t="shared" si="5"/>
        <v>370.5</v>
      </c>
    </row>
    <row r="352" spans="1:22" ht="15.6" x14ac:dyDescent="0.25">
      <c r="A352" s="7" t="s">
        <v>11</v>
      </c>
      <c r="B352" s="8" t="s">
        <v>25</v>
      </c>
      <c r="C352" s="8" t="s">
        <v>26</v>
      </c>
      <c r="D352" s="8" t="s">
        <v>20</v>
      </c>
      <c r="E352" s="8" t="s">
        <v>536</v>
      </c>
      <c r="F352" s="8" t="s">
        <v>680</v>
      </c>
      <c r="G352" s="8" t="s">
        <v>29</v>
      </c>
      <c r="H352" s="8" t="s">
        <v>30</v>
      </c>
      <c r="I352" s="8" t="s">
        <v>50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141.375</v>
      </c>
      <c r="V352" s="10">
        <f t="shared" si="5"/>
        <v>141.375</v>
      </c>
    </row>
    <row r="353" spans="1:23" ht="15.6" x14ac:dyDescent="0.25">
      <c r="A353" s="7" t="s">
        <v>11</v>
      </c>
      <c r="B353" s="8" t="s">
        <v>25</v>
      </c>
      <c r="C353" s="8" t="s">
        <v>26</v>
      </c>
      <c r="D353" s="8" t="s">
        <v>20</v>
      </c>
      <c r="E353" s="8" t="s">
        <v>681</v>
      </c>
      <c r="F353" s="8" t="s">
        <v>682</v>
      </c>
      <c r="G353" s="8" t="s">
        <v>29</v>
      </c>
      <c r="H353" s="8" t="s">
        <v>30</v>
      </c>
      <c r="I353" s="8" t="s">
        <v>31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955.5</v>
      </c>
      <c r="V353" s="10">
        <f t="shared" si="5"/>
        <v>955.5</v>
      </c>
    </row>
    <row r="354" spans="1:23" ht="15.6" x14ac:dyDescent="0.25">
      <c r="A354" s="7" t="s">
        <v>11</v>
      </c>
      <c r="B354" s="8" t="s">
        <v>25</v>
      </c>
      <c r="C354" s="8" t="s">
        <v>26</v>
      </c>
      <c r="D354" s="8" t="s">
        <v>20</v>
      </c>
      <c r="E354" s="8" t="s">
        <v>681</v>
      </c>
      <c r="F354" s="8" t="s">
        <v>683</v>
      </c>
      <c r="G354" s="8" t="s">
        <v>29</v>
      </c>
      <c r="H354" s="8" t="s">
        <v>30</v>
      </c>
      <c r="I354" s="8" t="s">
        <v>31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312</v>
      </c>
      <c r="V354" s="10">
        <f t="shared" si="5"/>
        <v>312</v>
      </c>
    </row>
    <row r="355" spans="1:23" ht="15.6" x14ac:dyDescent="0.25">
      <c r="A355" s="7" t="s">
        <v>11</v>
      </c>
      <c r="B355" s="8" t="s">
        <v>25</v>
      </c>
      <c r="C355" s="8" t="s">
        <v>26</v>
      </c>
      <c r="D355" s="8" t="s">
        <v>20</v>
      </c>
      <c r="E355" s="8" t="s">
        <v>684</v>
      </c>
      <c r="F355" s="8" t="s">
        <v>685</v>
      </c>
      <c r="G355" s="8" t="s">
        <v>29</v>
      </c>
      <c r="H355" s="8" t="s">
        <v>30</v>
      </c>
      <c r="I355" s="8" t="s">
        <v>50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569.4</v>
      </c>
      <c r="V355" s="10">
        <f t="shared" si="5"/>
        <v>569.4</v>
      </c>
    </row>
    <row r="356" spans="1:23" ht="15.6" x14ac:dyDescent="0.25">
      <c r="A356" s="7" t="s">
        <v>11</v>
      </c>
      <c r="B356" s="8" t="s">
        <v>25</v>
      </c>
      <c r="C356" s="8" t="s">
        <v>26</v>
      </c>
      <c r="D356" s="8" t="s">
        <v>20</v>
      </c>
      <c r="E356" s="8" t="s">
        <v>538</v>
      </c>
      <c r="F356" s="8" t="s">
        <v>539</v>
      </c>
      <c r="G356" s="8" t="s">
        <v>29</v>
      </c>
      <c r="H356" s="8" t="s">
        <v>30</v>
      </c>
      <c r="I356" s="8" t="s">
        <v>50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284.20999999999998</v>
      </c>
      <c r="R356" s="9">
        <v>97</v>
      </c>
      <c r="S356" s="9">
        <v>278.39</v>
      </c>
      <c r="T356" s="9">
        <v>196.91</v>
      </c>
      <c r="U356" s="9">
        <v>97</v>
      </c>
      <c r="V356" s="10">
        <f t="shared" si="5"/>
        <v>953.50999999999988</v>
      </c>
    </row>
    <row r="357" spans="1:23" ht="15.6" x14ac:dyDescent="0.25">
      <c r="A357" s="7" t="s">
        <v>11</v>
      </c>
      <c r="B357" s="8" t="s">
        <v>25</v>
      </c>
      <c r="C357" s="8" t="s">
        <v>26</v>
      </c>
      <c r="D357" s="8" t="s">
        <v>20</v>
      </c>
      <c r="E357" s="8" t="s">
        <v>540</v>
      </c>
      <c r="F357" s="8" t="s">
        <v>541</v>
      </c>
      <c r="G357" s="8" t="s">
        <v>29</v>
      </c>
      <c r="H357" s="8" t="s">
        <v>30</v>
      </c>
      <c r="I357" s="8" t="s">
        <v>30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69.935000000000002</v>
      </c>
      <c r="P357" s="9">
        <v>132.97499999999999</v>
      </c>
      <c r="Q357" s="9">
        <v>186.16499999999999</v>
      </c>
      <c r="R357" s="9">
        <v>201.92500000000001</v>
      </c>
      <c r="S357" s="9">
        <v>177.3</v>
      </c>
      <c r="T357" s="9">
        <v>132.97499999999999</v>
      </c>
      <c r="U357" s="9">
        <v>0</v>
      </c>
      <c r="V357" s="10">
        <f t="shared" si="5"/>
        <v>901.27499999999998</v>
      </c>
    </row>
    <row r="358" spans="1:23" ht="15.6" x14ac:dyDescent="0.25">
      <c r="A358" s="7" t="s">
        <v>11</v>
      </c>
      <c r="B358" s="8" t="s">
        <v>25</v>
      </c>
      <c r="C358" s="8" t="s">
        <v>26</v>
      </c>
      <c r="D358" s="8" t="s">
        <v>20</v>
      </c>
      <c r="E358" s="8" t="s">
        <v>540</v>
      </c>
      <c r="F358" s="19" t="s">
        <v>542</v>
      </c>
      <c r="G358" s="8" t="s">
        <v>29</v>
      </c>
      <c r="H358" s="8" t="s">
        <v>30</v>
      </c>
      <c r="I358" s="8" t="s">
        <v>30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48.265000000000001</v>
      </c>
      <c r="P358" s="9">
        <v>92.59</v>
      </c>
      <c r="Q358" s="9">
        <v>142.82499999999999</v>
      </c>
      <c r="R358" s="9">
        <v>148.73500000000001</v>
      </c>
      <c r="S358" s="9">
        <v>128.05000000000001</v>
      </c>
      <c r="T358" s="9">
        <v>45.31</v>
      </c>
      <c r="U358" s="9">
        <v>0</v>
      </c>
      <c r="V358" s="10">
        <f t="shared" si="5"/>
        <v>605.77500000000009</v>
      </c>
    </row>
    <row r="359" spans="1:23" ht="15.6" x14ac:dyDescent="0.25">
      <c r="A359" s="7" t="s">
        <v>11</v>
      </c>
      <c r="B359" s="8" t="s">
        <v>25</v>
      </c>
      <c r="C359" s="8" t="s">
        <v>26</v>
      </c>
      <c r="D359" s="8" t="s">
        <v>20</v>
      </c>
      <c r="E359" s="8" t="s">
        <v>540</v>
      </c>
      <c r="F359" s="8" t="s">
        <v>543</v>
      </c>
      <c r="G359" s="8" t="s">
        <v>29</v>
      </c>
      <c r="H359" s="8" t="s">
        <v>30</v>
      </c>
      <c r="I359" s="8" t="s">
        <v>30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37.43</v>
      </c>
      <c r="P359" s="9">
        <v>48.265000000000001</v>
      </c>
      <c r="Q359" s="9">
        <v>52.204999999999998</v>
      </c>
      <c r="R359" s="9">
        <v>57.13</v>
      </c>
      <c r="S359" s="9">
        <v>54.174999999999997</v>
      </c>
      <c r="T359" s="9">
        <v>30.535</v>
      </c>
      <c r="U359" s="9">
        <v>0</v>
      </c>
      <c r="V359" s="10">
        <f t="shared" si="5"/>
        <v>279.74</v>
      </c>
    </row>
    <row r="360" spans="1:23" ht="15.6" x14ac:dyDescent="0.25">
      <c r="A360" s="7" t="s">
        <v>11</v>
      </c>
      <c r="B360" s="8" t="s">
        <v>25</v>
      </c>
      <c r="C360" s="8" t="s">
        <v>26</v>
      </c>
      <c r="D360" s="8" t="s">
        <v>20</v>
      </c>
      <c r="E360" s="8" t="s">
        <v>540</v>
      </c>
      <c r="F360" s="8" t="s">
        <v>544</v>
      </c>
      <c r="G360" s="8" t="s">
        <v>29</v>
      </c>
      <c r="H360" s="8" t="s">
        <v>30</v>
      </c>
      <c r="I360" s="8" t="s">
        <v>30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19.7</v>
      </c>
      <c r="P360" s="9">
        <v>41.37</v>
      </c>
      <c r="Q360" s="9">
        <v>39.4</v>
      </c>
      <c r="R360" s="9">
        <v>19.7</v>
      </c>
      <c r="S360" s="9">
        <v>14.775</v>
      </c>
      <c r="T360" s="9">
        <v>10.835000000000001</v>
      </c>
      <c r="U360" s="9">
        <v>0</v>
      </c>
      <c r="V360" s="10">
        <f t="shared" si="5"/>
        <v>145.78</v>
      </c>
    </row>
    <row r="361" spans="1:23" ht="15.6" x14ac:dyDescent="0.25">
      <c r="A361" s="7"/>
      <c r="B361" s="11"/>
      <c r="C361" s="11"/>
      <c r="D361" s="11"/>
      <c r="E361" s="11"/>
      <c r="F361" s="11"/>
      <c r="G361" s="11"/>
      <c r="H361" s="11"/>
      <c r="I361" s="11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0"/>
    </row>
    <row r="362" spans="1:23" ht="20.399999999999999" x14ac:dyDescent="0.35">
      <c r="A362" s="28" t="s">
        <v>12</v>
      </c>
      <c r="B362" s="29"/>
      <c r="C362" s="29"/>
      <c r="D362" s="29"/>
      <c r="E362" s="29"/>
      <c r="F362" s="29"/>
      <c r="G362" s="29"/>
      <c r="H362" s="29"/>
      <c r="I362" s="29"/>
      <c r="J362" s="13">
        <f t="shared" ref="J362:V362" si="6">SUM(J6:J360)</f>
        <v>11234066.889101004</v>
      </c>
      <c r="K362" s="13">
        <f t="shared" si="6"/>
        <v>11229749.490645004</v>
      </c>
      <c r="L362" s="13">
        <f t="shared" si="6"/>
        <v>11084876.242980003</v>
      </c>
      <c r="M362" s="13">
        <f t="shared" si="6"/>
        <v>10287575.133617006</v>
      </c>
      <c r="N362" s="13">
        <f t="shared" si="6"/>
        <v>10648532.689714998</v>
      </c>
      <c r="O362" s="13">
        <f t="shared" si="6"/>
        <v>10740569.586650003</v>
      </c>
      <c r="P362" s="13">
        <f t="shared" si="6"/>
        <v>11055246.794534009</v>
      </c>
      <c r="Q362" s="13">
        <f t="shared" si="6"/>
        <v>12373134.139273001</v>
      </c>
      <c r="R362" s="13">
        <f t="shared" si="6"/>
        <v>12246015.232100002</v>
      </c>
      <c r="S362" s="13">
        <f t="shared" si="6"/>
        <v>13467221.881301999</v>
      </c>
      <c r="T362" s="13">
        <f t="shared" si="6"/>
        <v>12961847.460122</v>
      </c>
      <c r="U362" s="13">
        <f t="shared" si="6"/>
        <v>12768192.553479003</v>
      </c>
      <c r="V362" s="13">
        <f t="shared" si="6"/>
        <v>140097028.09351793</v>
      </c>
      <c r="W362" s="2"/>
    </row>
    <row r="363" spans="1:23" ht="15.6" x14ac:dyDescent="0.25">
      <c r="A363" s="14"/>
      <c r="B363" s="11"/>
      <c r="C363" s="11"/>
      <c r="D363" s="11"/>
      <c r="E363" s="11"/>
      <c r="F363" s="11"/>
      <c r="G363" s="11"/>
      <c r="H363" s="11"/>
      <c r="I363" s="11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0"/>
    </row>
    <row r="364" spans="1:23" ht="15.6" x14ac:dyDescent="0.25">
      <c r="A364" s="7" t="s">
        <v>11</v>
      </c>
      <c r="B364" s="8" t="s">
        <v>15</v>
      </c>
      <c r="C364" s="8"/>
      <c r="D364" s="8" t="s">
        <v>20</v>
      </c>
      <c r="E364" s="8" t="s">
        <v>21</v>
      </c>
      <c r="F364" s="8" t="s">
        <v>17</v>
      </c>
      <c r="G364" s="8" t="s">
        <v>14</v>
      </c>
      <c r="H364" s="8" t="s">
        <v>18</v>
      </c>
      <c r="I364" s="8" t="s">
        <v>19</v>
      </c>
      <c r="J364" s="9">
        <v>20000.199960000002</v>
      </c>
      <c r="K364" s="9">
        <v>18067.915860000001</v>
      </c>
      <c r="L364" s="9">
        <v>12009.5196</v>
      </c>
      <c r="M364" s="9">
        <v>22894.084200000001</v>
      </c>
      <c r="N364" s="9">
        <v>17468.475930000001</v>
      </c>
      <c r="O364" s="9">
        <v>17478.30084</v>
      </c>
      <c r="P364" s="9">
        <v>18145.455620000001</v>
      </c>
      <c r="Q364" s="9">
        <v>21003.369879999998</v>
      </c>
      <c r="R364" s="9">
        <v>18321.450339999999</v>
      </c>
      <c r="S364" s="9">
        <v>15315.387360000001</v>
      </c>
      <c r="T364" s="9">
        <v>23253.06984</v>
      </c>
      <c r="U364" s="9">
        <v>21873.90625</v>
      </c>
      <c r="V364" s="10">
        <f>SUM(J364:U364)</f>
        <v>225831.13568000004</v>
      </c>
    </row>
    <row r="365" spans="1:23" ht="15.6" x14ac:dyDescent="0.25">
      <c r="A365" s="7" t="s">
        <v>11</v>
      </c>
      <c r="B365" s="8" t="s">
        <v>15</v>
      </c>
      <c r="C365" s="8"/>
      <c r="D365" s="8" t="s">
        <v>20</v>
      </c>
      <c r="E365" s="8" t="s">
        <v>686</v>
      </c>
      <c r="F365" s="8" t="s">
        <v>23</v>
      </c>
      <c r="G365" s="8" t="s">
        <v>16</v>
      </c>
      <c r="H365" s="8" t="s">
        <v>22</v>
      </c>
      <c r="I365" s="8" t="s">
        <v>24</v>
      </c>
      <c r="J365" s="9">
        <v>1.19838</v>
      </c>
      <c r="K365" s="9">
        <v>0.87231300000000001</v>
      </c>
      <c r="L365" s="9">
        <v>4.5595439999999998</v>
      </c>
      <c r="M365" s="9">
        <v>2.6597339999999998</v>
      </c>
      <c r="N365" s="9">
        <v>1.0038</v>
      </c>
      <c r="O365" s="9">
        <v>0</v>
      </c>
      <c r="P365" s="9">
        <v>1.4341569999999999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10">
        <f>SUM(J365:U365)</f>
        <v>11.727927999999999</v>
      </c>
    </row>
    <row r="366" spans="1:23" ht="15.6" x14ac:dyDescent="0.25">
      <c r="A366" s="14"/>
      <c r="B366" s="11"/>
      <c r="C366" s="11"/>
      <c r="D366" s="11"/>
      <c r="E366" s="11"/>
      <c r="F366" s="11"/>
      <c r="G366" s="11"/>
      <c r="H366" s="11"/>
      <c r="I366" s="11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0"/>
    </row>
    <row r="367" spans="1:23" ht="21" thickBot="1" x14ac:dyDescent="0.4">
      <c r="A367" s="30" t="s">
        <v>13</v>
      </c>
      <c r="B367" s="31"/>
      <c r="C367" s="31"/>
      <c r="D367" s="31"/>
      <c r="E367" s="31"/>
      <c r="F367" s="31"/>
      <c r="G367" s="31"/>
      <c r="H367" s="31"/>
      <c r="I367" s="31"/>
      <c r="J367" s="15">
        <f>SUM(J364:J365)</f>
        <v>20001.398340000003</v>
      </c>
      <c r="K367" s="15">
        <f t="shared" ref="K367:U367" si="7">SUM(K364:K365)</f>
        <v>18068.788173000001</v>
      </c>
      <c r="L367" s="15">
        <f t="shared" si="7"/>
        <v>12014.079143999999</v>
      </c>
      <c r="M367" s="15">
        <f t="shared" si="7"/>
        <v>22896.743934000002</v>
      </c>
      <c r="N367" s="15">
        <f t="shared" si="7"/>
        <v>17469.479729999999</v>
      </c>
      <c r="O367" s="15">
        <f t="shared" si="7"/>
        <v>17478.30084</v>
      </c>
      <c r="P367" s="15">
        <f t="shared" si="7"/>
        <v>18146.889777</v>
      </c>
      <c r="Q367" s="15">
        <f t="shared" si="7"/>
        <v>21003.369879999998</v>
      </c>
      <c r="R367" s="15">
        <f t="shared" si="7"/>
        <v>18321.450339999999</v>
      </c>
      <c r="S367" s="15">
        <f t="shared" si="7"/>
        <v>15315.387360000001</v>
      </c>
      <c r="T367" s="15">
        <f t="shared" si="7"/>
        <v>23253.06984</v>
      </c>
      <c r="U367" s="15">
        <f t="shared" si="7"/>
        <v>21873.90625</v>
      </c>
      <c r="V367" s="16">
        <f>SUM(V364:V365)</f>
        <v>225842.86360800004</v>
      </c>
    </row>
    <row r="368" spans="1:23" ht="12" customHeight="1" x14ac:dyDescent="0.25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" customHeight="1" x14ac:dyDescent="0.25">
      <c r="A369" s="25" t="s">
        <v>715</v>
      </c>
      <c r="B369" s="25"/>
      <c r="C369" s="25"/>
      <c r="D369" s="25"/>
      <c r="E369" s="25"/>
      <c r="F369" s="25"/>
      <c r="G369" s="25"/>
      <c r="H369" s="2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" customHeight="1" x14ac:dyDescent="0.25">
      <c r="A370" s="21" t="s">
        <v>713</v>
      </c>
      <c r="B370" s="24"/>
      <c r="C370" s="24"/>
      <c r="D370" s="24"/>
      <c r="E370" s="24"/>
      <c r="F370" s="24"/>
      <c r="G370" s="24"/>
      <c r="H370" s="2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" customHeight="1" x14ac:dyDescent="0.25">
      <c r="A371" s="21" t="s">
        <v>714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" customHeight="1" x14ac:dyDescent="0.25">
      <c r="A372" s="22" t="s">
        <v>545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" customHeight="1" x14ac:dyDescent="0.25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" customHeight="1" x14ac:dyDescent="0.25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" customHeight="1" x14ac:dyDescent="0.25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" customHeight="1" x14ac:dyDescent="0.25"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" customHeight="1" x14ac:dyDescent="0.25"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" customHeight="1" x14ac:dyDescent="0.25"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" customHeight="1" x14ac:dyDescent="0.25"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" customHeight="1" x14ac:dyDescent="0.25"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" customHeight="1" x14ac:dyDescent="0.25"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" customHeight="1" x14ac:dyDescent="0.25"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" customHeight="1" x14ac:dyDescent="0.25"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" customHeight="1" x14ac:dyDescent="0.25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0:22" ht="12" customHeight="1" x14ac:dyDescent="0.25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0:22" ht="12" customHeight="1" x14ac:dyDescent="0.25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0:22" ht="12" customHeight="1" x14ac:dyDescent="0.25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0:22" ht="12" customHeight="1" x14ac:dyDescent="0.25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0:22" ht="12" customHeight="1" x14ac:dyDescent="0.25"/>
    <row r="390" spans="10:22" ht="12" customHeight="1" x14ac:dyDescent="0.25"/>
    <row r="391" spans="10:22" ht="12" customHeight="1" x14ac:dyDescent="0.25"/>
    <row r="392" spans="10:22" ht="12" customHeight="1" x14ac:dyDescent="0.25"/>
    <row r="393" spans="10:22" ht="12" customHeight="1" x14ac:dyDescent="0.25"/>
    <row r="394" spans="10:22" ht="12" customHeight="1" x14ac:dyDescent="0.25"/>
    <row r="395" spans="10:22" ht="12" customHeight="1" x14ac:dyDescent="0.25"/>
    <row r="396" spans="10:22" ht="12" customHeight="1" x14ac:dyDescent="0.25"/>
    <row r="397" spans="10:22" ht="12" customHeight="1" x14ac:dyDescent="0.25"/>
    <row r="398" spans="10:22" ht="12" customHeight="1" x14ac:dyDescent="0.25"/>
    <row r="399" spans="10:22" ht="12" customHeight="1" x14ac:dyDescent="0.25"/>
    <row r="400" spans="10:22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</sheetData>
  <sortState ref="B469:V470">
    <sortCondition descending="1" ref="V469:V470"/>
  </sortState>
  <mergeCells count="13">
    <mergeCell ref="A369:H369"/>
    <mergeCell ref="V3:V4"/>
    <mergeCell ref="A362:I362"/>
    <mergeCell ref="A367:I36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31" bottom="0.39370078740157483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5 </vt:lpstr>
      <vt:lpstr>'InformacionGeneralAnual 5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2008-10-16T22:11:58Z</cp:lastPrinted>
  <dcterms:created xsi:type="dcterms:W3CDTF">2007-01-26T22:55:01Z</dcterms:created>
  <dcterms:modified xsi:type="dcterms:W3CDTF">2016-01-25T19:22:56Z</dcterms:modified>
</cp:coreProperties>
</file>