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455" windowWidth="13500" windowHeight="6705"/>
  </bookViews>
  <sheets>
    <sheet name="InformacionGeneralAnual 5 " sheetId="1" r:id="rId1"/>
  </sheets>
  <definedNames>
    <definedName name="_xlnm.Print_Titles" localSheetId="0">'InformacionGeneralAnual 5 '!$1:$5</definedName>
  </definedNames>
  <calcPr calcId="145621"/>
</workbook>
</file>

<file path=xl/calcChain.xml><?xml version="1.0" encoding="utf-8"?>
<calcChain xmlns="http://schemas.openxmlformats.org/spreadsheetml/2006/main">
  <c r="V472" i="1" l="1"/>
  <c r="U472" i="1"/>
  <c r="T472" i="1"/>
  <c r="S472" i="1"/>
  <c r="R472" i="1"/>
  <c r="Q472" i="1"/>
  <c r="P472" i="1"/>
  <c r="O472" i="1"/>
  <c r="N472" i="1"/>
  <c r="M472" i="1"/>
  <c r="L472" i="1"/>
  <c r="K472" i="1"/>
  <c r="J472" i="1"/>
  <c r="V470" i="1"/>
  <c r="V366" i="1" l="1"/>
  <c r="V363" i="1"/>
  <c r="V361" i="1"/>
  <c r="V358" i="1"/>
  <c r="V352" i="1"/>
  <c r="V350" i="1"/>
  <c r="V348" i="1"/>
  <c r="V347" i="1"/>
  <c r="V345" i="1"/>
  <c r="V344" i="1"/>
  <c r="V343" i="1"/>
  <c r="V324" i="1"/>
  <c r="V301" i="1"/>
  <c r="V282" i="1"/>
  <c r="V245" i="1"/>
  <c r="V240" i="1"/>
  <c r="V190" i="1"/>
  <c r="V181" i="1"/>
  <c r="V169" i="1"/>
  <c r="V168" i="1"/>
  <c r="V150" i="1"/>
  <c r="V134" i="1"/>
  <c r="V164" i="1"/>
  <c r="V163" i="1"/>
  <c r="V132" i="1"/>
  <c r="V128" i="1"/>
  <c r="V137" i="1"/>
  <c r="V153" i="1"/>
  <c r="V448" i="1"/>
  <c r="V449" i="1"/>
  <c r="V365" i="1"/>
  <c r="V367" i="1"/>
  <c r="V369" i="1"/>
  <c r="V368" i="1"/>
  <c r="V370" i="1"/>
  <c r="V161" i="1"/>
  <c r="V154" i="1"/>
  <c r="V141" i="1"/>
  <c r="V144" i="1"/>
  <c r="V157" i="1"/>
  <c r="V136" i="1"/>
  <c r="V146" i="1"/>
  <c r="V143" i="1"/>
  <c r="V127" i="1"/>
  <c r="V126" i="1"/>
  <c r="V125" i="1"/>
  <c r="V145" i="1"/>
  <c r="V130" i="1"/>
  <c r="V133" i="1"/>
  <c r="V138" i="1"/>
  <c r="V135" i="1"/>
  <c r="V129" i="1"/>
  <c r="V131" i="1"/>
  <c r="V159" i="1"/>
  <c r="V162" i="1"/>
  <c r="V149" i="1"/>
  <c r="V155" i="1"/>
  <c r="V158" i="1"/>
  <c r="V140" i="1"/>
  <c r="V160" i="1"/>
  <c r="V156" i="1"/>
  <c r="V148" i="1"/>
  <c r="V139" i="1" l="1"/>
  <c r="V151" i="1"/>
  <c r="V142" i="1"/>
  <c r="V147" i="1"/>
  <c r="V152" i="1"/>
  <c r="V123" i="1"/>
  <c r="V119" i="1"/>
  <c r="V118" i="1"/>
  <c r="V116" i="1"/>
  <c r="V115" i="1"/>
  <c r="V114" i="1"/>
  <c r="V110" i="1"/>
  <c r="V102" i="1"/>
  <c r="V109" i="1"/>
  <c r="V105" i="1"/>
  <c r="V104" i="1"/>
  <c r="V79" i="1"/>
  <c r="V38" i="1"/>
  <c r="V24" i="1"/>
  <c r="V22" i="1"/>
  <c r="V18" i="1"/>
  <c r="V371" i="1"/>
  <c r="V364" i="1"/>
  <c r="V354" i="1"/>
  <c r="V353" i="1"/>
  <c r="V341" i="1"/>
  <c r="V335" i="1"/>
  <c r="V204" i="1"/>
  <c r="V186" i="1"/>
  <c r="V124" i="1"/>
  <c r="V113" i="1"/>
  <c r="V47" i="1"/>
  <c r="V19" i="1"/>
  <c r="V465" i="1"/>
  <c r="V464" i="1"/>
  <c r="V462" i="1"/>
  <c r="V463" i="1"/>
  <c r="V460" i="1"/>
  <c r="V456" i="1"/>
  <c r="V454" i="1"/>
  <c r="V450" i="1"/>
  <c r="V451" i="1"/>
  <c r="V447" i="1"/>
  <c r="V446" i="1"/>
  <c r="V443" i="1"/>
  <c r="V442" i="1"/>
  <c r="V441" i="1"/>
  <c r="V440" i="1"/>
  <c r="V439" i="1"/>
  <c r="V431" i="1"/>
  <c r="V430" i="1"/>
  <c r="V461" i="1"/>
  <c r="V429" i="1"/>
  <c r="V428" i="1"/>
  <c r="V427" i="1"/>
  <c r="V425" i="1"/>
  <c r="V420" i="1"/>
  <c r="V419" i="1"/>
  <c r="V413" i="1"/>
  <c r="V408" i="1"/>
  <c r="V407" i="1"/>
  <c r="V406" i="1"/>
  <c r="V405" i="1"/>
  <c r="V394" i="1"/>
  <c r="V393" i="1"/>
  <c r="V390" i="1"/>
  <c r="V391" i="1"/>
  <c r="V392" i="1"/>
  <c r="V389" i="1"/>
  <c r="V382" i="1"/>
  <c r="V381" i="1"/>
  <c r="V380" i="1"/>
  <c r="V379" i="1"/>
  <c r="V378" i="1"/>
  <c r="V377" i="1"/>
  <c r="V374" i="1"/>
  <c r="V373" i="1"/>
  <c r="V376" i="1"/>
  <c r="V375" i="1"/>
  <c r="V372" i="1"/>
  <c r="V338" i="1"/>
  <c r="V339" i="1"/>
  <c r="V337" i="1"/>
  <c r="V334" i="1"/>
  <c r="V333" i="1"/>
  <c r="V332" i="1"/>
  <c r="V322" i="1"/>
  <c r="V323" i="1"/>
  <c r="V319" i="1"/>
  <c r="V318" i="1"/>
  <c r="V317" i="1"/>
  <c r="V313" i="1"/>
  <c r="V312" i="1"/>
  <c r="V311" i="1"/>
  <c r="V304" i="1"/>
  <c r="V305" i="1"/>
  <c r="V303" i="1"/>
  <c r="V302" i="1"/>
  <c r="V300" i="1"/>
  <c r="V298" i="1"/>
  <c r="V297" i="1"/>
  <c r="V299" i="1"/>
  <c r="V294" i="1"/>
  <c r="V295" i="1"/>
  <c r="V296" i="1"/>
  <c r="V293" i="1"/>
  <c r="V292" i="1"/>
  <c r="V291" i="1"/>
  <c r="V290" i="1"/>
  <c r="V289" i="1"/>
  <c r="V288" i="1"/>
  <c r="V286" i="1"/>
  <c r="V287" i="1"/>
  <c r="V285" i="1"/>
  <c r="V283" i="1"/>
  <c r="V279" i="1"/>
  <c r="V278" i="1"/>
  <c r="V274" i="1"/>
  <c r="V273" i="1"/>
  <c r="V272" i="1"/>
  <c r="V271" i="1"/>
  <c r="V257" i="1"/>
  <c r="V258" i="1"/>
  <c r="V252" i="1"/>
  <c r="V251" i="1"/>
  <c r="V248" i="1"/>
  <c r="V249" i="1"/>
  <c r="V246" i="1"/>
  <c r="V247" i="1"/>
  <c r="V243" i="1"/>
  <c r="V244" i="1"/>
  <c r="V242" i="1"/>
  <c r="V239" i="1"/>
  <c r="V238" i="1"/>
  <c r="V235" i="1"/>
  <c r="V234" i="1"/>
  <c r="V233" i="1"/>
  <c r="V229" i="1"/>
  <c r="V230" i="1"/>
  <c r="V226" i="1"/>
  <c r="V225" i="1"/>
  <c r="V228" i="1"/>
  <c r="V227" i="1"/>
  <c r="V224" i="1"/>
  <c r="V219" i="1"/>
  <c r="V217" i="1"/>
  <c r="V216" i="1"/>
  <c r="V212" i="1"/>
  <c r="V211" i="1"/>
  <c r="V210" i="1"/>
  <c r="V208" i="1"/>
  <c r="V207" i="1"/>
  <c r="V205" i="1"/>
  <c r="V206" i="1"/>
  <c r="V194" i="1"/>
  <c r="V195" i="1"/>
  <c r="V193" i="1"/>
  <c r="V191" i="1"/>
  <c r="V192" i="1"/>
  <c r="V177" i="1"/>
  <c r="V178" i="1"/>
  <c r="V179" i="1"/>
  <c r="V176" i="1"/>
  <c r="V175" i="1"/>
  <c r="V173" i="1"/>
  <c r="V174" i="1"/>
  <c r="V172" i="1"/>
  <c r="V171" i="1"/>
  <c r="V101" i="1"/>
  <c r="V99" i="1"/>
  <c r="V100" i="1"/>
  <c r="V98" i="1"/>
  <c r="V93" i="1"/>
  <c r="V92" i="1"/>
  <c r="V91" i="1"/>
  <c r="V88" i="1"/>
  <c r="V89" i="1"/>
  <c r="V90" i="1"/>
  <c r="V82" i="1"/>
  <c r="V78" i="1"/>
  <c r="V71" i="1"/>
  <c r="V65" i="1"/>
  <c r="V61" i="1"/>
  <c r="V63" i="1"/>
  <c r="V60" i="1"/>
  <c r="V62" i="1"/>
  <c r="V58" i="1"/>
  <c r="V59" i="1"/>
  <c r="V57" i="1"/>
  <c r="V52" i="1"/>
  <c r="V51" i="1"/>
  <c r="V49" i="1"/>
  <c r="V48" i="1"/>
  <c r="V50" i="1"/>
  <c r="V40" i="1"/>
  <c r="V39" i="1"/>
  <c r="V35" i="1"/>
  <c r="V37" i="1"/>
  <c r="V34" i="1"/>
  <c r="V36" i="1"/>
  <c r="V33" i="1"/>
  <c r="V31" i="1"/>
  <c r="V32" i="1"/>
  <c r="V30" i="1"/>
  <c r="V27" i="1"/>
  <c r="V26" i="1"/>
  <c r="V25" i="1"/>
  <c r="V23" i="1"/>
  <c r="V21" i="1"/>
  <c r="V459" i="1"/>
  <c r="V458" i="1"/>
  <c r="V457" i="1"/>
  <c r="V455" i="1"/>
  <c r="V453" i="1"/>
  <c r="V452" i="1"/>
  <c r="V414" i="1"/>
  <c r="V385" i="1"/>
  <c r="V383" i="1"/>
  <c r="V384" i="1"/>
  <c r="V320" i="1"/>
  <c r="V321" i="1"/>
  <c r="V307" i="1"/>
  <c r="V281" i="1"/>
  <c r="V265" i="1"/>
  <c r="V264" i="1"/>
  <c r="V259" i="1"/>
  <c r="V260" i="1"/>
  <c r="V261" i="1"/>
  <c r="V250" i="1"/>
  <c r="V223" i="1"/>
  <c r="V209" i="1"/>
  <c r="V95" i="1"/>
  <c r="V94" i="1"/>
  <c r="V17" i="1"/>
  <c r="V13" i="1"/>
  <c r="V445" i="1"/>
  <c r="V438" i="1"/>
  <c r="V437" i="1"/>
  <c r="V436" i="1"/>
  <c r="V434" i="1"/>
  <c r="V432" i="1"/>
  <c r="V433" i="1"/>
  <c r="V435" i="1"/>
  <c r="V426" i="1"/>
  <c r="V422" i="1"/>
  <c r="V424" i="1"/>
  <c r="V421" i="1"/>
  <c r="V423" i="1"/>
  <c r="V417" i="1"/>
  <c r="V418" i="1"/>
  <c r="V411" i="1"/>
  <c r="V409" i="1"/>
  <c r="V410" i="1"/>
  <c r="V404" i="1"/>
  <c r="V403" i="1"/>
  <c r="V402" i="1"/>
  <c r="V401" i="1"/>
  <c r="V399" i="1"/>
  <c r="V400" i="1"/>
  <c r="V398" i="1"/>
  <c r="V396" i="1"/>
  <c r="V395" i="1"/>
  <c r="V388" i="1"/>
  <c r="V387" i="1"/>
  <c r="V362" i="1"/>
  <c r="V351" i="1"/>
  <c r="V342" i="1"/>
  <c r="V340" i="1"/>
  <c r="V327" i="1"/>
  <c r="V325" i="1"/>
  <c r="V331" i="1"/>
  <c r="V330" i="1"/>
  <c r="V328" i="1"/>
  <c r="V329" i="1"/>
  <c r="V326" i="1"/>
  <c r="V315" i="1"/>
  <c r="V316" i="1"/>
  <c r="V314" i="1"/>
  <c r="V310" i="1"/>
  <c r="V308" i="1"/>
  <c r="V309" i="1"/>
  <c r="V306" i="1"/>
  <c r="V284" i="1"/>
  <c r="V280" i="1"/>
  <c r="V277" i="1"/>
  <c r="V275" i="1"/>
  <c r="V276" i="1"/>
  <c r="V270" i="1"/>
  <c r="V268" i="1"/>
  <c r="V269" i="1"/>
  <c r="V267" i="1"/>
  <c r="V266" i="1"/>
  <c r="V262" i="1"/>
  <c r="V263" i="1"/>
  <c r="V256" i="1"/>
  <c r="V253" i="1"/>
  <c r="V255" i="1"/>
  <c r="V254" i="1"/>
  <c r="V241" i="1"/>
  <c r="V236" i="1"/>
  <c r="V232" i="1"/>
  <c r="V231" i="1"/>
  <c r="V222" i="1"/>
  <c r="V221" i="1"/>
  <c r="V220" i="1"/>
  <c r="V218" i="1"/>
  <c r="V214" i="1"/>
  <c r="V215" i="1"/>
  <c r="V213" i="1"/>
  <c r="V203" i="1"/>
  <c r="V200" i="1"/>
  <c r="V196" i="1"/>
  <c r="V199" i="1"/>
  <c r="V202" i="1"/>
  <c r="V201" i="1"/>
  <c r="V197" i="1"/>
  <c r="V198" i="1"/>
  <c r="V188" i="1"/>
  <c r="V185" i="1"/>
  <c r="V183" i="1"/>
  <c r="V182" i="1"/>
  <c r="V170" i="1"/>
  <c r="V97" i="1"/>
  <c r="V96" i="1"/>
  <c r="V87" i="1"/>
  <c r="V86" i="1"/>
  <c r="V84" i="1"/>
  <c r="V85" i="1"/>
  <c r="V83" i="1"/>
  <c r="V80" i="1"/>
  <c r="V74" i="1"/>
  <c r="V73" i="1"/>
  <c r="V76" i="1"/>
  <c r="V77" i="1"/>
  <c r="V75" i="1"/>
  <c r="V72" i="1"/>
  <c r="V69" i="1"/>
  <c r="V67" i="1"/>
  <c r="V70" i="1"/>
  <c r="V68" i="1"/>
  <c r="V54" i="1"/>
  <c r="V55" i="1"/>
  <c r="V56" i="1"/>
  <c r="V53" i="1"/>
  <c r="V45" i="1"/>
  <c r="V46" i="1"/>
  <c r="V44" i="1"/>
  <c r="V43" i="1"/>
  <c r="V42" i="1"/>
  <c r="V41" i="1"/>
  <c r="V29" i="1"/>
  <c r="V28" i="1"/>
  <c r="V20" i="1"/>
  <c r="V14" i="1"/>
  <c r="V16" i="1"/>
  <c r="V15" i="1"/>
  <c r="V11" i="1"/>
  <c r="V12" i="1"/>
  <c r="V10" i="1"/>
  <c r="V6" i="1"/>
  <c r="V7" i="1"/>
  <c r="V8" i="1"/>
  <c r="V9" i="1"/>
  <c r="V415" i="1"/>
  <c r="V412" i="1"/>
  <c r="V397" i="1"/>
  <c r="V359" i="1"/>
  <c r="V360" i="1"/>
  <c r="V357" i="1"/>
  <c r="V356" i="1"/>
  <c r="V346" i="1"/>
  <c r="V237" i="1"/>
  <c r="V189" i="1"/>
  <c r="V180" i="1"/>
  <c r="V167" i="1"/>
  <c r="V165" i="1"/>
  <c r="V166" i="1"/>
  <c r="V122" i="1"/>
  <c r="V120" i="1"/>
  <c r="V117" i="1"/>
  <c r="V112" i="1"/>
  <c r="V111" i="1"/>
  <c r="V103" i="1"/>
  <c r="V108" i="1"/>
  <c r="V107" i="1"/>
  <c r="V106" i="1"/>
  <c r="V81" i="1"/>
  <c r="V66" i="1"/>
  <c r="V64" i="1"/>
  <c r="V444" i="1"/>
  <c r="V416" i="1"/>
  <c r="V386" i="1"/>
  <c r="V355" i="1"/>
  <c r="V349" i="1"/>
  <c r="V336" i="1"/>
  <c r="V187" i="1"/>
  <c r="V184" i="1"/>
  <c r="V121" i="1"/>
  <c r="V469" i="1"/>
  <c r="U467" i="1"/>
  <c r="T467" i="1"/>
  <c r="S467" i="1"/>
  <c r="J467" i="1"/>
  <c r="K467" i="1"/>
  <c r="L467" i="1"/>
  <c r="M467" i="1"/>
  <c r="N467" i="1"/>
  <c r="O467" i="1"/>
  <c r="P467" i="1"/>
  <c r="Q467" i="1"/>
  <c r="R467" i="1"/>
  <c r="V467" i="1" l="1"/>
</calcChain>
</file>

<file path=xl/sharedStrings.xml><?xml version="1.0" encoding="utf-8"?>
<sst xmlns="http://schemas.openxmlformats.org/spreadsheetml/2006/main" count="4185" uniqueCount="879">
  <si>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</si>
  <si>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</si>
  <si>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</si>
  <si>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</si>
  <si>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</si>
  <si>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</si>
  <si>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</si>
  <si>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</si>
  <si>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</si>
  <si>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</si>
  <si>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</si>
  <si>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Oro</t>
  </si>
  <si>
    <t>CONCENTRACIÓN</t>
  </si>
  <si>
    <t>REFINACIÓN</t>
  </si>
  <si>
    <t>Moquegua</t>
  </si>
  <si>
    <t>Refinería</t>
  </si>
  <si>
    <t>Junin</t>
  </si>
  <si>
    <t>REF.DE COBRE - ILO</t>
  </si>
  <si>
    <t>Ilo</t>
  </si>
  <si>
    <t>Pacocha</t>
  </si>
  <si>
    <t>Concentración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</si>
  <si>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</si>
  <si>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</si>
  <si>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</si>
  <si>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</si>
  <si>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</si>
  <si>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</si>
  <si>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</si>
  <si>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</si>
  <si>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</si>
  <si>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</si>
  <si>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</si>
  <si>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</si>
  <si>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Castilla</t>
  </si>
  <si>
    <t>CHAQUELLE</t>
  </si>
  <si>
    <t>Choco</t>
  </si>
  <si>
    <t>CENTURY MINING PERU S.A.C.</t>
  </si>
  <si>
    <t>Condesuyos</t>
  </si>
  <si>
    <t>Rio Grande</t>
  </si>
  <si>
    <t>SAN JUAN DE AREQUIPA</t>
  </si>
  <si>
    <t>COMPAÑIA DE MINAS BUENAVENTURA S.A.A.</t>
  </si>
  <si>
    <t>Caraveli</t>
  </si>
  <si>
    <t>JULCANI</t>
  </si>
  <si>
    <t>Angaraes</t>
  </si>
  <si>
    <t>Ccochaccasa</t>
  </si>
  <si>
    <t>COMPAÑIA MINERA ARES S.A.C.</t>
  </si>
  <si>
    <t>Cayarani</t>
  </si>
  <si>
    <t>COMPAÑIA MINERA ATACOCHA S.A.A.</t>
  </si>
  <si>
    <t>ATACOCHA</t>
  </si>
  <si>
    <t>Pasco</t>
  </si>
  <si>
    <t>San Francisco De Asis De Yarusyacan</t>
  </si>
  <si>
    <t>Ancash</t>
  </si>
  <si>
    <t>Carhuaz</t>
  </si>
  <si>
    <t>COMPAÑIA MINERA CONDESTABLE S.A.</t>
  </si>
  <si>
    <t>Lima</t>
  </si>
  <si>
    <t>Cañete</t>
  </si>
  <si>
    <t>COMPAÑIA MINERA MILPO S.A.A.</t>
  </si>
  <si>
    <t>MILPO Nº1</t>
  </si>
  <si>
    <t>Yanacancha</t>
  </si>
  <si>
    <t>COMPAÑIA MINERA SAN NICOLAS S.A.</t>
  </si>
  <si>
    <t>COLORADA</t>
  </si>
  <si>
    <t>Cajamarca</t>
  </si>
  <si>
    <t>Hualgayoc</t>
  </si>
  <si>
    <t>MINAS ARIRAHUA S.A.</t>
  </si>
  <si>
    <t>BARRENO</t>
  </si>
  <si>
    <t>Yanaquihua</t>
  </si>
  <si>
    <t>MINERA BATEAS S.A.C.</t>
  </si>
  <si>
    <t>SAN CRISTOBAL</t>
  </si>
  <si>
    <t>Caylloma</t>
  </si>
  <si>
    <t>Parinacochas</t>
  </si>
  <si>
    <t>Coronel Castañeda</t>
  </si>
  <si>
    <t>MINERA YANAQUIHUA S.A.C.</t>
  </si>
  <si>
    <t>ALPACAY</t>
  </si>
  <si>
    <t>Huayllay</t>
  </si>
  <si>
    <t>HUARON</t>
  </si>
  <si>
    <t>QUIRUVILCA</t>
  </si>
  <si>
    <t>La Libertad</t>
  </si>
  <si>
    <t>Santiago De Chuco</t>
  </si>
  <si>
    <t>Quiruvilca</t>
  </si>
  <si>
    <t>SOCIEDAD MINERA EL BROCAL S.A.A.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</si>
  <si>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</si>
  <si>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</si>
  <si>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</si>
  <si>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</si>
  <si>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</si>
  <si>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</si>
  <si>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</si>
  <si>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</si>
  <si>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</si>
  <si>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TINTAYA</t>
  </si>
  <si>
    <t>Cusco</t>
  </si>
  <si>
    <t>Espinar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</si>
  <si>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</si>
  <si>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</si>
  <si>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</si>
  <si>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</si>
  <si>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</si>
  <si>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</si>
  <si>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CARTAGENA</t>
  </si>
  <si>
    <t>Sandia</t>
  </si>
  <si>
    <t>Quiaca</t>
  </si>
  <si>
    <t>Gravimetría</t>
  </si>
  <si>
    <t>M.D.D.</t>
  </si>
  <si>
    <t>Madre De Dios</t>
  </si>
  <si>
    <t>Manu</t>
  </si>
  <si>
    <t>OROZ CCANTO GLORIA</t>
  </si>
  <si>
    <t>ELVIRA</t>
  </si>
  <si>
    <t>Tambopata</t>
  </si>
  <si>
    <t>SANTA LUCIA DOS</t>
  </si>
  <si>
    <t>Laberinto</t>
  </si>
  <si>
    <t>Huepetuhe</t>
  </si>
  <si>
    <t>BACA FERNANDEZ CECILIO</t>
  </si>
  <si>
    <t>JONY-MARUJA</t>
  </si>
  <si>
    <t>MARCO</t>
  </si>
  <si>
    <t>CANGANA MERINO ROSA HERLINDA</t>
  </si>
  <si>
    <t>ALEX Y JAVIER</t>
  </si>
  <si>
    <t>JULIO CESAR</t>
  </si>
  <si>
    <t>CONDO MASCA NESTOR ALEJANDRO</t>
  </si>
  <si>
    <t>FEC CINCO</t>
  </si>
  <si>
    <t>Inambari</t>
  </si>
  <si>
    <t>APOROMA 5</t>
  </si>
  <si>
    <t>Phara</t>
  </si>
  <si>
    <t>CORPORACION MINERA ANANEA S.A.</t>
  </si>
  <si>
    <t>ANA MARIA</t>
  </si>
  <si>
    <t>San Antonio De Putina</t>
  </si>
  <si>
    <t>Ananea</t>
  </si>
  <si>
    <t>DIAZ BAÑOS NICOLAS</t>
  </si>
  <si>
    <t>ROSA YANETH NAYDA</t>
  </si>
  <si>
    <t>LUNA CAMACHO EFRAIN SILVESTRE</t>
  </si>
  <si>
    <t>MENDOZA BORJA SANTOS MARCELO</t>
  </si>
  <si>
    <t>YAHAYRA II</t>
  </si>
  <si>
    <t>MEZA PUMA ALBERTO</t>
  </si>
  <si>
    <t>PLAYA DIEGO</t>
  </si>
  <si>
    <t>QUISPE HUAYLLANI BRAULIO</t>
  </si>
  <si>
    <t>INARO</t>
  </si>
  <si>
    <t>S.M.R.L. PLAYA NUEVO HORIZONTE DE PUERTO MALDONADO</t>
  </si>
  <si>
    <t>PLAYA NUEVO HORIZONTE</t>
  </si>
  <si>
    <t>TAYPE ARAUJO MARCIANO ANTONIO</t>
  </si>
  <si>
    <t>ADA I</t>
  </si>
  <si>
    <t>ADA II</t>
  </si>
  <si>
    <t>JORGE III</t>
  </si>
  <si>
    <t>JORGE IV</t>
  </si>
  <si>
    <t>VERA HUAYNA CELIA ANACLETA</t>
  </si>
  <si>
    <t>Productor Minero Artesanal</t>
  </si>
  <si>
    <t>COMUNIDAD AURIFERA RELAVE S.A.</t>
  </si>
  <si>
    <t>FE Y ALEGRIA</t>
  </si>
  <si>
    <t>Pullo</t>
  </si>
  <si>
    <t>MILAGRITOS I</t>
  </si>
  <si>
    <t>HUILLCA SILVA RAMON</t>
  </si>
  <si>
    <t>FORTUNA I</t>
  </si>
  <si>
    <t>ASOCIACION FORTUNA II</t>
  </si>
  <si>
    <t>PACAMIA LIMPIAS ESTHER</t>
  </si>
  <si>
    <t>EL PAISANO</t>
  </si>
  <si>
    <t>RIOS TORRES ANDRES</t>
  </si>
  <si>
    <t>PLAYA DIANA</t>
  </si>
  <si>
    <t>S.M.R.L. HORACIO ZEVALLOS GAMES</t>
  </si>
  <si>
    <t>TAYPE CANGANA JULIO CESAR</t>
  </si>
  <si>
    <t>TOROMATA I</t>
  </si>
  <si>
    <t>TTAMINA VARGAS JUAN</t>
  </si>
  <si>
    <t>SANTA LUCIA CUATRO</t>
  </si>
  <si>
    <t>SANTA LUCIA TRES</t>
  </si>
  <si>
    <t>Lixiviación</t>
  </si>
  <si>
    <t>ARASI S.A.C.</t>
  </si>
  <si>
    <t>Ocuviri</t>
  </si>
  <si>
    <t>ARUNTANI S.A.C.</t>
  </si>
  <si>
    <t>Carumas</t>
  </si>
  <si>
    <t>Angasmarca</t>
  </si>
  <si>
    <t>QUICAY</t>
  </si>
  <si>
    <t>Simon Bolivar</t>
  </si>
  <si>
    <t>Pataz</t>
  </si>
  <si>
    <t>Parcoy</t>
  </si>
  <si>
    <t>ORCOPAMPA</t>
  </si>
  <si>
    <t>Orcopampa</t>
  </si>
  <si>
    <t>ARES</t>
  </si>
  <si>
    <t>COMPAÑIA MINERA AURIFERA SANTA ROSA S.A.</t>
  </si>
  <si>
    <t>SANTA ROSA-COMARSA</t>
  </si>
  <si>
    <t>COMPAÑIA MINERA CARAVELI S.A.C.</t>
  </si>
  <si>
    <t>Huanuhuanu</t>
  </si>
  <si>
    <t>TAMBOJASA</t>
  </si>
  <si>
    <t>COMPAÑIA MINERA PODEROSA S.A.</t>
  </si>
  <si>
    <t>LA PODEROSA DE TRUJILLO</t>
  </si>
  <si>
    <t>LIBERTAD</t>
  </si>
  <si>
    <t>COMPAÑIA MINERA SAN SIMON S.A.</t>
  </si>
  <si>
    <t>LA VIRGEN</t>
  </si>
  <si>
    <t>Cachicadan</t>
  </si>
  <si>
    <t>CONSORCIO MINERO HORIZONTE S.A.</t>
  </si>
  <si>
    <t>MINERA AURIFERA RETAMAS S.A.</t>
  </si>
  <si>
    <t>RETAMAS</t>
  </si>
  <si>
    <t>MINERA BARRICK MISQUICHILCA S.A.</t>
  </si>
  <si>
    <t>ACUMULACION ALTO CHICAMA</t>
  </si>
  <si>
    <t>PIERINA</t>
  </si>
  <si>
    <t>Huaraz</t>
  </si>
  <si>
    <t>Jangas</t>
  </si>
  <si>
    <t>MINERA YANACOCHA S.R.L.</t>
  </si>
  <si>
    <t>CHAUPILOMA SUR</t>
  </si>
  <si>
    <t>COMPAÑIA MINERA AURIFERA AUREX S.A.</t>
  </si>
  <si>
    <t>ANDES</t>
  </si>
  <si>
    <t>COMPAÑIA MINERA NUEVA CALIFORNIA S.A.</t>
  </si>
  <si>
    <t>NUEVA CALIFORNIA</t>
  </si>
  <si>
    <t>Yungay</t>
  </si>
  <si>
    <t>HDA.DE BENEFICIO METALEX</t>
  </si>
  <si>
    <t>Lucanas</t>
  </si>
  <si>
    <t>Saisa</t>
  </si>
  <si>
    <t>MINERA LAYTARUMA S.A.</t>
  </si>
  <si>
    <t>LAYTARUMA</t>
  </si>
  <si>
    <t>Sancos</t>
  </si>
  <si>
    <t>MINERA VICUS S.A.C.</t>
  </si>
  <si>
    <t>CAPACHO DE ORO I</t>
  </si>
  <si>
    <t>Barranca</t>
  </si>
  <si>
    <t>Supe</t>
  </si>
  <si>
    <t>SOCIEDAD DE TRABAJADORES MINEROS S.A.</t>
  </si>
  <si>
    <t>SANTA FILOMENA</t>
  </si>
  <si>
    <t>CAROLINA Nº1</t>
  </si>
  <si>
    <t>CCOPA QUISPE ALEJO</t>
  </si>
  <si>
    <t>ALEX</t>
  </si>
  <si>
    <t>BEBETO</t>
  </si>
  <si>
    <t>HUAMAN VIUDA DE AUQUIPATA BALBINA</t>
  </si>
  <si>
    <t>FATIMA</t>
  </si>
  <si>
    <t>MORALES ORDOÑEZ JUVENAL ARTURO</t>
  </si>
  <si>
    <t>MARIA I</t>
  </si>
  <si>
    <t>PACHECO MAGIN GERMAN</t>
  </si>
  <si>
    <t>PLAYA Nº 4</t>
  </si>
  <si>
    <t>SURCO CAYO DANIEL</t>
  </si>
  <si>
    <t>AGUIRRE ALFARO EDILBERTO ANTONIO</t>
  </si>
  <si>
    <t>SOL DE MAYO-I</t>
  </si>
  <si>
    <t>HUAMAN CASA ESTANISLAO</t>
  </si>
  <si>
    <t>PLAYA GRAN JEFE UNO</t>
  </si>
  <si>
    <t>ZUBIZARRETA ESPINOZA CRISOLOGO</t>
  </si>
  <si>
    <t>APOGEO</t>
  </si>
  <si>
    <t>DOMINGO I</t>
  </si>
  <si>
    <t>JOSE I</t>
  </si>
  <si>
    <t>PLAYA VICTORIA</t>
  </si>
  <si>
    <t>MINERA IRL S.A.</t>
  </si>
  <si>
    <t>CORIHUARMI</t>
  </si>
  <si>
    <t>Datos preliminares</t>
  </si>
  <si>
    <t>COLQUIJIRCA N°1</t>
  </si>
  <si>
    <t>ANALYTICA MINERAL SERVICES S.A.C.</t>
  </si>
  <si>
    <t>ORION DE CHALA</t>
  </si>
  <si>
    <t>Atiquipa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</si>
  <si>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</si>
  <si>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CORI PUNO S.A.C.</t>
  </si>
  <si>
    <t>MINERA TITAN DEL PERU S.R.L.</t>
  </si>
  <si>
    <t>BELEN</t>
  </si>
  <si>
    <t>Chala</t>
  </si>
  <si>
    <t>RAQUEL</t>
  </si>
  <si>
    <t>Ica</t>
  </si>
  <si>
    <t>Yauca Del Rosario</t>
  </si>
  <si>
    <t>Régimen General</t>
  </si>
  <si>
    <t>N 1 RELIQUIAS</t>
  </si>
  <si>
    <t>MINERA SUYAMARCA S.A.C.</t>
  </si>
  <si>
    <t>SOUTHERN PERU COPPER CORPORATION SUCURSAL DEL PERU</t>
  </si>
  <si>
    <t>ALVAREZ CHOQUEHUANCA AGUSTIN</t>
  </si>
  <si>
    <t>MIJAEL II</t>
  </si>
  <si>
    <t>VILMA II</t>
  </si>
  <si>
    <t>CASAS HUAMANHUILLCA GREGORIA</t>
  </si>
  <si>
    <t>ALUVIAL 93-B</t>
  </si>
  <si>
    <t>MARUJA</t>
  </si>
  <si>
    <t>CCANTO MOSCOSO SERGIO CIRIACO</t>
  </si>
  <si>
    <t>LOS INVITADOS</t>
  </si>
  <si>
    <t>FELISA</t>
  </si>
  <si>
    <t>CHAMPI QUISPE TOMAS</t>
  </si>
  <si>
    <t>PLAYA GISELA</t>
  </si>
  <si>
    <t>WASHINGTON III</t>
  </si>
  <si>
    <t>DIMOSA</t>
  </si>
  <si>
    <t>Las Piedras</t>
  </si>
  <si>
    <t>GUTIERREZ TINEO GUADALUPE</t>
  </si>
  <si>
    <t>PLAYA BOCA UNION</t>
  </si>
  <si>
    <t>GUZMAN LIRA FELIPE ASCENCION</t>
  </si>
  <si>
    <t>PLAYA LUNA UNO</t>
  </si>
  <si>
    <t>CINGALY II</t>
  </si>
  <si>
    <t>MINERA AURIFERA CUATRO DE ENERO S.A.</t>
  </si>
  <si>
    <t>GATITO 12</t>
  </si>
  <si>
    <t>Chaparra</t>
  </si>
  <si>
    <t>NINA MARIN HERMOGENES HILARIO</t>
  </si>
  <si>
    <t>TRES BOCAS MALINOWSKI</t>
  </si>
  <si>
    <t>SANTA CLARA I</t>
  </si>
  <si>
    <t>VARGAS QUISPE NOLBERTO</t>
  </si>
  <si>
    <t>GRAN CHIMU</t>
  </si>
  <si>
    <t>PLAYA ESTHER</t>
  </si>
  <si>
    <t>FARFAN FLORES ELIZABETH</t>
  </si>
  <si>
    <t>MESON IV</t>
  </si>
  <si>
    <t>HORACIO ZEVALLOS GAMES</t>
  </si>
  <si>
    <t>S.M.R.L. TOLVA DE ORO CUATRO</t>
  </si>
  <si>
    <t>Sanchez Carrion</t>
  </si>
  <si>
    <t>PLAYA TERCER MILENIO</t>
  </si>
  <si>
    <t>PLAYA TERCER MILENIO UNO</t>
  </si>
  <si>
    <t>MINERA PARAISO S.A.C.</t>
  </si>
  <si>
    <t>PLANTA DE BENEFICIO MINERA PARAISO</t>
  </si>
  <si>
    <t>ACUMULACION ANDRES</t>
  </si>
  <si>
    <t>CEDIMIN S.A.C. COMPAÑIA DE EXPLORACIONES DESARROLLO E INVERSIONES MINERAS SAC.</t>
  </si>
  <si>
    <t>Pias</t>
  </si>
  <si>
    <t>ALTO 2</t>
  </si>
  <si>
    <t>Cochorco</t>
  </si>
  <si>
    <t>ALTO 3</t>
  </si>
  <si>
    <t>ALTO 5</t>
  </si>
  <si>
    <t>Sartimbamba</t>
  </si>
  <si>
    <t>COSITA RICA</t>
  </si>
  <si>
    <t>DEFENSA</t>
  </si>
  <si>
    <t>DEFENSA Nº 5</t>
  </si>
  <si>
    <t>DEMASIA DEFENSA</t>
  </si>
  <si>
    <t>DEMASIA ILUSION</t>
  </si>
  <si>
    <t>DEMASIA ILUSION 98</t>
  </si>
  <si>
    <t>EL RECUPERADO</t>
  </si>
  <si>
    <t>EL RECUPERADO 2001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</si>
  <si>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</si>
  <si>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</si>
  <si>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</si>
  <si>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</si>
  <si>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</si>
  <si>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</si>
  <si>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</si>
  <si>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ISABEL 2003</t>
  </si>
  <si>
    <t>MARIA ANTONIETA</t>
  </si>
  <si>
    <t>MARICUCHA</t>
  </si>
  <si>
    <t>NUEVO HORIZONTE Nº 10</t>
  </si>
  <si>
    <t>PIEDAD PRIMERA</t>
  </si>
  <si>
    <t>PODEROSA Nº 6</t>
  </si>
  <si>
    <t>PODEROSA Nº 6-A</t>
  </si>
  <si>
    <t>PODEROSA Nº 7</t>
  </si>
  <si>
    <t>PODEROSA Nº 8</t>
  </si>
  <si>
    <t>PODEROSA SEGUNDA</t>
  </si>
  <si>
    <t>PODEROSA TERCERA</t>
  </si>
  <si>
    <t>ROCIO 2003</t>
  </si>
  <si>
    <t>SAN BENITO P.B.</t>
  </si>
  <si>
    <t>WILDER 2003</t>
  </si>
  <si>
    <t>S.M.R.L. EL ROSARIO DE BELEN</t>
  </si>
  <si>
    <t>PATIBAL</t>
  </si>
  <si>
    <t>ACUMULACION ARCATA</t>
  </si>
  <si>
    <t>MINA CORICANCHA</t>
  </si>
  <si>
    <t>Huarochiri</t>
  </si>
  <si>
    <t>San Mateo</t>
  </si>
  <si>
    <t>CECILIO GREGORIA</t>
  </si>
  <si>
    <t>CABALLERO JARA OCTAVIO</t>
  </si>
  <si>
    <t>JOSE MANUEL 2004</t>
  </si>
  <si>
    <t>LOS INVITADOS 6</t>
  </si>
  <si>
    <t>JOVE CCAHUANA PAULINO</t>
  </si>
  <si>
    <t>NADIA I</t>
  </si>
  <si>
    <t>YESICA</t>
  </si>
  <si>
    <t>LAIME CONDORI JUAN</t>
  </si>
  <si>
    <t>LAYME I</t>
  </si>
  <si>
    <t>MINERA ALTO INAMBARI S.R.L.</t>
  </si>
  <si>
    <t>ANTONIETA</t>
  </si>
  <si>
    <t>Alto Inambari</t>
  </si>
  <si>
    <t>REYES QUISPE MELQUIADES</t>
  </si>
  <si>
    <t>MARGOT VII</t>
  </si>
  <si>
    <t>S.M.R.L. ACUMULACION CUMBRE PADILLA</t>
  </si>
  <si>
    <t>ACUMULACION CUMBRE PADILLA</t>
  </si>
  <si>
    <t>JUAN RAUL</t>
  </si>
  <si>
    <t>SOCIEDAD MINERA FORTUNA MILAGRITOS S.R.L.</t>
  </si>
  <si>
    <t>TINEO PINEDA MARIO ANTONIO</t>
  </si>
  <si>
    <t>TUEROS ARROYO BERNARDINO</t>
  </si>
  <si>
    <t>NATIVIDAD IV</t>
  </si>
  <si>
    <t>PLAYA ANA LUZ</t>
  </si>
  <si>
    <t>PLAYA NATIVIDAD</t>
  </si>
  <si>
    <t>Quispicanchi</t>
  </si>
  <si>
    <t>Camanti</t>
  </si>
  <si>
    <t>VILCA CALLATA ADRIAN</t>
  </si>
  <si>
    <t>ORION 4</t>
  </si>
  <si>
    <t>PLAYA MARTA</t>
  </si>
  <si>
    <t>DIAZ QUISPE DANIEL</t>
  </si>
  <si>
    <t>PLAYA ELMER</t>
  </si>
  <si>
    <t>JOVE CUTIPA EDITH YESSICA</t>
  </si>
  <si>
    <t>S.M.R.L. PLAYA BONANZA DOS</t>
  </si>
  <si>
    <t>S.M.R.L. PLAYA LINDER ALIBELI DOS</t>
  </si>
  <si>
    <t>PLAYA LINDER ALIBELI DOS</t>
  </si>
  <si>
    <t>SIGLO XXI B</t>
  </si>
  <si>
    <t>SOCIEDAD MINERA AURIFERA TERCER MILENIO S.R.L.</t>
  </si>
  <si>
    <t>SOCIEDAD MINERA TERCER MILENIO UNO S.R.L.</t>
  </si>
  <si>
    <t>VALDIVIA AGUILERA YENY</t>
  </si>
  <si>
    <t>TRES DE AGOSTO</t>
  </si>
  <si>
    <t>ANABI S.A.C.</t>
  </si>
  <si>
    <t>ACUMULACION ANABI</t>
  </si>
  <si>
    <t>Chumbivilcas</t>
  </si>
  <si>
    <t>Quiñota</t>
  </si>
  <si>
    <t>ACUMULACION MARIELA</t>
  </si>
  <si>
    <t>ESCUDO PODEROSA 3</t>
  </si>
  <si>
    <t>INTIGOLD MINING S.A.</t>
  </si>
  <si>
    <t>UNIDAD AURIFERA CALPA</t>
  </si>
  <si>
    <t>Atico</t>
  </si>
  <si>
    <t>MINERA LA ZANJA S.R.L.</t>
  </si>
  <si>
    <t>LA ZANJA</t>
  </si>
  <si>
    <t>San Miguel</t>
  </si>
  <si>
    <t>Calquis</t>
  </si>
  <si>
    <t>Encañada</t>
  </si>
  <si>
    <t>1/ Cifras Estimadas</t>
  </si>
  <si>
    <t>TRES FLORES 1</t>
  </si>
  <si>
    <t>CHASKA-UNO</t>
  </si>
  <si>
    <t>COCHAPUNCO</t>
  </si>
  <si>
    <t>MADRE DE DIOS</t>
  </si>
  <si>
    <t>MINERA VETA DORADA S.A.C.</t>
  </si>
  <si>
    <t>SUCSO CUNURANA FLORENTINO</t>
  </si>
  <si>
    <t>3F</t>
  </si>
  <si>
    <t>ACUMULACION CHAQUICOCHA</t>
  </si>
  <si>
    <t>ASTO CHICLLO MAURO JESUS</t>
  </si>
  <si>
    <t>ADRIANA KARELIA I</t>
  </si>
  <si>
    <t>HANCCO PILCO AGUSTIN</t>
  </si>
  <si>
    <t>MOLINA MOLLINEDO SINFOROSO</t>
  </si>
  <si>
    <t>ANA ISABEL III</t>
  </si>
  <si>
    <t>QUIJHUA QUISPE JUAN</t>
  </si>
  <si>
    <t>ANTONY BRYYAN</t>
  </si>
  <si>
    <t>CHAMPE CHAMPE RAMON</t>
  </si>
  <si>
    <t>APURIMEÑO II</t>
  </si>
  <si>
    <t>HUILLCA ASARPAY MARTHA</t>
  </si>
  <si>
    <t>BUEN SUCESO IV</t>
  </si>
  <si>
    <t>CCOYLLORITI V</t>
  </si>
  <si>
    <t>BRAMATH E.I.R.L.</t>
  </si>
  <si>
    <t>ZEVALLOS ALMANZA WILBER</t>
  </si>
  <si>
    <t>CINCO ISLAS</t>
  </si>
  <si>
    <t>COMPAÑIA MINERA COIMOLACHE S.A.</t>
  </si>
  <si>
    <t>MINERA COLIBRI S.A.C.</t>
  </si>
  <si>
    <t>DOBLE D</t>
  </si>
  <si>
    <t>CELADITA CONTRERAS EVELYN DIANA</t>
  </si>
  <si>
    <t>EL PRINCIPE AZUL 1</t>
  </si>
  <si>
    <t>ESCORPION 7</t>
  </si>
  <si>
    <t>ESPERANZA DE CARAVELI</t>
  </si>
  <si>
    <t>ESTRELLA TRES</t>
  </si>
  <si>
    <t>Ongon</t>
  </si>
  <si>
    <t>JOVE CAHUANA PEDRO</t>
  </si>
  <si>
    <t>MONZON VARGAS ALEJANDRO LEONIDAS</t>
  </si>
  <si>
    <t>FLOR DE LIRIO</t>
  </si>
  <si>
    <t>GLASA III</t>
  </si>
  <si>
    <t>ESGUAR JARA GILBERTO GASPAR</t>
  </si>
  <si>
    <t>HERNAN</t>
  </si>
  <si>
    <t>CORPORACION ERAGON P.B. S.C.R.L</t>
  </si>
  <si>
    <t>JORGE</t>
  </si>
  <si>
    <t>HUAMAN HUANCA LEONARDO</t>
  </si>
  <si>
    <t>LOS INVITADOS 5 M</t>
  </si>
  <si>
    <t>LUIS ALFREDO I</t>
  </si>
  <si>
    <t>MONTAÑITA</t>
  </si>
  <si>
    <t>MONTAÑITA UNO</t>
  </si>
  <si>
    <t>S.M.R.L. MONTEFLOR DE PUNO</t>
  </si>
  <si>
    <t>MONTEFLOR</t>
  </si>
  <si>
    <t>Limbani</t>
  </si>
  <si>
    <t>S.M.R.L. MONTEFLOR I DE PUNO</t>
  </si>
  <si>
    <t>MONTEFLOR I</t>
  </si>
  <si>
    <t>NAYLU</t>
  </si>
  <si>
    <t>PATRICK ALMENDRA I</t>
  </si>
  <si>
    <t>Sarin</t>
  </si>
  <si>
    <t>CUPARA QUISPE AMBROCIA</t>
  </si>
  <si>
    <t>CORPORACION MINERA CENTAURO S.A.C.</t>
  </si>
  <si>
    <t>MINERA FERCAR E.I.R.L.</t>
  </si>
  <si>
    <t>LUQUE GALLEGOS JUANA</t>
  </si>
  <si>
    <t>ROSA AURORA I</t>
  </si>
  <si>
    <t>CONCORDE MINERATION E.I.R.L.</t>
  </si>
  <si>
    <t>SAN ISIDRO</t>
  </si>
  <si>
    <t>S.M.R.L. SARITA COLONIA I</t>
  </si>
  <si>
    <t>SARITA COLONIA I</t>
  </si>
  <si>
    <t>SURCO MOLINA MELQUIADES</t>
  </si>
  <si>
    <t>SURQUILLO I</t>
  </si>
  <si>
    <t>SUYUBAMBA</t>
  </si>
  <si>
    <t>THRILLER</t>
  </si>
  <si>
    <t>BACA CASAS YONY</t>
  </si>
  <si>
    <t>TRES FLORES 4</t>
  </si>
  <si>
    <t>VICTORIA GLORIA</t>
  </si>
  <si>
    <t>HUAMAN CASA EUSEBIO</t>
  </si>
  <si>
    <t>JUANITO 2</t>
  </si>
  <si>
    <t>JUANITA 1</t>
  </si>
  <si>
    <t>LA ARENA S.A.</t>
  </si>
  <si>
    <t>LA ARENA</t>
  </si>
  <si>
    <t>Huamachuco</t>
  </si>
  <si>
    <t>MALPARTIDA CHOQUE DELIA</t>
  </si>
  <si>
    <t>JHANINA PAMELA I</t>
  </si>
  <si>
    <t>NYRSTAR CORICANCHA S.A.</t>
  </si>
  <si>
    <t>CARLOS 2</t>
  </si>
  <si>
    <t>AURIFERA PRIMAVERA S.C.R.L.</t>
  </si>
  <si>
    <t>TORRENTERAS DE ORO DE SAN PEDRO</t>
  </si>
  <si>
    <t>BALLON MAQUERHUA VICENTE</t>
  </si>
  <si>
    <t>PLAYA JOSE DENIS</t>
  </si>
  <si>
    <t>ANY I</t>
  </si>
  <si>
    <t>TOCABE</t>
  </si>
  <si>
    <t>CHALLCO RAMOS TEODORO</t>
  </si>
  <si>
    <t>GABRIELA</t>
  </si>
  <si>
    <t>LEO II</t>
  </si>
  <si>
    <t>APURIMEÑO I</t>
  </si>
  <si>
    <t>CHAMPI HUAMAN SUSANA</t>
  </si>
  <si>
    <t>SUSANA II</t>
  </si>
  <si>
    <t>PLAYA SUSANA</t>
  </si>
  <si>
    <t>PLAYA CHOLO DINO III</t>
  </si>
  <si>
    <t>CHAPARREA OLMEDA CIRILO</t>
  </si>
  <si>
    <t>ABRAHAM CIRILO</t>
  </si>
  <si>
    <t>CHOQUE RODRIGUEZ MILUSKA LILIANA</t>
  </si>
  <si>
    <t>SELVA VIRGEN UNO</t>
  </si>
  <si>
    <t>CHURA MAMANI PATRICIO</t>
  </si>
  <si>
    <t>EL EDEN</t>
  </si>
  <si>
    <t>CM-MINERA RJC INVERSIONES S.R.L.</t>
  </si>
  <si>
    <t>ACUMULACION TANTAHUATAY</t>
  </si>
  <si>
    <t>ACUMULACION CONDESTABLE</t>
  </si>
  <si>
    <t>Coayllo</t>
  </si>
  <si>
    <t>DEFENSA Nº 15</t>
  </si>
  <si>
    <t>PODEROSA Nº 6-A-98</t>
  </si>
  <si>
    <t>ESCUDO PODEROSA 2</t>
  </si>
  <si>
    <t>CONCHA HUARHUA JESUS MAMERTO</t>
  </si>
  <si>
    <t>MARIO DOS</t>
  </si>
  <si>
    <t>SAN ISIDRO CH</t>
  </si>
  <si>
    <t>ST LABERINTO</t>
  </si>
  <si>
    <t>COOPERATIVA MINERA SAN MIGUEL DE APOROMA LTD.</t>
  </si>
  <si>
    <t>CUBA CCOYORI RICARDO</t>
  </si>
  <si>
    <t>AMAITUS 1</t>
  </si>
  <si>
    <t>PLAYA HUSSIEN</t>
  </si>
  <si>
    <t>DIAZ MARIÑOS CARLOS ALBERTO</t>
  </si>
  <si>
    <t>ISABELITA</t>
  </si>
  <si>
    <t>E.C. IMPORT TRUCKS S.R.L.</t>
  </si>
  <si>
    <t>EMPRESA MINERA LUCAS S.C.R.L.</t>
  </si>
  <si>
    <t>EMPRESA MINERA Y DE SERVICIOS SUWIT S.A.C.</t>
  </si>
  <si>
    <t>VILMA</t>
  </si>
  <si>
    <t>VILLA DE ORO PIÑAL I</t>
  </si>
  <si>
    <t>FARFAN CARDENAS VICTOR RAUL</t>
  </si>
  <si>
    <t>VICTOR AARON I</t>
  </si>
  <si>
    <t>FLORES RIOS WILBERT DENNYS</t>
  </si>
  <si>
    <t>EBEL I</t>
  </si>
  <si>
    <t>FLORES TENAZOA ANTONIO</t>
  </si>
  <si>
    <t>JORGE ANTONIO</t>
  </si>
  <si>
    <t>FUENTES CONDORI JAIME ALFREDO</t>
  </si>
  <si>
    <t>EVERSON</t>
  </si>
  <si>
    <t>GAYOSO CAYULLA SERGIO</t>
  </si>
  <si>
    <t>SOLITARIO 2000</t>
  </si>
  <si>
    <t>HOLGADO ROJAS JUANA</t>
  </si>
  <si>
    <t>PLAYA CINCO FLORES</t>
  </si>
  <si>
    <t>LUIS ANTONIO</t>
  </si>
  <si>
    <t>HUAMAN ROQUE FRANCISCO</t>
  </si>
  <si>
    <t>LOS SECRETOS 2005</t>
  </si>
  <si>
    <t>MALAVIDA</t>
  </si>
  <si>
    <t>HUANCA LLASAC MARIA</t>
  </si>
  <si>
    <t>AMIQUE I</t>
  </si>
  <si>
    <t>HUILLCA ROJAS VICTORIA</t>
  </si>
  <si>
    <t>SELVA VIRGEN</t>
  </si>
  <si>
    <t>INVER GOLD S.R.L.</t>
  </si>
  <si>
    <t>CONQUISTADORES 2002</t>
  </si>
  <si>
    <t>Carabaya</t>
  </si>
  <si>
    <t>Ayapata</t>
  </si>
  <si>
    <t>INVERSIONES DJL S.A.C.</t>
  </si>
  <si>
    <t>JAQQUEHUA GUTIERREZ GREGORIO</t>
  </si>
  <si>
    <t>MARCO Nº 4</t>
  </si>
  <si>
    <t>FLOR GIRASOL</t>
  </si>
  <si>
    <t>LAYME QUISPE CLAUDIA</t>
  </si>
  <si>
    <t>URIEL UNO</t>
  </si>
  <si>
    <t>MACHACA ANAYA EUFEMIA</t>
  </si>
  <si>
    <t>HALCON DE ORO 2004</t>
  </si>
  <si>
    <t>MERCADO CHAVEZ MAXIMILIANO</t>
  </si>
  <si>
    <t>EL SOLITARIO</t>
  </si>
  <si>
    <t>MINERA JOSE MANUEL INVERSIONES S.C.R.L.</t>
  </si>
  <si>
    <t>ACUMULACION PALLANCATA</t>
  </si>
  <si>
    <t>CHAUPILOMA OESTE</t>
  </si>
  <si>
    <t>CHAUPILOMA NORTE</t>
  </si>
  <si>
    <t>MINERA YASCIN S.A.C.</t>
  </si>
  <si>
    <t>SOLITARIO 1</t>
  </si>
  <si>
    <t>NICONSTA COMPAÑIA MINERA S.A.C.</t>
  </si>
  <si>
    <t>CHAVINSA Nº 2-H</t>
  </si>
  <si>
    <t>PAJA RAMOS SATURNINO</t>
  </si>
  <si>
    <t>SATURMIMO</t>
  </si>
  <si>
    <t>PAN AMERICAN SILVER HUARON S.A.</t>
  </si>
  <si>
    <t>PAULLO POZO WILLINGTON BENEDICTO</t>
  </si>
  <si>
    <t>PLAYA NELSON</t>
  </si>
  <si>
    <t>PERFOMIN S.A.C.</t>
  </si>
  <si>
    <t>CUENCA</t>
  </si>
  <si>
    <t>Yauli</t>
  </si>
  <si>
    <t>Paccha</t>
  </si>
  <si>
    <t>POROMA S.A.C.</t>
  </si>
  <si>
    <t>CHALCO I</t>
  </si>
  <si>
    <t>Nazca</t>
  </si>
  <si>
    <t>Marcona</t>
  </si>
  <si>
    <t>QUISPE QUISPE ISMAEL</t>
  </si>
  <si>
    <t>JHON DARWIN</t>
  </si>
  <si>
    <t>RAMIREZ RAMIREZ MARCELO</t>
  </si>
  <si>
    <t>PENSAMIENTO</t>
  </si>
  <si>
    <t>S.M.R.L. CINTHIA II</t>
  </si>
  <si>
    <t>CINTHIA II</t>
  </si>
  <si>
    <t>S.M.R.L. LOS REBELDES DE MADRE DE DIOS</t>
  </si>
  <si>
    <t>LOS REBELDES</t>
  </si>
  <si>
    <t>SIGLO XXI 2004</t>
  </si>
  <si>
    <t>S.M.R.L. ZELMA</t>
  </si>
  <si>
    <t>INOCENCIA</t>
  </si>
  <si>
    <t>SARDON CONDORI ELVA LUCRECIA</t>
  </si>
  <si>
    <t>BRILLANTE</t>
  </si>
  <si>
    <t>SOCIEDAD MINERA ANDEREAL S.A.C.</t>
  </si>
  <si>
    <t>CUNCA</t>
  </si>
  <si>
    <t>Canas</t>
  </si>
  <si>
    <t>Layo</t>
  </si>
  <si>
    <t>SOCIEDAD MINERA MISTER PLATEADO S.C.R.L.</t>
  </si>
  <si>
    <t>MISTER PLATEADO</t>
  </si>
  <si>
    <t>SURQUILLO II</t>
  </si>
  <si>
    <t>LUZ MARICIELO</t>
  </si>
  <si>
    <t>CONTINENTAL 17</t>
  </si>
  <si>
    <t>TISNADO NURENA ARTURO EUTEMIO</t>
  </si>
  <si>
    <t>COCO JAIRO I</t>
  </si>
  <si>
    <t>PLAYA PIBE</t>
  </si>
  <si>
    <t>URBINA URACCAHUA BERTHA</t>
  </si>
  <si>
    <t>ERIKA FLOR</t>
  </si>
  <si>
    <t>MADELEINE S 2</t>
  </si>
  <si>
    <t>APAZA VARGAS SABINO</t>
  </si>
  <si>
    <t>VICTOR BACILIO I</t>
  </si>
  <si>
    <t>MARCO DOS</t>
  </si>
  <si>
    <t>BARRIONUEVO ÑAHUY LUZMILA</t>
  </si>
  <si>
    <t>PLAYA EDSON</t>
  </si>
  <si>
    <t>SUSAN IV</t>
  </si>
  <si>
    <t>CAHUANA HUMPIRE MARIA TERESA</t>
  </si>
  <si>
    <t>TRES VETAS</t>
  </si>
  <si>
    <t>ALEJO C</t>
  </si>
  <si>
    <t>LEO I</t>
  </si>
  <si>
    <t>BREAPAMPA</t>
  </si>
  <si>
    <t>Chumpi</t>
  </si>
  <si>
    <t>MALLAY</t>
  </si>
  <si>
    <t>Oyon</t>
  </si>
  <si>
    <t>CAPITANA</t>
  </si>
  <si>
    <t>COMPAÑIA MINERA MINASPAMPA S.A.C.</t>
  </si>
  <si>
    <t>COMPAÑIA MINERA QUIRUVILCA S.A.</t>
  </si>
  <si>
    <t>BUENA SUERTE A</t>
  </si>
  <si>
    <t>PENULTIMO DIAZ</t>
  </si>
  <si>
    <t>EVANGELINA</t>
  </si>
  <si>
    <t>YULY 2000</t>
  </si>
  <si>
    <t>EMPRESA MINERA JUVID S.C.R.L.</t>
  </si>
  <si>
    <t>DOS ESTRELLAS</t>
  </si>
  <si>
    <t>EMPRESA MINERA LA NUEVA VICTORIA S.A.C.</t>
  </si>
  <si>
    <t>LA NUEVA VICTORIA</t>
  </si>
  <si>
    <t>EMPRESA MINERA MARCELO´S SRL</t>
  </si>
  <si>
    <t>FERNANDEZ CHAMPI JUANA</t>
  </si>
  <si>
    <t>BENITA</t>
  </si>
  <si>
    <t>FLORES LAURA ADRIAN</t>
  </si>
  <si>
    <t>VUELTA GRANDE</t>
  </si>
  <si>
    <t>FLORES RIOS ABRAN</t>
  </si>
  <si>
    <t>PLAYA ERIKA</t>
  </si>
  <si>
    <t>PLAYA ERIKA I</t>
  </si>
  <si>
    <t>GOLD FIELDS LA CIMA S.A.</t>
  </si>
  <si>
    <t>GOYA E.I.R.L.</t>
  </si>
  <si>
    <t>PLAYA LINDER</t>
  </si>
  <si>
    <t>GUZMAN LIRA UBALDO</t>
  </si>
  <si>
    <t>HINCHO CAÑARI PABLO</t>
  </si>
  <si>
    <t>GLORIA H</t>
  </si>
  <si>
    <t>HUAMAN FLORES PEDRO FELIX</t>
  </si>
  <si>
    <t>ANNY III</t>
  </si>
  <si>
    <t>CUATRO CORAZONES</t>
  </si>
  <si>
    <t>HUAMAN YUPA PAULINA</t>
  </si>
  <si>
    <t>ROSITA 2</t>
  </si>
  <si>
    <t>ISIQUE CABRERA LUCIO</t>
  </si>
  <si>
    <t>SOL DE MAYO</t>
  </si>
  <si>
    <t>TALIBAN</t>
  </si>
  <si>
    <t>RONALD C</t>
  </si>
  <si>
    <t>PLAYA RICO RICO A</t>
  </si>
  <si>
    <t>MEDRANO QUISPE ANA</t>
  </si>
  <si>
    <t>WILLIAM I</t>
  </si>
  <si>
    <t>ACUMULACION AARON III B</t>
  </si>
  <si>
    <t>MIRANDA FLORES BERNARDO</t>
  </si>
  <si>
    <t>KATYUSCA</t>
  </si>
  <si>
    <t>ZAYBER</t>
  </si>
  <si>
    <t>OTSUKA SALAZAR LUIS</t>
  </si>
  <si>
    <t>K-1</t>
  </si>
  <si>
    <t>QUISPE LOPEZ CLEMENTE</t>
  </si>
  <si>
    <t>BARRANCO ROJO</t>
  </si>
  <si>
    <t>ROCCA CONDORI BRAULIO</t>
  </si>
  <si>
    <t>TRES MARIAS UNO</t>
  </si>
  <si>
    <t>S &amp; L ANDES EXPORT S.A.C.</t>
  </si>
  <si>
    <t>SANTA ELENA</t>
  </si>
  <si>
    <t>Acobambilla</t>
  </si>
  <si>
    <t>S.M.R.L. PEQUEÑA PERCY</t>
  </si>
  <si>
    <t>PEQUEÑA PERCY</t>
  </si>
  <si>
    <t>TOLVA DE ORO 2004</t>
  </si>
  <si>
    <t>S.M.R.L. PLAYA DANY</t>
  </si>
  <si>
    <t>PLAYA DANY</t>
  </si>
  <si>
    <t>PLAYA LINDER 2002</t>
  </si>
  <si>
    <t>TOLVA DE ORO 2002</t>
  </si>
  <si>
    <t>SOLIS VERA JACQUELINE</t>
  </si>
  <si>
    <t>SOLAR I</t>
  </si>
  <si>
    <t>JORGE I</t>
  </si>
  <si>
    <t>CONTINENTAL 16</t>
  </si>
  <si>
    <t>MINEROS UNIDOS</t>
  </si>
  <si>
    <t>VERA HUAYNA FELIX MAXIMO</t>
  </si>
  <si>
    <t>PLAYA CARMEN PRIMERO</t>
  </si>
  <si>
    <t>JAQUELINE S 2</t>
  </si>
  <si>
    <t>PLAYA SAN PEDRO 5</t>
  </si>
  <si>
    <t>ANTAPACCAY 1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</si>
  <si>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</si>
  <si>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</si>
  <si>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</si>
  <si>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</si>
  <si>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</si>
  <si>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</si>
  <si>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CORPORACION MINERA CASTROVIRREYNA S.A</t>
  </si>
  <si>
    <t>TOQUEPALA 1</t>
  </si>
  <si>
    <t>SUSAN TRES</t>
  </si>
  <si>
    <t>FLORES RIVERA VICTOR HUGO</t>
  </si>
  <si>
    <t>MARJORIE II</t>
  </si>
  <si>
    <t>JOSUE LUIS</t>
  </si>
  <si>
    <t>NALVARTE MALDONADO CLEMENTE</t>
  </si>
  <si>
    <t>COSMOS</t>
  </si>
  <si>
    <t>SATELITE</t>
  </si>
  <si>
    <t>YOLANDA SONIA III</t>
  </si>
  <si>
    <t>HUAMAN GONZALES DAVID YON</t>
  </si>
  <si>
    <t>MIRIAMLY</t>
  </si>
  <si>
    <t>TICA HURTADO ANGEL</t>
  </si>
  <si>
    <t>FUNDO LOS ANGELES</t>
  </si>
  <si>
    <t>ESPINOZA CONDORI ALFONSO MIGUEL</t>
  </si>
  <si>
    <t>VICAL I</t>
  </si>
  <si>
    <t>EXPLORACIONES PUERTO LEGUIA - INAMBARI S.R.L.</t>
  </si>
  <si>
    <t>GUZMAN LIRA PAULINA</t>
  </si>
  <si>
    <t>ELIANA UNO</t>
  </si>
  <si>
    <t>SELVA VIRGEN 2006</t>
  </si>
  <si>
    <t>INVERSIONES AURIFERA UNION SOCIEDAD ANONIMA</t>
  </si>
  <si>
    <t>ABEL 1</t>
  </si>
  <si>
    <t>ABEL 2</t>
  </si>
  <si>
    <t>MARISOL</t>
  </si>
  <si>
    <t>INVERSIONES EXZEL S.A.C.</t>
  </si>
  <si>
    <t>CARMEN</t>
  </si>
  <si>
    <t>FLOR CARMEN</t>
  </si>
  <si>
    <t>MINERA ABEL S.A.C.</t>
  </si>
  <si>
    <t>VICTOR II</t>
  </si>
  <si>
    <t>ZOILA II</t>
  </si>
  <si>
    <t>ZOILA III</t>
  </si>
  <si>
    <t>RAMOS PILLACA JUAN</t>
  </si>
  <si>
    <t>AMADA CYNTHYA</t>
  </si>
  <si>
    <t>GABRIELA SHANELY</t>
  </si>
  <si>
    <t>THALYA VALEZKA</t>
  </si>
  <si>
    <t>ROMAN GUZMAN FREDY</t>
  </si>
  <si>
    <t>ACUMULACION PARCOY Nº 1</t>
  </si>
  <si>
    <t>Sanagoran</t>
  </si>
  <si>
    <t>Yauyos</t>
  </si>
  <si>
    <t>Huantan</t>
  </si>
  <si>
    <t>COLQUICOCHA MINERA S.A.C.</t>
  </si>
  <si>
    <t>COLQUICOCHA I</t>
  </si>
  <si>
    <t>COMPAÑIA MINERA ANTAPACCAY S.A.</t>
  </si>
  <si>
    <t>Catilluc</t>
  </si>
  <si>
    <t>Otuzco</t>
  </si>
  <si>
    <t>Usquil</t>
  </si>
  <si>
    <t>S.M.R.L. MELVA N° 20 DE TRUJILLO</t>
  </si>
  <si>
    <t>MELVA Nº 20</t>
  </si>
  <si>
    <t>PRODUCCIÓN MINERA METÁLICA DE ORO (Grs.f) - 2013</t>
  </si>
  <si>
    <t>Ajuste ene-dic-2013</t>
  </si>
  <si>
    <t>MARIA I ROXANA</t>
  </si>
  <si>
    <t>APUMAYO S.A.C.</t>
  </si>
  <si>
    <t>APURIMAC 41</t>
  </si>
  <si>
    <t>Chaviña</t>
  </si>
  <si>
    <t>APURIMAC 42</t>
  </si>
  <si>
    <t>AURIFERA OLFEWIM SOCIEDAD ANONIMA CERRADA</t>
  </si>
  <si>
    <t>LOS TRES HERRANTES</t>
  </si>
  <si>
    <t>PUQUIRI I</t>
  </si>
  <si>
    <t>AURIFERA SELVA DE ORO PERU S.A.C.</t>
  </si>
  <si>
    <t>KELY II</t>
  </si>
  <si>
    <t>BOCANGEL RAMIREZ LUIS ALBERTO</t>
  </si>
  <si>
    <t>LUIS I</t>
  </si>
  <si>
    <t>LUIS XI</t>
  </si>
  <si>
    <t>SAN LUIS V</t>
  </si>
  <si>
    <t>SAMUELITO</t>
  </si>
  <si>
    <t>BREXIA GOLDPLATA PERU S.A.C.</t>
  </si>
  <si>
    <t>SANDRA Nº 105</t>
  </si>
  <si>
    <t>SANTA URSULA Nº 2</t>
  </si>
  <si>
    <t>Suyckutambo</t>
  </si>
  <si>
    <t>SUYCKUTAMBO</t>
  </si>
  <si>
    <t>PLAYA MARLENI</t>
  </si>
  <si>
    <t>SUSANA IV</t>
  </si>
  <si>
    <t>CHAPARREA GONZALES DONATO</t>
  </si>
  <si>
    <t>ZAYBER III</t>
  </si>
  <si>
    <t>COMPAÑIA MINERA ANCASH S.A.C.</t>
  </si>
  <si>
    <t>CARMELITA</t>
  </si>
  <si>
    <t>Recuay</t>
  </si>
  <si>
    <t>Catac</t>
  </si>
  <si>
    <t>ACUMULACION ARES</t>
  </si>
  <si>
    <t>COMPAÑIA MINERA CHUVILCA S.A.</t>
  </si>
  <si>
    <t>CHUVILCA</t>
  </si>
  <si>
    <t>Sitabamba</t>
  </si>
  <si>
    <t>MINASPAMPA</t>
  </si>
  <si>
    <t>ATAHUALPA</t>
  </si>
  <si>
    <t>COMPAÑIA MINERA SAN CARLOS S.A.C.</t>
  </si>
  <si>
    <t>PALLAR DE ORO</t>
  </si>
  <si>
    <t>MEJIA</t>
  </si>
  <si>
    <t>COMPAÑIA MINERA SELVA ALEGRE S.A.C.</t>
  </si>
  <si>
    <t>MONTONERO 2005</t>
  </si>
  <si>
    <t>APOROMA 4</t>
  </si>
  <si>
    <t>APOROMA 3</t>
  </si>
  <si>
    <t>CORI LUYCHO S.A.C</t>
  </si>
  <si>
    <t>MISHYÑAWI</t>
  </si>
  <si>
    <t>Casma</t>
  </si>
  <si>
    <t>CORPORACION MINERA LIBRA S.A.C.</t>
  </si>
  <si>
    <t>MINAS LIBRA IV</t>
  </si>
  <si>
    <t>RAYO 2002</t>
  </si>
  <si>
    <t>ECCOÑA SOTO SANTIAGO ELISEO</t>
  </si>
  <si>
    <t>SAPANCCARI I</t>
  </si>
  <si>
    <t>SEÑOR DE ILLANYA</t>
  </si>
  <si>
    <t>EMPRESA AURIFERA BRILLANTE DE LAS MALVINAS S.A.</t>
  </si>
  <si>
    <t>CHINGUITO 1</t>
  </si>
  <si>
    <t>EMPRESA DE EXPLORACION Y ADMINISTRACION MINERO METALURGICA S.A.</t>
  </si>
  <si>
    <t>MANSURY UNO</t>
  </si>
  <si>
    <t>EMPRESA MINERA FIDAMI S.A.</t>
  </si>
  <si>
    <t>FILOMENA 100</t>
  </si>
  <si>
    <t>EMPRESA MINERA VALLECITO DE ORO S.A.C.</t>
  </si>
  <si>
    <t>MARTHA I</t>
  </si>
  <si>
    <t>VICTOR AARON II</t>
  </si>
  <si>
    <t>FARFAN VASQUEZ RAUL</t>
  </si>
  <si>
    <t>SAN HILARIO</t>
  </si>
  <si>
    <t>TEJADA 2004</t>
  </si>
  <si>
    <t>JASIRA</t>
  </si>
  <si>
    <t>JAYAVE 2005 III</t>
  </si>
  <si>
    <t>ANNY IV</t>
  </si>
  <si>
    <t>SENAIDA 2008</t>
  </si>
  <si>
    <t>INVERSIONES ALVAMARPE SOCIEDAD COMERCIAL DE RESPONSABILIDAD LIMITADA</t>
  </si>
  <si>
    <t>INVERSIONES CELCON S.A.C.</t>
  </si>
  <si>
    <t>EL ENGAÑO</t>
  </si>
  <si>
    <t>INVERSIONES JHERICK S.A.C.</t>
  </si>
  <si>
    <t>MARIA CARMEN MM</t>
  </si>
  <si>
    <t>INVERSIONES MENDOZA HERMANOS S.R.L.</t>
  </si>
  <si>
    <t>MERCURIO III</t>
  </si>
  <si>
    <t>TALIBAN I</t>
  </si>
  <si>
    <t>FLOR DE MAYO</t>
  </si>
  <si>
    <t>SAGITARIO 2002</t>
  </si>
  <si>
    <t>NADIA 2006 II</t>
  </si>
  <si>
    <t>KORI CHASKA S.A.C.</t>
  </si>
  <si>
    <t>LOS HERMANOS GUZMAN I</t>
  </si>
  <si>
    <t>ACUMULACION LA ARENA</t>
  </si>
  <si>
    <t>8 DE DICIEMBRE DOS</t>
  </si>
  <si>
    <t>AGUILA DE ORO 2003</t>
  </si>
  <si>
    <t>MAMANI HUAMAN GREGORIA</t>
  </si>
  <si>
    <t>MOMASA</t>
  </si>
  <si>
    <t>SANTA ROSA 1-UNO</t>
  </si>
  <si>
    <t>MINERA LA ESPAÑOLA S.A.</t>
  </si>
  <si>
    <t>ESPAÑOLA III</t>
  </si>
  <si>
    <t>MINERA SAN FRANCISCO DE ASIS E.I.R.L.</t>
  </si>
  <si>
    <t>LOMUYA REY DE ORO</t>
  </si>
  <si>
    <t>MINERA SANTA LUCIA G S.A.C.</t>
  </si>
  <si>
    <t>GARROSA</t>
  </si>
  <si>
    <t>Marcara</t>
  </si>
  <si>
    <t>MINSUR S.A.</t>
  </si>
  <si>
    <t>FRONTERA UNO</t>
  </si>
  <si>
    <t>Palca</t>
  </si>
  <si>
    <t>ZAYBER V</t>
  </si>
  <si>
    <t>TESORO DEL FUTURO I</t>
  </si>
  <si>
    <t>MRC 1 EXPLORACIONES E.I.R.L.</t>
  </si>
  <si>
    <t>BACO</t>
  </si>
  <si>
    <t>Huarmey</t>
  </si>
  <si>
    <t>OBUKHOV VICTOR</t>
  </si>
  <si>
    <t>PLANTA PILOTO TULIN</t>
  </si>
  <si>
    <t>El Ingenio</t>
  </si>
  <si>
    <t>OLMEDA QUISPE ERIBERTO</t>
  </si>
  <si>
    <t>RONALD B</t>
  </si>
  <si>
    <t>PUYANI E.I.R.L.</t>
  </si>
  <si>
    <t>LUZMILA I-1609</t>
  </si>
  <si>
    <t>QUISPE HUARICALLO HUGO</t>
  </si>
  <si>
    <t>LINDA 2</t>
  </si>
  <si>
    <t>VIRGILIO II</t>
  </si>
  <si>
    <t>QUISPE PALACIOS PERCY</t>
  </si>
  <si>
    <t>TRAVIESO CORAZON</t>
  </si>
  <si>
    <t>PLAYA CLINTON</t>
  </si>
  <si>
    <t>TRES MARIAS TRES</t>
  </si>
  <si>
    <t>S.M.R.L. ALTOMAYITO</t>
  </si>
  <si>
    <t>ALTOMAYITO</t>
  </si>
  <si>
    <t>S.M.R.L. DON RAFO 2</t>
  </si>
  <si>
    <t>NUEVA BONANZA</t>
  </si>
  <si>
    <t>HORACIO ZEVALLOS D</t>
  </si>
  <si>
    <t>S.M.R.L. LOS COMPADRES I</t>
  </si>
  <si>
    <t>LOS COMPADRES I</t>
  </si>
  <si>
    <t>LOS COMPADRES</t>
  </si>
  <si>
    <t>S.M.R.L. PLAYA VIRGEN DEL CARMEN UNO</t>
  </si>
  <si>
    <t>PLAYA NUEVA 99</t>
  </si>
  <si>
    <t>SOCIEDAD MINERA FORTUNA-I S.C.R.L.</t>
  </si>
  <si>
    <t>ACUMULACION CUAJONE</t>
  </si>
  <si>
    <t>SUR AMAZONIA INVERSIONES E.I.R.L</t>
  </si>
  <si>
    <t>QUIMIRI</t>
  </si>
  <si>
    <t>YOLANDA SONIA</t>
  </si>
  <si>
    <t>PLAYA HECTOR</t>
  </si>
  <si>
    <t>HENRY CESAR I</t>
  </si>
  <si>
    <t>LUZ MARICIELO II</t>
  </si>
  <si>
    <t>HENRY CESAR II</t>
  </si>
  <si>
    <t>YAMILI I</t>
  </si>
  <si>
    <t>TRUEVAS MOREANO BEATRIZ</t>
  </si>
  <si>
    <t>PLAYA MARIANA R</t>
  </si>
  <si>
    <t>SANTA LUCIA UNO</t>
  </si>
  <si>
    <t>PLAYA CHOLO DINO</t>
  </si>
  <si>
    <t>VALDEZ RONDON MARCELINA</t>
  </si>
  <si>
    <t>TRAVESIA</t>
  </si>
  <si>
    <t>VARGAS VARGAS CESAR</t>
  </si>
  <si>
    <t>YURBI</t>
  </si>
  <si>
    <t>VELASQUEZ OROS CAMILO</t>
  </si>
  <si>
    <t>MINI PALMICHAL 2</t>
  </si>
  <si>
    <t>PLAYA SAN PEDRO</t>
  </si>
  <si>
    <t>VILCA ENRIQUEZ SAMUEL</t>
  </si>
  <si>
    <t>CORALI 2</t>
  </si>
  <si>
    <t>FRANCOYA VQ 2005</t>
  </si>
  <si>
    <t>YNCA HUAMANI ERMITANIO</t>
  </si>
  <si>
    <t>LILA 2006 OK</t>
  </si>
  <si>
    <t>DOE RUN PERU S.R.L.</t>
  </si>
  <si>
    <t>C.M.LA OROYA-REFINACION 1 Y 2</t>
  </si>
  <si>
    <t>La Oroya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</si>
</sst>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5" fillId="0" borderId="0" xfId="0" applyFont="1" applyAlignment="1"/>
    <xf numFmtId="0" fontId="8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7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6" fillId="0" borderId="3" xfId="0" applyNumberFormat="1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3" fontId="7" fillId="2" borderId="5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17" fontId="1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0" fillId="4" borderId="0" xfId="0" applyFill="1" applyAlignment="1"/>
    <xf numFmtId="3" fontId="6" fillId="5" borderId="3" xfId="0" applyNumberFormat="1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1"/>
  <sheetViews>
    <sheetView showGridLines="0" tabSelected="1" zoomScale="75" workbookViewId="0"/>
  </sheetViews>
  <sheetFormatPr baseColWidth="10" defaultColWidth="12.7109375" defaultRowHeight="12.75" x14ac:dyDescent="0.2"/>
  <cols>
    <col min="1" max="1" width="10.140625" style="1" customWidth="1"/>
    <col min="2" max="2" width="14.42578125" style="1" bestFit="1" customWidth="1"/>
    <col min="3" max="3" width="12" style="1" bestFit="1" customWidth="1"/>
    <col min="4" max="4" width="24" style="1" bestFit="1" customWidth="1"/>
    <col min="5" max="5" width="88.7109375" style="1" bestFit="1" customWidth="1"/>
    <col min="6" max="6" width="39" style="1" bestFit="1" customWidth="1"/>
    <col min="7" max="7" width="13.28515625" style="1" bestFit="1" customWidth="1"/>
    <col min="8" max="8" width="20" style="1" bestFit="1" customWidth="1"/>
    <col min="9" max="9" width="34" style="1" bestFit="1" customWidth="1"/>
    <col min="10" max="21" width="13.140625" style="1" bestFit="1" customWidth="1"/>
    <col min="22" max="22" width="19.140625" style="1" bestFit="1" customWidth="1"/>
    <col min="23" max="16384" width="12.7109375" style="1"/>
  </cols>
  <sheetData>
    <row r="1" spans="1:22" ht="23.25" x14ac:dyDescent="0.35">
      <c r="A1" s="4" t="s">
        <v>724</v>
      </c>
    </row>
    <row r="2" spans="1:22" x14ac:dyDescent="0.2">
      <c r="A2" s="23"/>
    </row>
    <row r="3" spans="1:22" x14ac:dyDescent="0.2">
      <c r="A3" s="31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 t="s">
        <v>9</v>
      </c>
      <c r="J3" s="18">
        <v>41275</v>
      </c>
      <c r="K3" s="18">
        <v>41306</v>
      </c>
      <c r="L3" s="18">
        <v>41334</v>
      </c>
      <c r="M3" s="18">
        <v>41365</v>
      </c>
      <c r="N3" s="18">
        <v>41395</v>
      </c>
      <c r="O3" s="18">
        <v>41426</v>
      </c>
      <c r="P3" s="18">
        <v>41456</v>
      </c>
      <c r="Q3" s="18">
        <v>41487</v>
      </c>
      <c r="R3" s="18">
        <v>41518</v>
      </c>
      <c r="S3" s="18">
        <v>41548</v>
      </c>
      <c r="T3" s="18">
        <v>41579</v>
      </c>
      <c r="U3" s="18">
        <v>41609</v>
      </c>
      <c r="V3" s="25" t="s">
        <v>0</v>
      </c>
    </row>
    <row r="4" spans="1:22" x14ac:dyDescent="0.2">
      <c r="A4" s="32"/>
      <c r="B4" s="34"/>
      <c r="C4" s="34"/>
      <c r="D4" s="34"/>
      <c r="E4" s="34"/>
      <c r="F4" s="34"/>
      <c r="G4" s="34"/>
      <c r="H4" s="34"/>
      <c r="I4" s="34"/>
      <c r="J4" s="21" t="s">
        <v>10</v>
      </c>
      <c r="K4" s="21" t="s">
        <v>10</v>
      </c>
      <c r="L4" s="21" t="s">
        <v>10</v>
      </c>
      <c r="M4" s="21" t="s">
        <v>10</v>
      </c>
      <c r="N4" s="21" t="s">
        <v>10</v>
      </c>
      <c r="O4" s="21" t="s">
        <v>10</v>
      </c>
      <c r="P4" s="21" t="s">
        <v>10</v>
      </c>
      <c r="Q4" s="21" t="s">
        <v>10</v>
      </c>
      <c r="R4" s="21" t="s">
        <v>10</v>
      </c>
      <c r="S4" s="21" t="s">
        <v>10</v>
      </c>
      <c r="T4" s="21" t="s">
        <v>10</v>
      </c>
      <c r="U4" s="21" t="s">
        <v>10</v>
      </c>
      <c r="V4" s="26"/>
    </row>
    <row r="5" spans="1:22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15.75" x14ac:dyDescent="0.2">
      <c r="A6" s="8" t="s">
        <v>11</v>
      </c>
      <c r="B6" s="9" t="s">
        <v>20</v>
      </c>
      <c r="C6" s="9" t="s">
        <v>101</v>
      </c>
      <c r="D6" s="9" t="s">
        <v>247</v>
      </c>
      <c r="E6" s="9" t="s">
        <v>223</v>
      </c>
      <c r="F6" s="9" t="s">
        <v>224</v>
      </c>
      <c r="G6" s="9" t="s">
        <v>103</v>
      </c>
      <c r="H6" s="9" t="s">
        <v>107</v>
      </c>
      <c r="I6" s="9" t="s">
        <v>109</v>
      </c>
      <c r="J6" s="10">
        <v>0</v>
      </c>
      <c r="K6" s="10">
        <v>77.42</v>
      </c>
      <c r="L6" s="10">
        <v>144.06</v>
      </c>
      <c r="M6" s="10">
        <v>186.2</v>
      </c>
      <c r="N6" s="10">
        <v>72.52</v>
      </c>
      <c r="O6" s="10">
        <v>82.32</v>
      </c>
      <c r="P6" s="10">
        <v>43.12</v>
      </c>
      <c r="Q6" s="10">
        <v>227.36</v>
      </c>
      <c r="R6" s="10">
        <v>195.02</v>
      </c>
      <c r="S6" s="10">
        <v>322.42</v>
      </c>
      <c r="T6" s="10">
        <v>0</v>
      </c>
      <c r="U6" s="10">
        <v>607.6</v>
      </c>
      <c r="V6" s="11">
        <f t="shared" ref="V6:V69" si="0">SUM(J6:U6)</f>
        <v>1958.04</v>
      </c>
    </row>
    <row r="7" spans="1:22" ht="15.75" x14ac:dyDescent="0.2">
      <c r="A7" s="8" t="s">
        <v>11</v>
      </c>
      <c r="B7" s="9" t="s">
        <v>20</v>
      </c>
      <c r="C7" s="9" t="s">
        <v>101</v>
      </c>
      <c r="D7" s="9" t="s">
        <v>247</v>
      </c>
      <c r="E7" s="9" t="s">
        <v>251</v>
      </c>
      <c r="F7" s="9" t="s">
        <v>252</v>
      </c>
      <c r="G7" s="9" t="s">
        <v>103</v>
      </c>
      <c r="H7" s="9" t="s">
        <v>104</v>
      </c>
      <c r="I7" s="9" t="s">
        <v>103</v>
      </c>
      <c r="J7" s="10">
        <v>0</v>
      </c>
      <c r="K7" s="10">
        <v>107.8</v>
      </c>
      <c r="L7" s="10">
        <v>123.48</v>
      </c>
      <c r="M7" s="10">
        <v>105.84</v>
      </c>
      <c r="N7" s="10">
        <v>89.18</v>
      </c>
      <c r="O7" s="10">
        <v>66.64</v>
      </c>
      <c r="P7" s="10">
        <v>98.98</v>
      </c>
      <c r="Q7" s="10">
        <v>106.82</v>
      </c>
      <c r="R7" s="10">
        <v>89.18</v>
      </c>
      <c r="S7" s="10">
        <v>114.66</v>
      </c>
      <c r="T7" s="10">
        <v>140.13999999999999</v>
      </c>
      <c r="U7" s="10">
        <v>204.82</v>
      </c>
      <c r="V7" s="11">
        <f t="shared" si="0"/>
        <v>1247.54</v>
      </c>
    </row>
    <row r="8" spans="1:22" ht="15.75" x14ac:dyDescent="0.2">
      <c r="A8" s="8" t="s">
        <v>11</v>
      </c>
      <c r="B8" s="9" t="s">
        <v>20</v>
      </c>
      <c r="C8" s="9" t="s">
        <v>101</v>
      </c>
      <c r="D8" s="9" t="s">
        <v>247</v>
      </c>
      <c r="E8" s="9" t="s">
        <v>251</v>
      </c>
      <c r="F8" s="9" t="s">
        <v>463</v>
      </c>
      <c r="G8" s="9" t="s">
        <v>103</v>
      </c>
      <c r="H8" s="9" t="s">
        <v>104</v>
      </c>
      <c r="I8" s="9" t="s">
        <v>103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114.66</v>
      </c>
      <c r="R8" s="10">
        <v>164.64</v>
      </c>
      <c r="S8" s="10">
        <v>127.4</v>
      </c>
      <c r="T8" s="10">
        <v>109.76</v>
      </c>
      <c r="U8" s="10">
        <v>0</v>
      </c>
      <c r="V8" s="11">
        <f t="shared" si="0"/>
        <v>516.45999999999992</v>
      </c>
    </row>
    <row r="9" spans="1:22" ht="15.75" x14ac:dyDescent="0.2">
      <c r="A9" s="8" t="s">
        <v>11</v>
      </c>
      <c r="B9" s="9" t="s">
        <v>20</v>
      </c>
      <c r="C9" s="9" t="s">
        <v>101</v>
      </c>
      <c r="D9" s="9" t="s">
        <v>247</v>
      </c>
      <c r="E9" s="9" t="s">
        <v>251</v>
      </c>
      <c r="F9" s="9" t="s">
        <v>726</v>
      </c>
      <c r="G9" s="9" t="s">
        <v>103</v>
      </c>
      <c r="H9" s="9" t="s">
        <v>104</v>
      </c>
      <c r="I9" s="9" t="s">
        <v>103</v>
      </c>
      <c r="J9" s="10">
        <v>0</v>
      </c>
      <c r="K9" s="10">
        <v>0</v>
      </c>
      <c r="L9" s="10">
        <v>106.82</v>
      </c>
      <c r="M9" s="10">
        <v>48.02</v>
      </c>
      <c r="N9" s="10">
        <v>57.82</v>
      </c>
      <c r="O9" s="10">
        <v>101.92</v>
      </c>
      <c r="P9" s="10">
        <v>66.64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1">
        <f t="shared" si="0"/>
        <v>381.21999999999997</v>
      </c>
    </row>
    <row r="10" spans="1:22" ht="15.75" x14ac:dyDescent="0.2">
      <c r="A10" s="8" t="s">
        <v>11</v>
      </c>
      <c r="B10" s="9" t="s">
        <v>20</v>
      </c>
      <c r="C10" s="9" t="s">
        <v>161</v>
      </c>
      <c r="D10" s="9" t="s">
        <v>247</v>
      </c>
      <c r="E10" s="9" t="s">
        <v>370</v>
      </c>
      <c r="F10" s="9" t="s">
        <v>371</v>
      </c>
      <c r="G10" s="9" t="s">
        <v>90</v>
      </c>
      <c r="H10" s="9" t="s">
        <v>372</v>
      </c>
      <c r="I10" s="9" t="s">
        <v>373</v>
      </c>
      <c r="J10" s="10">
        <v>121386.325675</v>
      </c>
      <c r="K10" s="10">
        <v>152658.65077099999</v>
      </c>
      <c r="L10" s="10">
        <v>138529.06221400001</v>
      </c>
      <c r="M10" s="10">
        <v>125830.164378</v>
      </c>
      <c r="N10" s="10">
        <v>105993.819573</v>
      </c>
      <c r="O10" s="10">
        <v>96483.564268000002</v>
      </c>
      <c r="P10" s="10">
        <v>101138.155124</v>
      </c>
      <c r="Q10" s="10">
        <v>85710.680510999999</v>
      </c>
      <c r="R10" s="10">
        <v>80936.436245999997</v>
      </c>
      <c r="S10" s="10">
        <v>71811.510079</v>
      </c>
      <c r="T10" s="10">
        <v>74087.989306999996</v>
      </c>
      <c r="U10" s="10">
        <v>72558.204419999995</v>
      </c>
      <c r="V10" s="11">
        <f t="shared" si="0"/>
        <v>1227124.562566</v>
      </c>
    </row>
    <row r="11" spans="1:22" ht="15.75" x14ac:dyDescent="0.2">
      <c r="A11" s="8" t="s">
        <v>11</v>
      </c>
      <c r="B11" s="9" t="s">
        <v>20</v>
      </c>
      <c r="C11" s="9" t="s">
        <v>161</v>
      </c>
      <c r="D11" s="9" t="s">
        <v>92</v>
      </c>
      <c r="E11" s="9" t="s">
        <v>236</v>
      </c>
      <c r="F11" s="9" t="s">
        <v>237</v>
      </c>
      <c r="G11" s="9" t="s">
        <v>32</v>
      </c>
      <c r="H11" s="9" t="s">
        <v>41</v>
      </c>
      <c r="I11" s="9" t="s">
        <v>238</v>
      </c>
      <c r="J11" s="10">
        <v>53180.766000000003</v>
      </c>
      <c r="K11" s="10">
        <v>58166.775000000001</v>
      </c>
      <c r="L11" s="10">
        <v>49581.368999999999</v>
      </c>
      <c r="M11" s="10">
        <v>64677.258000000002</v>
      </c>
      <c r="N11" s="10">
        <v>62545.392</v>
      </c>
      <c r="O11" s="10">
        <v>73753.172999999995</v>
      </c>
      <c r="P11" s="10">
        <v>46512.440999999999</v>
      </c>
      <c r="Q11" s="10">
        <v>46261.692000000003</v>
      </c>
      <c r="R11" s="10">
        <v>34377.588000000003</v>
      </c>
      <c r="S11" s="10">
        <v>34677.288</v>
      </c>
      <c r="T11" s="10">
        <v>47263.688999999998</v>
      </c>
      <c r="U11" s="10">
        <v>54730.214999999997</v>
      </c>
      <c r="V11" s="11">
        <f t="shared" si="0"/>
        <v>625727.64599999995</v>
      </c>
    </row>
    <row r="12" spans="1:22" ht="15.75" x14ac:dyDescent="0.2">
      <c r="A12" s="8" t="s">
        <v>11</v>
      </c>
      <c r="B12" s="9" t="s">
        <v>20</v>
      </c>
      <c r="C12" s="9" t="s">
        <v>101</v>
      </c>
      <c r="D12" s="9" t="s">
        <v>247</v>
      </c>
      <c r="E12" s="9" t="s">
        <v>589</v>
      </c>
      <c r="F12" s="9" t="s">
        <v>590</v>
      </c>
      <c r="G12" s="9" t="s">
        <v>103</v>
      </c>
      <c r="H12" s="9" t="s">
        <v>107</v>
      </c>
      <c r="I12" s="9" t="s">
        <v>119</v>
      </c>
      <c r="J12" s="10">
        <v>98.5</v>
      </c>
      <c r="K12" s="10">
        <v>103.425</v>
      </c>
      <c r="L12" s="10">
        <v>163.51</v>
      </c>
      <c r="M12" s="10">
        <v>163.51</v>
      </c>
      <c r="N12" s="10">
        <v>151.69</v>
      </c>
      <c r="O12" s="10">
        <v>0</v>
      </c>
      <c r="P12" s="10">
        <v>249.20500000000001</v>
      </c>
      <c r="Q12" s="10">
        <v>303.38</v>
      </c>
      <c r="R12" s="10">
        <v>359.52499999999998</v>
      </c>
      <c r="S12" s="10">
        <v>303.38</v>
      </c>
      <c r="T12" s="10">
        <v>185.18</v>
      </c>
      <c r="U12" s="10">
        <v>331.94499999999999</v>
      </c>
      <c r="V12" s="11">
        <f t="shared" si="0"/>
        <v>2413.25</v>
      </c>
    </row>
    <row r="13" spans="1:22" ht="15.75" x14ac:dyDescent="0.2">
      <c r="A13" s="8" t="s">
        <v>11</v>
      </c>
      <c r="B13" s="9" t="s">
        <v>20</v>
      </c>
      <c r="C13" s="9" t="s">
        <v>161</v>
      </c>
      <c r="D13" s="9" t="s">
        <v>247</v>
      </c>
      <c r="E13" s="9" t="s">
        <v>727</v>
      </c>
      <c r="F13" s="9" t="s">
        <v>728</v>
      </c>
      <c r="G13" s="9" t="s">
        <v>29</v>
      </c>
      <c r="H13" s="9" t="s">
        <v>201</v>
      </c>
      <c r="I13" s="9" t="s">
        <v>729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92203.331854000004</v>
      </c>
      <c r="S13" s="10">
        <v>221071.22400700001</v>
      </c>
      <c r="T13" s="10">
        <v>141045.05764799999</v>
      </c>
      <c r="U13" s="10">
        <v>123608.904748</v>
      </c>
      <c r="V13" s="11">
        <f t="shared" si="0"/>
        <v>577928.51825700002</v>
      </c>
    </row>
    <row r="14" spans="1:22" ht="15.75" x14ac:dyDescent="0.2">
      <c r="A14" s="8" t="s">
        <v>11</v>
      </c>
      <c r="B14" s="9" t="s">
        <v>20</v>
      </c>
      <c r="C14" s="9" t="s">
        <v>161</v>
      </c>
      <c r="D14" s="9" t="s">
        <v>247</v>
      </c>
      <c r="E14" s="9" t="s">
        <v>727</v>
      </c>
      <c r="F14" s="9" t="s">
        <v>730</v>
      </c>
      <c r="G14" s="9" t="s">
        <v>29</v>
      </c>
      <c r="H14" s="9" t="s">
        <v>201</v>
      </c>
      <c r="I14" s="9" t="s">
        <v>729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49433.846076000002</v>
      </c>
      <c r="S14" s="10">
        <v>76933.432310999997</v>
      </c>
      <c r="T14" s="10">
        <v>75619.831674000001</v>
      </c>
      <c r="U14" s="10">
        <v>29980.688627</v>
      </c>
      <c r="V14" s="11">
        <f t="shared" si="0"/>
        <v>231967.79868799998</v>
      </c>
    </row>
    <row r="15" spans="1:22" ht="15.75" x14ac:dyDescent="0.2">
      <c r="A15" s="8" t="s">
        <v>11</v>
      </c>
      <c r="B15" s="9" t="s">
        <v>20</v>
      </c>
      <c r="C15" s="9" t="s">
        <v>161</v>
      </c>
      <c r="D15" s="9" t="s">
        <v>247</v>
      </c>
      <c r="E15" s="9" t="s">
        <v>162</v>
      </c>
      <c r="F15" s="9" t="s">
        <v>288</v>
      </c>
      <c r="G15" s="9" t="s">
        <v>95</v>
      </c>
      <c r="H15" s="9" t="s">
        <v>96</v>
      </c>
      <c r="I15" s="9" t="s">
        <v>163</v>
      </c>
      <c r="J15" s="10">
        <v>214518.76708799999</v>
      </c>
      <c r="K15" s="10">
        <v>286764.41884699999</v>
      </c>
      <c r="L15" s="10">
        <v>255775.59230799999</v>
      </c>
      <c r="M15" s="10">
        <v>295153.92930800002</v>
      </c>
      <c r="N15" s="10">
        <v>262251.59727899998</v>
      </c>
      <c r="O15" s="10">
        <v>258968.13364799999</v>
      </c>
      <c r="P15" s="10">
        <v>275781.34053400002</v>
      </c>
      <c r="Q15" s="10">
        <v>278316.36701099999</v>
      </c>
      <c r="R15" s="10">
        <v>282502.27944399999</v>
      </c>
      <c r="S15" s="10">
        <v>297419.20341000002</v>
      </c>
      <c r="T15" s="10">
        <v>309780.83987500001</v>
      </c>
      <c r="U15" s="10">
        <v>346506.97317399998</v>
      </c>
      <c r="V15" s="11">
        <f t="shared" si="0"/>
        <v>3363739.4419259997</v>
      </c>
    </row>
    <row r="16" spans="1:22" ht="15.75" x14ac:dyDescent="0.2">
      <c r="A16" s="8" t="s">
        <v>11</v>
      </c>
      <c r="B16" s="9" t="s">
        <v>20</v>
      </c>
      <c r="C16" s="9" t="s">
        <v>161</v>
      </c>
      <c r="D16" s="9" t="s">
        <v>247</v>
      </c>
      <c r="E16" s="9" t="s">
        <v>164</v>
      </c>
      <c r="F16" s="9" t="s">
        <v>374</v>
      </c>
      <c r="G16" s="9" t="s">
        <v>14</v>
      </c>
      <c r="H16" s="9" t="s">
        <v>81</v>
      </c>
      <c r="I16" s="9" t="s">
        <v>165</v>
      </c>
      <c r="J16" s="10">
        <v>383550.610338</v>
      </c>
      <c r="K16" s="10">
        <v>477980.08934800001</v>
      </c>
      <c r="L16" s="10">
        <v>443561.68122099998</v>
      </c>
      <c r="M16" s="10">
        <v>494080.00506900001</v>
      </c>
      <c r="N16" s="10">
        <v>502378.069242</v>
      </c>
      <c r="O16" s="10">
        <v>512681.03915299999</v>
      </c>
      <c r="P16" s="10">
        <v>466257.34209300001</v>
      </c>
      <c r="Q16" s="10">
        <v>352067.30800399999</v>
      </c>
      <c r="R16" s="10">
        <v>324580.39674599998</v>
      </c>
      <c r="S16" s="10">
        <v>238077.964855</v>
      </c>
      <c r="T16" s="10">
        <v>320951.52442500001</v>
      </c>
      <c r="U16" s="10">
        <v>398930.979612</v>
      </c>
      <c r="V16" s="11">
        <f t="shared" si="0"/>
        <v>4915097.0101060001</v>
      </c>
    </row>
    <row r="17" spans="1:22" ht="15.75" x14ac:dyDescent="0.2">
      <c r="A17" s="8" t="s">
        <v>11</v>
      </c>
      <c r="B17" s="9" t="s">
        <v>20</v>
      </c>
      <c r="C17" s="9" t="s">
        <v>101</v>
      </c>
      <c r="D17" s="9" t="s">
        <v>247</v>
      </c>
      <c r="E17" s="9" t="s">
        <v>393</v>
      </c>
      <c r="F17" s="9" t="s">
        <v>394</v>
      </c>
      <c r="G17" s="9" t="s">
        <v>103</v>
      </c>
      <c r="H17" s="9" t="s">
        <v>104</v>
      </c>
      <c r="I17" s="9" t="s">
        <v>103</v>
      </c>
      <c r="J17" s="10">
        <v>22.54</v>
      </c>
      <c r="K17" s="10">
        <v>0</v>
      </c>
      <c r="L17" s="10">
        <v>43.12</v>
      </c>
      <c r="M17" s="10">
        <v>29.4</v>
      </c>
      <c r="N17" s="10">
        <v>46.06</v>
      </c>
      <c r="O17" s="10">
        <v>63.7</v>
      </c>
      <c r="P17" s="10">
        <v>0</v>
      </c>
      <c r="Q17" s="10">
        <v>0</v>
      </c>
      <c r="R17" s="10">
        <v>41.16</v>
      </c>
      <c r="S17" s="10">
        <v>0</v>
      </c>
      <c r="T17" s="10">
        <v>0</v>
      </c>
      <c r="U17" s="10">
        <v>0</v>
      </c>
      <c r="V17" s="11">
        <f t="shared" si="0"/>
        <v>245.98</v>
      </c>
    </row>
    <row r="18" spans="1:22" ht="15.75" x14ac:dyDescent="0.2">
      <c r="A18" s="8" t="s">
        <v>11</v>
      </c>
      <c r="B18" s="9" t="s">
        <v>20</v>
      </c>
      <c r="C18" s="9" t="s">
        <v>101</v>
      </c>
      <c r="D18" s="9" t="s">
        <v>247</v>
      </c>
      <c r="E18" s="9" t="s">
        <v>731</v>
      </c>
      <c r="F18" s="9" t="s">
        <v>732</v>
      </c>
      <c r="G18" s="9" t="s">
        <v>103</v>
      </c>
      <c r="H18" s="9" t="s">
        <v>104</v>
      </c>
      <c r="I18" s="9" t="s">
        <v>103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5091.4650000000001</v>
      </c>
      <c r="V18" s="11">
        <f t="shared" si="0"/>
        <v>5091.4650000000001</v>
      </c>
    </row>
    <row r="19" spans="1:22" ht="15.75" x14ac:dyDescent="0.2">
      <c r="A19" s="8" t="s">
        <v>11</v>
      </c>
      <c r="B19" s="9" t="s">
        <v>20</v>
      </c>
      <c r="C19" s="9" t="s">
        <v>101</v>
      </c>
      <c r="D19" s="9" t="s">
        <v>247</v>
      </c>
      <c r="E19" s="9" t="s">
        <v>731</v>
      </c>
      <c r="F19" s="20" t="s">
        <v>733</v>
      </c>
      <c r="G19" s="9" t="s">
        <v>103</v>
      </c>
      <c r="H19" s="9" t="s">
        <v>104</v>
      </c>
      <c r="I19" s="9" t="s">
        <v>110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1082.5150000000001</v>
      </c>
      <c r="V19" s="11">
        <f t="shared" si="0"/>
        <v>1082.5150000000001</v>
      </c>
    </row>
    <row r="20" spans="1:22" ht="15.75" x14ac:dyDescent="0.2">
      <c r="A20" s="8" t="s">
        <v>11</v>
      </c>
      <c r="B20" s="9" t="s">
        <v>20</v>
      </c>
      <c r="C20" s="9" t="s">
        <v>101</v>
      </c>
      <c r="D20" s="9" t="s">
        <v>247</v>
      </c>
      <c r="E20" s="9" t="s">
        <v>464</v>
      </c>
      <c r="F20" s="9" t="s">
        <v>465</v>
      </c>
      <c r="G20" s="9" t="s">
        <v>103</v>
      </c>
      <c r="H20" s="9" t="s">
        <v>104</v>
      </c>
      <c r="I20" s="9" t="s">
        <v>110</v>
      </c>
      <c r="J20" s="10">
        <v>730.41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1">
        <f t="shared" si="0"/>
        <v>730.41</v>
      </c>
    </row>
    <row r="21" spans="1:22" ht="15.75" x14ac:dyDescent="0.2">
      <c r="A21" s="8" t="s">
        <v>11</v>
      </c>
      <c r="B21" s="9" t="s">
        <v>20</v>
      </c>
      <c r="C21" s="9" t="s">
        <v>101</v>
      </c>
      <c r="D21" s="9" t="s">
        <v>247</v>
      </c>
      <c r="E21" s="9" t="s">
        <v>734</v>
      </c>
      <c r="F21" s="9" t="s">
        <v>735</v>
      </c>
      <c r="G21" s="9" t="s">
        <v>103</v>
      </c>
      <c r="H21" s="9" t="s">
        <v>104</v>
      </c>
      <c r="I21" s="9" t="s">
        <v>103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477.26</v>
      </c>
      <c r="U21" s="10">
        <v>0</v>
      </c>
      <c r="V21" s="11">
        <f t="shared" si="0"/>
        <v>477.26</v>
      </c>
    </row>
    <row r="22" spans="1:22" ht="15.75" x14ac:dyDescent="0.2">
      <c r="A22" s="8" t="s">
        <v>11</v>
      </c>
      <c r="B22" s="9" t="s">
        <v>20</v>
      </c>
      <c r="C22" s="9" t="s">
        <v>101</v>
      </c>
      <c r="D22" s="9" t="s">
        <v>247</v>
      </c>
      <c r="E22" s="9" t="s">
        <v>451</v>
      </c>
      <c r="F22" s="9" t="s">
        <v>452</v>
      </c>
      <c r="G22" s="9" t="s">
        <v>103</v>
      </c>
      <c r="H22" s="9" t="s">
        <v>104</v>
      </c>
      <c r="I22" s="9" t="s">
        <v>110</v>
      </c>
      <c r="J22" s="10">
        <v>3551.17</v>
      </c>
      <c r="K22" s="10">
        <v>3618.1</v>
      </c>
      <c r="L22" s="10">
        <v>0</v>
      </c>
      <c r="M22" s="10">
        <v>2987.6</v>
      </c>
      <c r="N22" s="10">
        <v>3543.41</v>
      </c>
      <c r="O22" s="10">
        <v>5023.63</v>
      </c>
      <c r="P22" s="10">
        <v>0</v>
      </c>
      <c r="Q22" s="10">
        <v>2028.27</v>
      </c>
      <c r="R22" s="10">
        <v>0</v>
      </c>
      <c r="S22" s="10">
        <v>0</v>
      </c>
      <c r="T22" s="10">
        <v>0</v>
      </c>
      <c r="U22" s="10">
        <v>0</v>
      </c>
      <c r="V22" s="11">
        <f t="shared" si="0"/>
        <v>20752.18</v>
      </c>
    </row>
    <row r="23" spans="1:22" ht="15.75" x14ac:dyDescent="0.2">
      <c r="A23" s="8" t="s">
        <v>11</v>
      </c>
      <c r="B23" s="9" t="s">
        <v>20</v>
      </c>
      <c r="C23" s="9" t="s">
        <v>101</v>
      </c>
      <c r="D23" s="9" t="s">
        <v>247</v>
      </c>
      <c r="E23" s="9" t="s">
        <v>451</v>
      </c>
      <c r="F23" s="9" t="s">
        <v>591</v>
      </c>
      <c r="G23" s="9" t="s">
        <v>103</v>
      </c>
      <c r="H23" s="9" t="s">
        <v>104</v>
      </c>
      <c r="I23" s="9" t="s">
        <v>110</v>
      </c>
      <c r="J23" s="10">
        <v>0</v>
      </c>
      <c r="K23" s="10">
        <v>0</v>
      </c>
      <c r="L23" s="10">
        <v>2880.9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1">
        <f t="shared" si="0"/>
        <v>2880.9</v>
      </c>
    </row>
    <row r="24" spans="1:22" ht="15.75" x14ac:dyDescent="0.2">
      <c r="A24" s="8" t="s">
        <v>11</v>
      </c>
      <c r="B24" s="9" t="s">
        <v>20</v>
      </c>
      <c r="C24" s="9" t="s">
        <v>101</v>
      </c>
      <c r="D24" s="9" t="s">
        <v>247</v>
      </c>
      <c r="E24" s="9" t="s">
        <v>111</v>
      </c>
      <c r="F24" s="9" t="s">
        <v>331</v>
      </c>
      <c r="G24" s="9" t="s">
        <v>103</v>
      </c>
      <c r="H24" s="9" t="s">
        <v>104</v>
      </c>
      <c r="I24" s="9" t="s">
        <v>110</v>
      </c>
      <c r="J24" s="10">
        <v>2667.5</v>
      </c>
      <c r="K24" s="10">
        <v>0</v>
      </c>
      <c r="L24" s="10">
        <v>0</v>
      </c>
      <c r="M24" s="10">
        <v>0</v>
      </c>
      <c r="N24" s="10">
        <v>1649</v>
      </c>
      <c r="O24" s="10">
        <v>1549.09</v>
      </c>
      <c r="P24" s="10">
        <v>0</v>
      </c>
      <c r="Q24" s="10">
        <v>0</v>
      </c>
      <c r="R24" s="10">
        <v>1525.81</v>
      </c>
      <c r="S24" s="10">
        <v>0</v>
      </c>
      <c r="T24" s="10">
        <v>0</v>
      </c>
      <c r="U24" s="10">
        <v>0</v>
      </c>
      <c r="V24" s="11">
        <f t="shared" si="0"/>
        <v>7391.4</v>
      </c>
    </row>
    <row r="25" spans="1:22" ht="15.75" x14ac:dyDescent="0.2">
      <c r="A25" s="8" t="s">
        <v>11</v>
      </c>
      <c r="B25" s="9" t="s">
        <v>20</v>
      </c>
      <c r="C25" s="9" t="s">
        <v>101</v>
      </c>
      <c r="D25" s="9" t="s">
        <v>247</v>
      </c>
      <c r="E25" s="9" t="s">
        <v>111</v>
      </c>
      <c r="F25" s="9" t="s">
        <v>113</v>
      </c>
      <c r="G25" s="9" t="s">
        <v>103</v>
      </c>
      <c r="H25" s="9" t="s">
        <v>104</v>
      </c>
      <c r="I25" s="9" t="s">
        <v>110</v>
      </c>
      <c r="J25" s="10">
        <v>0</v>
      </c>
      <c r="K25" s="10">
        <v>2816.88</v>
      </c>
      <c r="L25" s="10">
        <v>1760.55</v>
      </c>
      <c r="M25" s="10">
        <v>1455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1">
        <f t="shared" si="0"/>
        <v>6032.43</v>
      </c>
    </row>
    <row r="26" spans="1:22" ht="15.75" x14ac:dyDescent="0.2">
      <c r="A26" s="8" t="s">
        <v>11</v>
      </c>
      <c r="B26" s="9" t="s">
        <v>20</v>
      </c>
      <c r="C26" s="9" t="s">
        <v>101</v>
      </c>
      <c r="D26" s="9" t="s">
        <v>247</v>
      </c>
      <c r="E26" s="9" t="s">
        <v>466</v>
      </c>
      <c r="F26" s="9" t="s">
        <v>467</v>
      </c>
      <c r="G26" s="9" t="s">
        <v>103</v>
      </c>
      <c r="H26" s="9" t="s">
        <v>107</v>
      </c>
      <c r="I26" s="9" t="s">
        <v>119</v>
      </c>
      <c r="J26" s="10">
        <v>0</v>
      </c>
      <c r="K26" s="10">
        <v>0</v>
      </c>
      <c r="L26" s="10">
        <v>0</v>
      </c>
      <c r="M26" s="10">
        <v>0</v>
      </c>
      <c r="N26" s="10">
        <v>75.66</v>
      </c>
      <c r="O26" s="10">
        <v>104.76</v>
      </c>
      <c r="P26" s="10">
        <v>0</v>
      </c>
      <c r="Q26" s="10">
        <v>30.07</v>
      </c>
      <c r="R26" s="10">
        <v>0</v>
      </c>
      <c r="S26" s="10">
        <v>0</v>
      </c>
      <c r="T26" s="10">
        <v>0</v>
      </c>
      <c r="U26" s="10">
        <v>0</v>
      </c>
      <c r="V26" s="11">
        <f t="shared" si="0"/>
        <v>210.49</v>
      </c>
    </row>
    <row r="27" spans="1:22" ht="15.75" x14ac:dyDescent="0.2">
      <c r="A27" s="8" t="s">
        <v>11</v>
      </c>
      <c r="B27" s="9" t="s">
        <v>20</v>
      </c>
      <c r="C27" s="9" t="s">
        <v>101</v>
      </c>
      <c r="D27" s="9" t="s">
        <v>247</v>
      </c>
      <c r="E27" s="9" t="s">
        <v>592</v>
      </c>
      <c r="F27" s="9" t="s">
        <v>593</v>
      </c>
      <c r="G27" s="9" t="s">
        <v>103</v>
      </c>
      <c r="H27" s="9" t="s">
        <v>107</v>
      </c>
      <c r="I27" s="9" t="s">
        <v>109</v>
      </c>
      <c r="J27" s="10">
        <v>92.12</v>
      </c>
      <c r="K27" s="10">
        <v>51.94</v>
      </c>
      <c r="L27" s="10">
        <v>5.88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1">
        <f t="shared" si="0"/>
        <v>149.94</v>
      </c>
    </row>
    <row r="28" spans="1:22" ht="15.75" x14ac:dyDescent="0.2">
      <c r="A28" s="8" t="s">
        <v>11</v>
      </c>
      <c r="B28" s="9" t="s">
        <v>20</v>
      </c>
      <c r="C28" s="9" t="s">
        <v>101</v>
      </c>
      <c r="D28" s="9" t="s">
        <v>247</v>
      </c>
      <c r="E28" s="9" t="s">
        <v>736</v>
      </c>
      <c r="F28" s="9" t="s">
        <v>737</v>
      </c>
      <c r="G28" s="9" t="s">
        <v>103</v>
      </c>
      <c r="H28" s="9" t="s">
        <v>107</v>
      </c>
      <c r="I28" s="9" t="s">
        <v>107</v>
      </c>
      <c r="J28" s="10">
        <v>70.81</v>
      </c>
      <c r="K28" s="10">
        <v>52.38</v>
      </c>
      <c r="L28" s="10">
        <v>0</v>
      </c>
      <c r="M28" s="10">
        <v>70.81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1">
        <f t="shared" si="0"/>
        <v>194</v>
      </c>
    </row>
    <row r="29" spans="1:22" ht="15.75" x14ac:dyDescent="0.2">
      <c r="A29" s="8" t="s">
        <v>11</v>
      </c>
      <c r="B29" s="9" t="s">
        <v>20</v>
      </c>
      <c r="C29" s="9" t="s">
        <v>101</v>
      </c>
      <c r="D29" s="9" t="s">
        <v>247</v>
      </c>
      <c r="E29" s="9" t="s">
        <v>736</v>
      </c>
      <c r="F29" s="9" t="s">
        <v>738</v>
      </c>
      <c r="G29" s="9" t="s">
        <v>103</v>
      </c>
      <c r="H29" s="9" t="s">
        <v>107</v>
      </c>
      <c r="I29" s="9" t="s">
        <v>109</v>
      </c>
      <c r="J29" s="10">
        <v>74.69</v>
      </c>
      <c r="K29" s="10">
        <v>25.22</v>
      </c>
      <c r="L29" s="10">
        <v>0</v>
      </c>
      <c r="M29" s="10">
        <v>73.72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1">
        <f t="shared" si="0"/>
        <v>173.63</v>
      </c>
    </row>
    <row r="30" spans="1:22" ht="15.75" x14ac:dyDescent="0.2">
      <c r="A30" s="8" t="s">
        <v>11</v>
      </c>
      <c r="B30" s="9" t="s">
        <v>20</v>
      </c>
      <c r="C30" s="9" t="s">
        <v>101</v>
      </c>
      <c r="D30" s="9" t="s">
        <v>247</v>
      </c>
      <c r="E30" s="9" t="s">
        <v>736</v>
      </c>
      <c r="F30" s="9" t="s">
        <v>739</v>
      </c>
      <c r="G30" s="9" t="s">
        <v>103</v>
      </c>
      <c r="H30" s="9" t="s">
        <v>107</v>
      </c>
      <c r="I30" s="9" t="s">
        <v>107</v>
      </c>
      <c r="J30" s="10">
        <v>56.26</v>
      </c>
      <c r="K30" s="10">
        <v>22.31</v>
      </c>
      <c r="L30" s="10">
        <v>0</v>
      </c>
      <c r="M30" s="10">
        <v>56.26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1">
        <f t="shared" si="0"/>
        <v>134.82999999999998</v>
      </c>
    </row>
    <row r="31" spans="1:22" ht="15.75" x14ac:dyDescent="0.2">
      <c r="A31" s="8" t="s">
        <v>11</v>
      </c>
      <c r="B31" s="9" t="s">
        <v>20</v>
      </c>
      <c r="C31" s="9" t="s">
        <v>101</v>
      </c>
      <c r="D31" s="9" t="s">
        <v>247</v>
      </c>
      <c r="E31" s="9" t="s">
        <v>736</v>
      </c>
      <c r="F31" s="9" t="s">
        <v>740</v>
      </c>
      <c r="G31" s="9" t="s">
        <v>103</v>
      </c>
      <c r="H31" s="9" t="s">
        <v>107</v>
      </c>
      <c r="I31" s="9" t="s">
        <v>107</v>
      </c>
      <c r="J31" s="10">
        <v>56.26</v>
      </c>
      <c r="K31" s="10">
        <v>26.19</v>
      </c>
      <c r="L31" s="10">
        <v>0</v>
      </c>
      <c r="M31" s="10">
        <v>46.56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1">
        <f t="shared" si="0"/>
        <v>129.01</v>
      </c>
    </row>
    <row r="32" spans="1:22" ht="15.75" x14ac:dyDescent="0.2">
      <c r="A32" s="8" t="s">
        <v>11</v>
      </c>
      <c r="B32" s="9" t="s">
        <v>20</v>
      </c>
      <c r="C32" s="9" t="s">
        <v>101</v>
      </c>
      <c r="D32" s="9" t="s">
        <v>247</v>
      </c>
      <c r="E32" s="9" t="s">
        <v>405</v>
      </c>
      <c r="F32" s="9" t="s">
        <v>386</v>
      </c>
      <c r="G32" s="9" t="s">
        <v>103</v>
      </c>
      <c r="H32" s="9" t="s">
        <v>104</v>
      </c>
      <c r="I32" s="9" t="s">
        <v>110</v>
      </c>
      <c r="J32" s="10">
        <v>0</v>
      </c>
      <c r="K32" s="10">
        <v>8154.8149999999996</v>
      </c>
      <c r="L32" s="10">
        <v>3323.39</v>
      </c>
      <c r="M32" s="10">
        <v>3398.25</v>
      </c>
      <c r="N32" s="10">
        <v>2364</v>
      </c>
      <c r="O32" s="10">
        <v>3940</v>
      </c>
      <c r="P32" s="10">
        <v>5536.6850000000004</v>
      </c>
      <c r="Q32" s="10">
        <v>4432.5</v>
      </c>
      <c r="R32" s="10">
        <v>0</v>
      </c>
      <c r="S32" s="10">
        <v>0</v>
      </c>
      <c r="T32" s="10">
        <v>0</v>
      </c>
      <c r="U32" s="10">
        <v>0</v>
      </c>
      <c r="V32" s="11">
        <f t="shared" si="0"/>
        <v>31149.640000000003</v>
      </c>
    </row>
    <row r="33" spans="1:22" ht="15.75" x14ac:dyDescent="0.2">
      <c r="A33" s="8" t="s">
        <v>11</v>
      </c>
      <c r="B33" s="9" t="s">
        <v>20</v>
      </c>
      <c r="C33" s="9" t="s">
        <v>21</v>
      </c>
      <c r="D33" s="9" t="s">
        <v>247</v>
      </c>
      <c r="E33" s="9" t="s">
        <v>741</v>
      </c>
      <c r="F33" s="9" t="s">
        <v>742</v>
      </c>
      <c r="G33" s="9" t="s">
        <v>32</v>
      </c>
      <c r="H33" s="9" t="s">
        <v>68</v>
      </c>
      <c r="I33" s="9" t="s">
        <v>68</v>
      </c>
      <c r="J33" s="10">
        <v>0</v>
      </c>
      <c r="K33" s="10">
        <v>0</v>
      </c>
      <c r="L33" s="10">
        <v>0</v>
      </c>
      <c r="M33" s="10">
        <v>6397.0153</v>
      </c>
      <c r="N33" s="10">
        <v>7807.8522000000003</v>
      </c>
      <c r="O33" s="10">
        <v>9989.1604000000007</v>
      </c>
      <c r="P33" s="10">
        <v>8061.2593999999999</v>
      </c>
      <c r="Q33" s="10">
        <v>2865.1079</v>
      </c>
      <c r="R33" s="10">
        <v>4223.4596000000001</v>
      </c>
      <c r="S33" s="10">
        <v>4956.4645</v>
      </c>
      <c r="T33" s="10">
        <v>2955.9976999999999</v>
      </c>
      <c r="U33" s="10">
        <v>530.14440000000002</v>
      </c>
      <c r="V33" s="11">
        <f t="shared" si="0"/>
        <v>47786.4614</v>
      </c>
    </row>
    <row r="34" spans="1:22" ht="15.75" x14ac:dyDescent="0.2">
      <c r="A34" s="8" t="s">
        <v>11</v>
      </c>
      <c r="B34" s="9" t="s">
        <v>20</v>
      </c>
      <c r="C34" s="9" t="s">
        <v>21</v>
      </c>
      <c r="D34" s="9" t="s">
        <v>247</v>
      </c>
      <c r="E34" s="9" t="s">
        <v>741</v>
      </c>
      <c r="F34" s="9" t="s">
        <v>743</v>
      </c>
      <c r="G34" s="9" t="s">
        <v>90</v>
      </c>
      <c r="H34" s="9" t="s">
        <v>91</v>
      </c>
      <c r="I34" s="9" t="s">
        <v>744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2795.5527000000002</v>
      </c>
      <c r="Q34" s="10">
        <v>1948.4387999999999</v>
      </c>
      <c r="R34" s="10">
        <v>4440.366</v>
      </c>
      <c r="S34" s="10">
        <v>3393.8204999999998</v>
      </c>
      <c r="T34" s="10">
        <v>0</v>
      </c>
      <c r="U34" s="10">
        <v>0</v>
      </c>
      <c r="V34" s="11">
        <f t="shared" si="0"/>
        <v>12578.178</v>
      </c>
    </row>
    <row r="35" spans="1:22" ht="15.75" x14ac:dyDescent="0.2">
      <c r="A35" s="8" t="s">
        <v>11</v>
      </c>
      <c r="B35" s="9" t="s">
        <v>20</v>
      </c>
      <c r="C35" s="9" t="s">
        <v>21</v>
      </c>
      <c r="D35" s="9" t="s">
        <v>247</v>
      </c>
      <c r="E35" s="9" t="s">
        <v>741</v>
      </c>
      <c r="F35" s="9" t="s">
        <v>745</v>
      </c>
      <c r="G35" s="9" t="s">
        <v>90</v>
      </c>
      <c r="H35" s="9" t="s">
        <v>91</v>
      </c>
      <c r="I35" s="9" t="s">
        <v>744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3867.5</v>
      </c>
      <c r="U35" s="10">
        <v>5563.2849999999999</v>
      </c>
      <c r="V35" s="11">
        <f t="shared" si="0"/>
        <v>9430.7849999999999</v>
      </c>
    </row>
    <row r="36" spans="1:22" ht="15.75" x14ac:dyDescent="0.2">
      <c r="A36" s="8" t="s">
        <v>11</v>
      </c>
      <c r="B36" s="9" t="s">
        <v>20</v>
      </c>
      <c r="C36" s="9" t="s">
        <v>21</v>
      </c>
      <c r="D36" s="9" t="s">
        <v>247</v>
      </c>
      <c r="E36" s="9" t="s">
        <v>741</v>
      </c>
      <c r="F36" s="9" t="s">
        <v>123</v>
      </c>
      <c r="G36" s="9" t="s">
        <v>90</v>
      </c>
      <c r="H36" s="9" t="s">
        <v>91</v>
      </c>
      <c r="I36" s="9" t="s">
        <v>744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6093.4294</v>
      </c>
      <c r="V36" s="11">
        <f t="shared" si="0"/>
        <v>6093.4294</v>
      </c>
    </row>
    <row r="37" spans="1:22" ht="15.75" x14ac:dyDescent="0.2">
      <c r="A37" s="8" t="s">
        <v>11</v>
      </c>
      <c r="B37" s="9" t="s">
        <v>20</v>
      </c>
      <c r="C37" s="9" t="s">
        <v>101</v>
      </c>
      <c r="D37" s="9" t="s">
        <v>247</v>
      </c>
      <c r="E37" s="9" t="s">
        <v>332</v>
      </c>
      <c r="F37" s="9" t="s">
        <v>435</v>
      </c>
      <c r="G37" s="9" t="s">
        <v>103</v>
      </c>
      <c r="H37" s="9" t="s">
        <v>104</v>
      </c>
      <c r="I37" s="9" t="s">
        <v>103</v>
      </c>
      <c r="J37" s="10">
        <v>0</v>
      </c>
      <c r="K37" s="10">
        <v>0</v>
      </c>
      <c r="L37" s="10">
        <v>0</v>
      </c>
      <c r="M37" s="10">
        <v>0</v>
      </c>
      <c r="N37" s="10">
        <v>237.65</v>
      </c>
      <c r="O37" s="10">
        <v>0</v>
      </c>
      <c r="P37" s="10">
        <v>0</v>
      </c>
      <c r="Q37" s="10">
        <v>424.86</v>
      </c>
      <c r="R37" s="10">
        <v>362.78</v>
      </c>
      <c r="S37" s="10">
        <v>344.35</v>
      </c>
      <c r="T37" s="10">
        <v>0</v>
      </c>
      <c r="U37" s="10">
        <v>0</v>
      </c>
      <c r="V37" s="11">
        <f t="shared" si="0"/>
        <v>1369.6399999999999</v>
      </c>
    </row>
    <row r="38" spans="1:22" ht="15.75" x14ac:dyDescent="0.2">
      <c r="A38" s="8" t="s">
        <v>11</v>
      </c>
      <c r="B38" s="9" t="s">
        <v>20</v>
      </c>
      <c r="C38" s="9" t="s">
        <v>101</v>
      </c>
      <c r="D38" s="9" t="s">
        <v>247</v>
      </c>
      <c r="E38" s="9" t="s">
        <v>332</v>
      </c>
      <c r="F38" s="9" t="s">
        <v>678</v>
      </c>
      <c r="G38" s="9" t="s">
        <v>103</v>
      </c>
      <c r="H38" s="9" t="s">
        <v>104</v>
      </c>
      <c r="I38" s="9" t="s">
        <v>103</v>
      </c>
      <c r="J38" s="10">
        <v>0</v>
      </c>
      <c r="K38" s="10">
        <v>227.95</v>
      </c>
      <c r="L38" s="10">
        <v>184.3</v>
      </c>
      <c r="M38" s="10">
        <v>262.87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1">
        <f t="shared" si="0"/>
        <v>675.12</v>
      </c>
    </row>
    <row r="39" spans="1:22" ht="15.75" x14ac:dyDescent="0.2">
      <c r="A39" s="8" t="s">
        <v>11</v>
      </c>
      <c r="B39" s="9" t="s">
        <v>20</v>
      </c>
      <c r="C39" s="9" t="s">
        <v>101</v>
      </c>
      <c r="D39" s="9" t="s">
        <v>247</v>
      </c>
      <c r="E39" s="9" t="s">
        <v>332</v>
      </c>
      <c r="F39" s="9" t="s">
        <v>594</v>
      </c>
      <c r="G39" s="9" t="s">
        <v>103</v>
      </c>
      <c r="H39" s="9" t="s">
        <v>104</v>
      </c>
      <c r="I39" s="9" t="s">
        <v>103</v>
      </c>
      <c r="J39" s="10">
        <v>181.39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1">
        <f t="shared" si="0"/>
        <v>181.39</v>
      </c>
    </row>
    <row r="40" spans="1:22" ht="15.75" x14ac:dyDescent="0.2">
      <c r="A40" s="8" t="s">
        <v>11</v>
      </c>
      <c r="B40" s="9" t="s">
        <v>20</v>
      </c>
      <c r="C40" s="9" t="s">
        <v>161</v>
      </c>
      <c r="D40" s="9" t="s">
        <v>247</v>
      </c>
      <c r="E40" s="9" t="s">
        <v>332</v>
      </c>
      <c r="F40" s="12" t="s">
        <v>435</v>
      </c>
      <c r="G40" s="9" t="s">
        <v>103</v>
      </c>
      <c r="H40" s="9" t="s">
        <v>104</v>
      </c>
      <c r="I40" s="9" t="s">
        <v>103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105.73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1">
        <f t="shared" si="0"/>
        <v>105.73</v>
      </c>
    </row>
    <row r="41" spans="1:22" ht="15.75" x14ac:dyDescent="0.2">
      <c r="A41" s="8" t="s">
        <v>11</v>
      </c>
      <c r="B41" s="9" t="s">
        <v>20</v>
      </c>
      <c r="C41" s="9" t="s">
        <v>101</v>
      </c>
      <c r="D41" s="9" t="s">
        <v>247</v>
      </c>
      <c r="E41" s="9" t="s">
        <v>595</v>
      </c>
      <c r="F41" s="9" t="s">
        <v>596</v>
      </c>
      <c r="G41" s="9" t="s">
        <v>103</v>
      </c>
      <c r="H41" s="9" t="s">
        <v>107</v>
      </c>
      <c r="I41" s="9" t="s">
        <v>109</v>
      </c>
      <c r="J41" s="10">
        <v>98.5</v>
      </c>
      <c r="K41" s="10">
        <v>47.28</v>
      </c>
      <c r="L41" s="10">
        <v>100.47</v>
      </c>
      <c r="M41" s="10">
        <v>111.30500000000001</v>
      </c>
      <c r="N41" s="10">
        <v>71.905000000000001</v>
      </c>
      <c r="O41" s="10">
        <v>0</v>
      </c>
      <c r="P41" s="10">
        <v>384.15</v>
      </c>
      <c r="Q41" s="10">
        <v>197.98500000000001</v>
      </c>
      <c r="R41" s="10">
        <v>60.085000000000001</v>
      </c>
      <c r="S41" s="10">
        <v>197</v>
      </c>
      <c r="T41" s="10">
        <v>61.07</v>
      </c>
      <c r="U41" s="10">
        <v>116.23</v>
      </c>
      <c r="V41" s="11">
        <f t="shared" si="0"/>
        <v>1445.98</v>
      </c>
    </row>
    <row r="42" spans="1:22" ht="15.75" x14ac:dyDescent="0.2">
      <c r="A42" s="8" t="s">
        <v>11</v>
      </c>
      <c r="B42" s="9" t="s">
        <v>20</v>
      </c>
      <c r="C42" s="9" t="s">
        <v>101</v>
      </c>
      <c r="D42" s="9" t="s">
        <v>247</v>
      </c>
      <c r="E42" s="9" t="s">
        <v>114</v>
      </c>
      <c r="F42" s="9" t="s">
        <v>116</v>
      </c>
      <c r="G42" s="9" t="s">
        <v>103</v>
      </c>
      <c r="H42" s="9" t="s">
        <v>107</v>
      </c>
      <c r="I42" s="9" t="s">
        <v>109</v>
      </c>
      <c r="J42" s="10">
        <v>170.52</v>
      </c>
      <c r="K42" s="10">
        <v>77.42</v>
      </c>
      <c r="L42" s="10">
        <v>82.32</v>
      </c>
      <c r="M42" s="10">
        <v>147.97999999999999</v>
      </c>
      <c r="N42" s="10">
        <v>150.91999999999999</v>
      </c>
      <c r="O42" s="10">
        <v>88.2</v>
      </c>
      <c r="P42" s="10">
        <v>123.48</v>
      </c>
      <c r="Q42" s="10">
        <v>214.62</v>
      </c>
      <c r="R42" s="10">
        <v>139.16</v>
      </c>
      <c r="S42" s="10">
        <v>93.1</v>
      </c>
      <c r="T42" s="10">
        <v>77.42</v>
      </c>
      <c r="U42" s="10">
        <v>0</v>
      </c>
      <c r="V42" s="11">
        <f t="shared" si="0"/>
        <v>1365.14</v>
      </c>
    </row>
    <row r="43" spans="1:22" ht="15.75" x14ac:dyDescent="0.2">
      <c r="A43" s="8" t="s">
        <v>11</v>
      </c>
      <c r="B43" s="9" t="s">
        <v>20</v>
      </c>
      <c r="C43" s="9" t="s">
        <v>101</v>
      </c>
      <c r="D43" s="9" t="s">
        <v>247</v>
      </c>
      <c r="E43" s="9" t="s">
        <v>114</v>
      </c>
      <c r="F43" s="9" t="s">
        <v>115</v>
      </c>
      <c r="G43" s="9" t="s">
        <v>103</v>
      </c>
      <c r="H43" s="9" t="s">
        <v>107</v>
      </c>
      <c r="I43" s="9" t="s">
        <v>109</v>
      </c>
      <c r="J43" s="10">
        <v>162.68</v>
      </c>
      <c r="K43" s="10">
        <v>77.42</v>
      </c>
      <c r="L43" s="10">
        <v>81.34</v>
      </c>
      <c r="M43" s="10">
        <v>152.88</v>
      </c>
      <c r="N43" s="10">
        <v>136.22</v>
      </c>
      <c r="O43" s="10">
        <v>90.16</v>
      </c>
      <c r="P43" s="10">
        <v>126.42</v>
      </c>
      <c r="Q43" s="10">
        <v>197.96</v>
      </c>
      <c r="R43" s="10">
        <v>0</v>
      </c>
      <c r="S43" s="10">
        <v>0</v>
      </c>
      <c r="T43" s="10">
        <v>0</v>
      </c>
      <c r="U43" s="10">
        <v>0</v>
      </c>
      <c r="V43" s="11">
        <f t="shared" si="0"/>
        <v>1025.08</v>
      </c>
    </row>
    <row r="44" spans="1:22" ht="15.75" x14ac:dyDescent="0.2">
      <c r="A44" s="8" t="s">
        <v>11</v>
      </c>
      <c r="B44" s="9" t="s">
        <v>20</v>
      </c>
      <c r="C44" s="9" t="s">
        <v>101</v>
      </c>
      <c r="D44" s="9" t="s">
        <v>247</v>
      </c>
      <c r="E44" s="9" t="s">
        <v>114</v>
      </c>
      <c r="F44" s="9" t="s">
        <v>253</v>
      </c>
      <c r="G44" s="9" t="s">
        <v>103</v>
      </c>
      <c r="H44" s="9" t="s">
        <v>107</v>
      </c>
      <c r="I44" s="9" t="s">
        <v>109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108.78</v>
      </c>
      <c r="P44" s="10">
        <v>60.76</v>
      </c>
      <c r="Q44" s="10">
        <v>173.46</v>
      </c>
      <c r="R44" s="10">
        <v>151.9</v>
      </c>
      <c r="S44" s="10">
        <v>121.52</v>
      </c>
      <c r="T44" s="10">
        <v>61.74</v>
      </c>
      <c r="U44" s="10">
        <v>19.600000000000001</v>
      </c>
      <c r="V44" s="11">
        <f t="shared" si="0"/>
        <v>697.76</v>
      </c>
    </row>
    <row r="45" spans="1:22" ht="15.75" x14ac:dyDescent="0.2">
      <c r="A45" s="8" t="s">
        <v>11</v>
      </c>
      <c r="B45" s="9" t="s">
        <v>20</v>
      </c>
      <c r="C45" s="9" t="s">
        <v>101</v>
      </c>
      <c r="D45" s="9" t="s">
        <v>247</v>
      </c>
      <c r="E45" s="9" t="s">
        <v>254</v>
      </c>
      <c r="F45" s="9" t="s">
        <v>256</v>
      </c>
      <c r="G45" s="9" t="s">
        <v>103</v>
      </c>
      <c r="H45" s="9" t="s">
        <v>104</v>
      </c>
      <c r="I45" s="9" t="s">
        <v>110</v>
      </c>
      <c r="J45" s="10">
        <v>172.66</v>
      </c>
      <c r="K45" s="10">
        <v>242.5</v>
      </c>
      <c r="L45" s="10">
        <v>354.05</v>
      </c>
      <c r="M45" s="10">
        <v>242.5</v>
      </c>
      <c r="N45" s="10">
        <v>339.5</v>
      </c>
      <c r="O45" s="10">
        <v>485.97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1">
        <f t="shared" si="0"/>
        <v>1837.18</v>
      </c>
    </row>
    <row r="46" spans="1:22" ht="15.75" x14ac:dyDescent="0.2">
      <c r="A46" s="8" t="s">
        <v>11</v>
      </c>
      <c r="B46" s="9" t="s">
        <v>20</v>
      </c>
      <c r="C46" s="9" t="s">
        <v>101</v>
      </c>
      <c r="D46" s="9" t="s">
        <v>247</v>
      </c>
      <c r="E46" s="9" t="s">
        <v>254</v>
      </c>
      <c r="F46" s="9" t="s">
        <v>746</v>
      </c>
      <c r="G46" s="9" t="s">
        <v>103</v>
      </c>
      <c r="H46" s="9" t="s">
        <v>104</v>
      </c>
      <c r="I46" s="9" t="s">
        <v>110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970.97</v>
      </c>
      <c r="R46" s="10">
        <v>0</v>
      </c>
      <c r="S46" s="10">
        <v>0</v>
      </c>
      <c r="T46" s="10">
        <v>0</v>
      </c>
      <c r="U46" s="10">
        <v>498.58</v>
      </c>
      <c r="V46" s="11">
        <f t="shared" si="0"/>
        <v>1469.55</v>
      </c>
    </row>
    <row r="47" spans="1:22" ht="15.75" x14ac:dyDescent="0.2">
      <c r="A47" s="8" t="s">
        <v>11</v>
      </c>
      <c r="B47" s="9" t="s">
        <v>20</v>
      </c>
      <c r="C47" s="9" t="s">
        <v>21</v>
      </c>
      <c r="D47" s="9" t="s">
        <v>247</v>
      </c>
      <c r="E47" s="9" t="s">
        <v>22</v>
      </c>
      <c r="F47" s="9" t="s">
        <v>23</v>
      </c>
      <c r="G47" s="9" t="s">
        <v>24</v>
      </c>
      <c r="H47" s="9" t="s">
        <v>25</v>
      </c>
      <c r="I47" s="9" t="s">
        <v>26</v>
      </c>
      <c r="J47" s="10">
        <v>7407.6374400000004</v>
      </c>
      <c r="K47" s="10">
        <v>6071.6919799999996</v>
      </c>
      <c r="L47" s="10">
        <v>5708.7850600000002</v>
      </c>
      <c r="M47" s="10">
        <v>6046.3903499999997</v>
      </c>
      <c r="N47" s="10">
        <v>6777.9170400000003</v>
      </c>
      <c r="O47" s="10">
        <v>10507.592699999999</v>
      </c>
      <c r="P47" s="10">
        <v>11472.744570000001</v>
      </c>
      <c r="Q47" s="10">
        <v>12088.042083</v>
      </c>
      <c r="R47" s="10">
        <v>15570.777462</v>
      </c>
      <c r="S47" s="10">
        <v>10007.571599999999</v>
      </c>
      <c r="T47" s="10">
        <v>12723.1566</v>
      </c>
      <c r="U47" s="10">
        <v>3200.8675280000002</v>
      </c>
      <c r="V47" s="11">
        <f t="shared" si="0"/>
        <v>107583.174413</v>
      </c>
    </row>
    <row r="48" spans="1:22" ht="15.75" x14ac:dyDescent="0.2">
      <c r="A48" s="8" t="s">
        <v>11</v>
      </c>
      <c r="B48" s="9" t="s">
        <v>20</v>
      </c>
      <c r="C48" s="9" t="s">
        <v>21</v>
      </c>
      <c r="D48" s="9" t="s">
        <v>247</v>
      </c>
      <c r="E48" s="9" t="s">
        <v>27</v>
      </c>
      <c r="F48" s="12" t="s">
        <v>28</v>
      </c>
      <c r="G48" s="9" t="s">
        <v>29</v>
      </c>
      <c r="H48" s="9" t="s">
        <v>30</v>
      </c>
      <c r="I48" s="9" t="s">
        <v>31</v>
      </c>
      <c r="J48" s="10">
        <v>9926.9321729999992</v>
      </c>
      <c r="K48" s="10">
        <v>16196.264234</v>
      </c>
      <c r="L48" s="10">
        <v>14877.398304</v>
      </c>
      <c r="M48" s="10">
        <v>23454.456276000001</v>
      </c>
      <c r="N48" s="10">
        <v>13445.775315000001</v>
      </c>
      <c r="O48" s="10">
        <v>14619.5712</v>
      </c>
      <c r="P48" s="10">
        <v>17132.130333000001</v>
      </c>
      <c r="Q48" s="10">
        <v>13080.874566</v>
      </c>
      <c r="R48" s="10">
        <v>17119.984971999998</v>
      </c>
      <c r="S48" s="10">
        <v>16419.50661</v>
      </c>
      <c r="T48" s="10">
        <v>10883.190285999999</v>
      </c>
      <c r="U48" s="10">
        <v>13002.88344</v>
      </c>
      <c r="V48" s="11">
        <f t="shared" si="0"/>
        <v>180158.96770900002</v>
      </c>
    </row>
    <row r="49" spans="1:22" ht="15.75" x14ac:dyDescent="0.2">
      <c r="A49" s="8" t="s">
        <v>11</v>
      </c>
      <c r="B49" s="9" t="s">
        <v>20</v>
      </c>
      <c r="C49" s="9" t="s">
        <v>101</v>
      </c>
      <c r="D49" s="9" t="s">
        <v>247</v>
      </c>
      <c r="E49" s="9" t="s">
        <v>257</v>
      </c>
      <c r="F49" s="9" t="s">
        <v>468</v>
      </c>
      <c r="G49" s="9" t="s">
        <v>103</v>
      </c>
      <c r="H49" s="9" t="s">
        <v>104</v>
      </c>
      <c r="I49" s="9" t="s">
        <v>103</v>
      </c>
      <c r="J49" s="10">
        <v>131.99</v>
      </c>
      <c r="K49" s="10">
        <v>128.05000000000001</v>
      </c>
      <c r="L49" s="10">
        <v>153.66</v>
      </c>
      <c r="M49" s="10">
        <v>0</v>
      </c>
      <c r="N49" s="10">
        <v>169.42</v>
      </c>
      <c r="O49" s="10">
        <v>43.34</v>
      </c>
      <c r="P49" s="10">
        <v>120.17</v>
      </c>
      <c r="Q49" s="10">
        <v>336.87</v>
      </c>
      <c r="R49" s="10">
        <v>81.754999999999995</v>
      </c>
      <c r="S49" s="10">
        <v>0</v>
      </c>
      <c r="T49" s="10">
        <v>0</v>
      </c>
      <c r="U49" s="10">
        <v>0</v>
      </c>
      <c r="V49" s="11">
        <f t="shared" si="0"/>
        <v>1165.2550000000001</v>
      </c>
    </row>
    <row r="50" spans="1:22" ht="15.75" x14ac:dyDescent="0.2">
      <c r="A50" s="8" t="s">
        <v>11</v>
      </c>
      <c r="B50" s="9" t="s">
        <v>20</v>
      </c>
      <c r="C50" s="9" t="s">
        <v>101</v>
      </c>
      <c r="D50" s="9" t="s">
        <v>247</v>
      </c>
      <c r="E50" s="9" t="s">
        <v>257</v>
      </c>
      <c r="F50" s="9" t="s">
        <v>426</v>
      </c>
      <c r="G50" s="9" t="s">
        <v>103</v>
      </c>
      <c r="H50" s="9" t="s">
        <v>104</v>
      </c>
      <c r="I50" s="9" t="s">
        <v>103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93.575000000000003</v>
      </c>
      <c r="T50" s="10">
        <v>586.07500000000005</v>
      </c>
      <c r="U50" s="10">
        <v>118.2</v>
      </c>
      <c r="V50" s="11">
        <f t="shared" si="0"/>
        <v>797.85000000000014</v>
      </c>
    </row>
    <row r="51" spans="1:22" ht="15.75" x14ac:dyDescent="0.2">
      <c r="A51" s="8" t="s">
        <v>11</v>
      </c>
      <c r="B51" s="9" t="s">
        <v>20</v>
      </c>
      <c r="C51" s="9" t="s">
        <v>101</v>
      </c>
      <c r="D51" s="9" t="s">
        <v>247</v>
      </c>
      <c r="E51" s="9" t="s">
        <v>257</v>
      </c>
      <c r="F51" s="9" t="s">
        <v>334</v>
      </c>
      <c r="G51" s="9" t="s">
        <v>103</v>
      </c>
      <c r="H51" s="9" t="s">
        <v>104</v>
      </c>
      <c r="I51" s="9" t="s">
        <v>103</v>
      </c>
      <c r="J51" s="10">
        <v>0</v>
      </c>
      <c r="K51" s="10">
        <v>0</v>
      </c>
      <c r="L51" s="10">
        <v>0</v>
      </c>
      <c r="M51" s="10">
        <v>0</v>
      </c>
      <c r="N51" s="10">
        <v>46.295000000000002</v>
      </c>
      <c r="O51" s="10">
        <v>0</v>
      </c>
      <c r="P51" s="10">
        <v>0</v>
      </c>
      <c r="Q51" s="10">
        <v>0</v>
      </c>
      <c r="R51" s="10">
        <v>0</v>
      </c>
      <c r="S51" s="10">
        <v>51.22</v>
      </c>
      <c r="T51" s="10">
        <v>108.35</v>
      </c>
      <c r="U51" s="10">
        <v>126.08</v>
      </c>
      <c r="V51" s="11">
        <f t="shared" si="0"/>
        <v>331.94499999999999</v>
      </c>
    </row>
    <row r="52" spans="1:22" ht="15.75" x14ac:dyDescent="0.2">
      <c r="A52" s="8" t="s">
        <v>11</v>
      </c>
      <c r="B52" s="9" t="s">
        <v>20</v>
      </c>
      <c r="C52" s="9" t="s">
        <v>101</v>
      </c>
      <c r="D52" s="9" t="s">
        <v>247</v>
      </c>
      <c r="E52" s="9" t="s">
        <v>257</v>
      </c>
      <c r="F52" s="9" t="s">
        <v>258</v>
      </c>
      <c r="G52" s="9" t="s">
        <v>103</v>
      </c>
      <c r="H52" s="9" t="s">
        <v>104</v>
      </c>
      <c r="I52" s="9" t="s">
        <v>103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281.70999999999998</v>
      </c>
      <c r="V52" s="11">
        <f t="shared" si="0"/>
        <v>281.70999999999998</v>
      </c>
    </row>
    <row r="53" spans="1:22" ht="15.75" x14ac:dyDescent="0.2">
      <c r="A53" s="8" t="s">
        <v>11</v>
      </c>
      <c r="B53" s="9" t="s">
        <v>20</v>
      </c>
      <c r="C53" s="9" t="s">
        <v>101</v>
      </c>
      <c r="D53" s="9" t="s">
        <v>92</v>
      </c>
      <c r="E53" s="9" t="s">
        <v>213</v>
      </c>
      <c r="F53" s="9" t="s">
        <v>597</v>
      </c>
      <c r="G53" s="9" t="s">
        <v>103</v>
      </c>
      <c r="H53" s="9" t="s">
        <v>104</v>
      </c>
      <c r="I53" s="9" t="s">
        <v>103</v>
      </c>
      <c r="J53" s="10">
        <v>0</v>
      </c>
      <c r="K53" s="10">
        <v>0</v>
      </c>
      <c r="L53" s="10">
        <v>0</v>
      </c>
      <c r="M53" s="10">
        <v>0</v>
      </c>
      <c r="N53" s="10">
        <v>88.2</v>
      </c>
      <c r="O53" s="10">
        <v>187.18</v>
      </c>
      <c r="P53" s="10">
        <v>55.86</v>
      </c>
      <c r="Q53" s="10">
        <v>195.02</v>
      </c>
      <c r="R53" s="10">
        <v>127.4</v>
      </c>
      <c r="S53" s="10">
        <v>91.14</v>
      </c>
      <c r="T53" s="10">
        <v>0</v>
      </c>
      <c r="U53" s="10">
        <v>88.2</v>
      </c>
      <c r="V53" s="11">
        <f t="shared" si="0"/>
        <v>833</v>
      </c>
    </row>
    <row r="54" spans="1:22" ht="15.75" x14ac:dyDescent="0.2">
      <c r="A54" s="8" t="s">
        <v>11</v>
      </c>
      <c r="B54" s="9" t="s">
        <v>20</v>
      </c>
      <c r="C54" s="9" t="s">
        <v>101</v>
      </c>
      <c r="D54" s="9" t="s">
        <v>92</v>
      </c>
      <c r="E54" s="9" t="s">
        <v>213</v>
      </c>
      <c r="F54" s="9" t="s">
        <v>259</v>
      </c>
      <c r="G54" s="9" t="s">
        <v>103</v>
      </c>
      <c r="H54" s="9" t="s">
        <v>107</v>
      </c>
      <c r="I54" s="9" t="s">
        <v>119</v>
      </c>
      <c r="J54" s="10">
        <v>143.08000000000001</v>
      </c>
      <c r="K54" s="10">
        <v>97.02</v>
      </c>
      <c r="L54" s="10">
        <v>209.72</v>
      </c>
      <c r="M54" s="10">
        <v>119.56</v>
      </c>
      <c r="N54" s="10">
        <v>163.66</v>
      </c>
      <c r="O54" s="10">
        <v>83.3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1">
        <f t="shared" si="0"/>
        <v>816.34</v>
      </c>
    </row>
    <row r="55" spans="1:22" ht="15.75" x14ac:dyDescent="0.2">
      <c r="A55" s="8" t="s">
        <v>11</v>
      </c>
      <c r="B55" s="9" t="s">
        <v>20</v>
      </c>
      <c r="C55" s="9" t="s">
        <v>101</v>
      </c>
      <c r="D55" s="9" t="s">
        <v>92</v>
      </c>
      <c r="E55" s="9" t="s">
        <v>213</v>
      </c>
      <c r="F55" s="9" t="s">
        <v>214</v>
      </c>
      <c r="G55" s="9" t="s">
        <v>103</v>
      </c>
      <c r="H55" s="9" t="s">
        <v>104</v>
      </c>
      <c r="I55" s="9" t="s">
        <v>110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208.74</v>
      </c>
      <c r="U55" s="10">
        <v>168.56</v>
      </c>
      <c r="V55" s="11">
        <f t="shared" si="0"/>
        <v>377.3</v>
      </c>
    </row>
    <row r="56" spans="1:22" ht="15.75" x14ac:dyDescent="0.2">
      <c r="A56" s="8" t="s">
        <v>11</v>
      </c>
      <c r="B56" s="9" t="s">
        <v>20</v>
      </c>
      <c r="C56" s="9" t="s">
        <v>101</v>
      </c>
      <c r="D56" s="9" t="s">
        <v>92</v>
      </c>
      <c r="E56" s="9" t="s">
        <v>213</v>
      </c>
      <c r="F56" s="9" t="s">
        <v>215</v>
      </c>
      <c r="G56" s="9" t="s">
        <v>103</v>
      </c>
      <c r="H56" s="9" t="s">
        <v>104</v>
      </c>
      <c r="I56" s="9" t="s">
        <v>110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51.94</v>
      </c>
      <c r="S56" s="10">
        <v>117.6</v>
      </c>
      <c r="T56" s="10">
        <v>114.66</v>
      </c>
      <c r="U56" s="10">
        <v>0</v>
      </c>
      <c r="V56" s="11">
        <f t="shared" si="0"/>
        <v>284.2</v>
      </c>
    </row>
    <row r="57" spans="1:22" ht="15.75" x14ac:dyDescent="0.2">
      <c r="A57" s="8" t="s">
        <v>11</v>
      </c>
      <c r="B57" s="9" t="s">
        <v>20</v>
      </c>
      <c r="C57" s="9" t="s">
        <v>101</v>
      </c>
      <c r="D57" s="9" t="s">
        <v>92</v>
      </c>
      <c r="E57" s="9" t="s">
        <v>213</v>
      </c>
      <c r="F57" s="9" t="s">
        <v>469</v>
      </c>
      <c r="G57" s="9" t="s">
        <v>103</v>
      </c>
      <c r="H57" s="9" t="s">
        <v>104</v>
      </c>
      <c r="I57" s="9" t="s">
        <v>110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93.1</v>
      </c>
      <c r="P57" s="10">
        <v>53.9</v>
      </c>
      <c r="Q57" s="10">
        <v>119.56</v>
      </c>
      <c r="R57" s="10">
        <v>0</v>
      </c>
      <c r="S57" s="10">
        <v>0</v>
      </c>
      <c r="T57" s="10">
        <v>0</v>
      </c>
      <c r="U57" s="10">
        <v>0</v>
      </c>
      <c r="V57" s="11">
        <f t="shared" si="0"/>
        <v>266.56</v>
      </c>
    </row>
    <row r="58" spans="1:22" ht="15.75" x14ac:dyDescent="0.2">
      <c r="A58" s="8" t="s">
        <v>11</v>
      </c>
      <c r="B58" s="9" t="s">
        <v>20</v>
      </c>
      <c r="C58" s="9" t="s">
        <v>161</v>
      </c>
      <c r="D58" s="9" t="s">
        <v>247</v>
      </c>
      <c r="E58" s="9" t="s">
        <v>289</v>
      </c>
      <c r="F58" s="9" t="s">
        <v>34</v>
      </c>
      <c r="G58" s="9" t="s">
        <v>32</v>
      </c>
      <c r="H58" s="9" t="s">
        <v>33</v>
      </c>
      <c r="I58" s="9" t="s">
        <v>35</v>
      </c>
      <c r="J58" s="10">
        <v>50917.466699999997</v>
      </c>
      <c r="K58" s="10">
        <v>53238.452899999997</v>
      </c>
      <c r="L58" s="10">
        <v>46345.174679999996</v>
      </c>
      <c r="M58" s="10">
        <v>41856.602579999999</v>
      </c>
      <c r="N58" s="10">
        <v>32951.041109999998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1">
        <f t="shared" si="0"/>
        <v>225308.73796999999</v>
      </c>
    </row>
    <row r="59" spans="1:22" ht="15.75" x14ac:dyDescent="0.2">
      <c r="A59" s="8" t="s">
        <v>11</v>
      </c>
      <c r="B59" s="9" t="s">
        <v>20</v>
      </c>
      <c r="C59" s="9" t="s">
        <v>101</v>
      </c>
      <c r="D59" s="9" t="s">
        <v>92</v>
      </c>
      <c r="E59" s="9" t="s">
        <v>411</v>
      </c>
      <c r="F59" s="9" t="s">
        <v>412</v>
      </c>
      <c r="G59" s="9" t="s">
        <v>103</v>
      </c>
      <c r="H59" s="9" t="s">
        <v>107</v>
      </c>
      <c r="I59" s="9" t="s">
        <v>119</v>
      </c>
      <c r="J59" s="10">
        <v>84.825000000000003</v>
      </c>
      <c r="K59" s="10">
        <v>24.375</v>
      </c>
      <c r="L59" s="10">
        <v>48.75</v>
      </c>
      <c r="M59" s="10">
        <v>98</v>
      </c>
      <c r="N59" s="10">
        <v>78.400000000000006</v>
      </c>
      <c r="O59" s="10">
        <v>50.7</v>
      </c>
      <c r="P59" s="10">
        <v>49</v>
      </c>
      <c r="Q59" s="10">
        <v>49</v>
      </c>
      <c r="R59" s="10">
        <v>0</v>
      </c>
      <c r="S59" s="10">
        <v>0</v>
      </c>
      <c r="T59" s="10">
        <v>0</v>
      </c>
      <c r="U59" s="10">
        <v>0</v>
      </c>
      <c r="V59" s="11">
        <f t="shared" si="0"/>
        <v>483.05</v>
      </c>
    </row>
    <row r="60" spans="1:22" ht="15.75" x14ac:dyDescent="0.2">
      <c r="A60" s="8" t="s">
        <v>11</v>
      </c>
      <c r="B60" s="9" t="s">
        <v>20</v>
      </c>
      <c r="C60" s="9" t="s">
        <v>21</v>
      </c>
      <c r="D60" s="9" t="s">
        <v>247</v>
      </c>
      <c r="E60" s="9" t="s">
        <v>36</v>
      </c>
      <c r="F60" s="9" t="s">
        <v>39</v>
      </c>
      <c r="G60" s="9" t="s">
        <v>32</v>
      </c>
      <c r="H60" s="9" t="s">
        <v>37</v>
      </c>
      <c r="I60" s="9" t="s">
        <v>38</v>
      </c>
      <c r="J60" s="10">
        <v>44927.82</v>
      </c>
      <c r="K60" s="10">
        <v>33831.672299999998</v>
      </c>
      <c r="L60" s="10">
        <v>38167.524799999999</v>
      </c>
      <c r="M60" s="10">
        <v>38244.889799999997</v>
      </c>
      <c r="N60" s="10">
        <v>38167.524799999999</v>
      </c>
      <c r="O60" s="10">
        <v>34882.6587</v>
      </c>
      <c r="P60" s="10">
        <v>37066.7333</v>
      </c>
      <c r="Q60" s="10">
        <v>32221.492999999999</v>
      </c>
      <c r="R60" s="10">
        <v>35934.8586</v>
      </c>
      <c r="S60" s="10">
        <v>32540.879000000001</v>
      </c>
      <c r="T60" s="10">
        <v>34368.082900000001</v>
      </c>
      <c r="U60" s="10">
        <v>38677.082499999997</v>
      </c>
      <c r="V60" s="11">
        <f t="shared" si="0"/>
        <v>439031.21970000002</v>
      </c>
    </row>
    <row r="61" spans="1:22" ht="15.75" x14ac:dyDescent="0.2">
      <c r="A61" s="8" t="s">
        <v>11</v>
      </c>
      <c r="B61" s="9" t="s">
        <v>20</v>
      </c>
      <c r="C61" s="9" t="s">
        <v>101</v>
      </c>
      <c r="D61" s="9" t="s">
        <v>247</v>
      </c>
      <c r="E61" s="9" t="s">
        <v>36</v>
      </c>
      <c r="F61" s="9" t="s">
        <v>39</v>
      </c>
      <c r="G61" s="9" t="s">
        <v>32</v>
      </c>
      <c r="H61" s="9" t="s">
        <v>37</v>
      </c>
      <c r="I61" s="9" t="s">
        <v>38</v>
      </c>
      <c r="J61" s="10">
        <v>15361.845499999999</v>
      </c>
      <c r="K61" s="10">
        <v>12555.6417</v>
      </c>
      <c r="L61" s="10">
        <v>13503.046399999999</v>
      </c>
      <c r="M61" s="10">
        <v>14139.314200000001</v>
      </c>
      <c r="N61" s="10">
        <v>13503.046399999999</v>
      </c>
      <c r="O61" s="10">
        <v>18622.871999999999</v>
      </c>
      <c r="P61" s="10">
        <v>18911.915000000001</v>
      </c>
      <c r="Q61" s="10">
        <v>13901.58</v>
      </c>
      <c r="R61" s="10">
        <v>20637.675999999999</v>
      </c>
      <c r="S61" s="10">
        <v>19167.271199999999</v>
      </c>
      <c r="T61" s="10">
        <v>14193.1998</v>
      </c>
      <c r="U61" s="10">
        <v>13594.5056</v>
      </c>
      <c r="V61" s="11">
        <f t="shared" si="0"/>
        <v>188091.91379999998</v>
      </c>
    </row>
    <row r="62" spans="1:22" ht="15.75" x14ac:dyDescent="0.2">
      <c r="A62" s="8" t="s">
        <v>11</v>
      </c>
      <c r="B62" s="9" t="s">
        <v>20</v>
      </c>
      <c r="C62" s="9" t="s">
        <v>101</v>
      </c>
      <c r="D62" s="9" t="s">
        <v>247</v>
      </c>
      <c r="E62" s="9" t="s">
        <v>470</v>
      </c>
      <c r="F62" s="9" t="s">
        <v>472</v>
      </c>
      <c r="G62" s="9" t="s">
        <v>103</v>
      </c>
      <c r="H62" s="9" t="s">
        <v>107</v>
      </c>
      <c r="I62" s="9" t="s">
        <v>119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144.06</v>
      </c>
      <c r="Q62" s="10">
        <v>147.97999999999999</v>
      </c>
      <c r="R62" s="10">
        <v>0</v>
      </c>
      <c r="S62" s="10">
        <v>421.4</v>
      </c>
      <c r="T62" s="10">
        <v>375.34</v>
      </c>
      <c r="U62" s="10">
        <v>217.56</v>
      </c>
      <c r="V62" s="11">
        <f t="shared" si="0"/>
        <v>1306.3399999999999</v>
      </c>
    </row>
    <row r="63" spans="1:22" ht="15.75" x14ac:dyDescent="0.2">
      <c r="A63" s="8" t="s">
        <v>11</v>
      </c>
      <c r="B63" s="9" t="s">
        <v>20</v>
      </c>
      <c r="C63" s="9" t="s">
        <v>101</v>
      </c>
      <c r="D63" s="9" t="s">
        <v>247</v>
      </c>
      <c r="E63" s="9" t="s">
        <v>470</v>
      </c>
      <c r="F63" s="9" t="s">
        <v>471</v>
      </c>
      <c r="G63" s="9" t="s">
        <v>103</v>
      </c>
      <c r="H63" s="9" t="s">
        <v>107</v>
      </c>
      <c r="I63" s="9" t="s">
        <v>119</v>
      </c>
      <c r="J63" s="10">
        <v>0</v>
      </c>
      <c r="K63" s="10">
        <v>0</v>
      </c>
      <c r="L63" s="10">
        <v>0</v>
      </c>
      <c r="M63" s="10">
        <v>0</v>
      </c>
      <c r="N63" s="10">
        <v>111.72</v>
      </c>
      <c r="O63" s="10">
        <v>170.52</v>
      </c>
      <c r="P63" s="10">
        <v>121.52</v>
      </c>
      <c r="Q63" s="10">
        <v>205.8</v>
      </c>
      <c r="R63" s="10">
        <v>79.38</v>
      </c>
      <c r="S63" s="10">
        <v>58.8</v>
      </c>
      <c r="T63" s="10">
        <v>0</v>
      </c>
      <c r="U63" s="10">
        <v>0</v>
      </c>
      <c r="V63" s="11">
        <f t="shared" si="0"/>
        <v>747.7399999999999</v>
      </c>
    </row>
    <row r="64" spans="1:22" ht="15.75" x14ac:dyDescent="0.2">
      <c r="A64" s="8" t="s">
        <v>11</v>
      </c>
      <c r="B64" s="9" t="s">
        <v>20</v>
      </c>
      <c r="C64" s="9" t="s">
        <v>101</v>
      </c>
      <c r="D64" s="9" t="s">
        <v>247</v>
      </c>
      <c r="E64" s="9" t="s">
        <v>470</v>
      </c>
      <c r="F64" s="9" t="s">
        <v>598</v>
      </c>
      <c r="G64" s="9" t="s">
        <v>103</v>
      </c>
      <c r="H64" s="9" t="s">
        <v>107</v>
      </c>
      <c r="I64" s="9" t="s">
        <v>119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167.58</v>
      </c>
      <c r="U64" s="10">
        <v>161.69999999999999</v>
      </c>
      <c r="V64" s="11">
        <f t="shared" si="0"/>
        <v>329.28</v>
      </c>
    </row>
    <row r="65" spans="1:22" ht="15.75" x14ac:dyDescent="0.2">
      <c r="A65" s="8" t="s">
        <v>11</v>
      </c>
      <c r="B65" s="9" t="s">
        <v>20</v>
      </c>
      <c r="C65" s="9" t="s">
        <v>101</v>
      </c>
      <c r="D65" s="9" t="s">
        <v>247</v>
      </c>
      <c r="E65" s="9" t="s">
        <v>400</v>
      </c>
      <c r="F65" s="9" t="s">
        <v>473</v>
      </c>
      <c r="G65" s="9" t="s">
        <v>103</v>
      </c>
      <c r="H65" s="9" t="s">
        <v>104</v>
      </c>
      <c r="I65" s="9" t="s">
        <v>103</v>
      </c>
      <c r="J65" s="10">
        <v>179.27</v>
      </c>
      <c r="K65" s="10">
        <v>71.905000000000001</v>
      </c>
      <c r="L65" s="10">
        <v>0</v>
      </c>
      <c r="M65" s="10">
        <v>121.155</v>
      </c>
      <c r="N65" s="10">
        <v>136.91499999999999</v>
      </c>
      <c r="O65" s="10">
        <v>126.08</v>
      </c>
      <c r="P65" s="10">
        <v>226.55</v>
      </c>
      <c r="Q65" s="10">
        <v>55.16</v>
      </c>
      <c r="R65" s="10">
        <v>29.55</v>
      </c>
      <c r="S65" s="10">
        <v>171.39</v>
      </c>
      <c r="T65" s="10">
        <v>197.98500000000001</v>
      </c>
      <c r="U65" s="10">
        <v>0</v>
      </c>
      <c r="V65" s="11">
        <f t="shared" si="0"/>
        <v>1315.96</v>
      </c>
    </row>
    <row r="66" spans="1:22" ht="15.75" x14ac:dyDescent="0.2">
      <c r="A66" s="8" t="s">
        <v>11</v>
      </c>
      <c r="B66" s="9" t="s">
        <v>20</v>
      </c>
      <c r="C66" s="9" t="s">
        <v>101</v>
      </c>
      <c r="D66" s="9" t="s">
        <v>247</v>
      </c>
      <c r="E66" s="9" t="s">
        <v>400</v>
      </c>
      <c r="F66" s="9" t="s">
        <v>401</v>
      </c>
      <c r="G66" s="9" t="s">
        <v>103</v>
      </c>
      <c r="H66" s="9" t="s">
        <v>104</v>
      </c>
      <c r="I66" s="9" t="s">
        <v>103</v>
      </c>
      <c r="J66" s="10">
        <v>131.005</v>
      </c>
      <c r="K66" s="10">
        <v>0</v>
      </c>
      <c r="L66" s="10">
        <v>0</v>
      </c>
      <c r="M66" s="10">
        <v>0</v>
      </c>
      <c r="N66" s="10">
        <v>105.395</v>
      </c>
      <c r="O66" s="10">
        <v>0</v>
      </c>
      <c r="P66" s="10">
        <v>168.435</v>
      </c>
      <c r="Q66" s="10">
        <v>23.64</v>
      </c>
      <c r="R66" s="10">
        <v>48.265000000000001</v>
      </c>
      <c r="S66" s="10">
        <v>157.6</v>
      </c>
      <c r="T66" s="10">
        <v>140.85499999999999</v>
      </c>
      <c r="U66" s="10">
        <v>0</v>
      </c>
      <c r="V66" s="11">
        <f t="shared" si="0"/>
        <v>775.19499999999994</v>
      </c>
    </row>
    <row r="67" spans="1:22" ht="15.75" x14ac:dyDescent="0.2">
      <c r="A67" s="8" t="s">
        <v>11</v>
      </c>
      <c r="B67" s="9" t="s">
        <v>20</v>
      </c>
      <c r="C67" s="9" t="s">
        <v>101</v>
      </c>
      <c r="D67" s="9" t="s">
        <v>247</v>
      </c>
      <c r="E67" s="9" t="s">
        <v>474</v>
      </c>
      <c r="F67" s="9" t="s">
        <v>475</v>
      </c>
      <c r="G67" s="9" t="s">
        <v>103</v>
      </c>
      <c r="H67" s="9" t="s">
        <v>104</v>
      </c>
      <c r="I67" s="9" t="s">
        <v>103</v>
      </c>
      <c r="J67" s="10">
        <v>286.16000000000003</v>
      </c>
      <c r="K67" s="10">
        <v>0</v>
      </c>
      <c r="L67" s="10">
        <v>215.6</v>
      </c>
      <c r="M67" s="10">
        <v>0</v>
      </c>
      <c r="N67" s="10">
        <v>0</v>
      </c>
      <c r="O67" s="10">
        <v>205.8</v>
      </c>
      <c r="P67" s="10">
        <v>147</v>
      </c>
      <c r="Q67" s="10">
        <v>257.74</v>
      </c>
      <c r="R67" s="10">
        <v>56.84</v>
      </c>
      <c r="S67" s="10">
        <v>0</v>
      </c>
      <c r="T67" s="10">
        <v>0</v>
      </c>
      <c r="U67" s="10">
        <v>0</v>
      </c>
      <c r="V67" s="11">
        <f t="shared" si="0"/>
        <v>1169.1399999999999</v>
      </c>
    </row>
    <row r="68" spans="1:22" ht="15.75" x14ac:dyDescent="0.2">
      <c r="A68" s="8" t="s">
        <v>11</v>
      </c>
      <c r="B68" s="9" t="s">
        <v>20</v>
      </c>
      <c r="C68" s="9" t="s">
        <v>101</v>
      </c>
      <c r="D68" s="9" t="s">
        <v>247</v>
      </c>
      <c r="E68" s="9" t="s">
        <v>474</v>
      </c>
      <c r="F68" s="9" t="s">
        <v>747</v>
      </c>
      <c r="G68" s="9" t="s">
        <v>103</v>
      </c>
      <c r="H68" s="9" t="s">
        <v>107</v>
      </c>
      <c r="I68" s="9" t="s">
        <v>119</v>
      </c>
      <c r="J68" s="10">
        <v>0</v>
      </c>
      <c r="K68" s="10">
        <v>0</v>
      </c>
      <c r="L68" s="10">
        <v>0</v>
      </c>
      <c r="M68" s="10">
        <v>105.84</v>
      </c>
      <c r="N68" s="10">
        <v>176.4</v>
      </c>
      <c r="O68" s="10">
        <v>196</v>
      </c>
      <c r="P68" s="10">
        <v>0</v>
      </c>
      <c r="Q68" s="10">
        <v>0</v>
      </c>
      <c r="R68" s="10">
        <v>0</v>
      </c>
      <c r="S68" s="10">
        <v>0</v>
      </c>
      <c r="T68" s="10">
        <v>122.5</v>
      </c>
      <c r="U68" s="10">
        <v>0</v>
      </c>
      <c r="V68" s="11">
        <f t="shared" si="0"/>
        <v>600.74</v>
      </c>
    </row>
    <row r="69" spans="1:22" ht="15.75" x14ac:dyDescent="0.2">
      <c r="A69" s="8" t="s">
        <v>11</v>
      </c>
      <c r="B69" s="9" t="s">
        <v>20</v>
      </c>
      <c r="C69" s="9" t="s">
        <v>161</v>
      </c>
      <c r="D69" s="9" t="s">
        <v>247</v>
      </c>
      <c r="E69" s="9" t="s">
        <v>474</v>
      </c>
      <c r="F69" s="9" t="s">
        <v>475</v>
      </c>
      <c r="G69" s="9" t="s">
        <v>103</v>
      </c>
      <c r="H69" s="9" t="s">
        <v>104</v>
      </c>
      <c r="I69" s="9" t="s">
        <v>103</v>
      </c>
      <c r="J69" s="10">
        <v>0</v>
      </c>
      <c r="K69" s="10">
        <v>0</v>
      </c>
      <c r="L69" s="10">
        <v>0</v>
      </c>
      <c r="M69" s="10">
        <v>0</v>
      </c>
      <c r="N69" s="10">
        <v>323.39999999999998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1">
        <f t="shared" si="0"/>
        <v>323.39999999999998</v>
      </c>
    </row>
    <row r="70" spans="1:22" ht="15.75" x14ac:dyDescent="0.2">
      <c r="A70" s="8" t="s">
        <v>11</v>
      </c>
      <c r="B70" s="9" t="s">
        <v>20</v>
      </c>
      <c r="C70" s="9" t="s">
        <v>101</v>
      </c>
      <c r="D70" s="9" t="s">
        <v>247</v>
      </c>
      <c r="E70" s="9" t="s">
        <v>474</v>
      </c>
      <c r="F70" s="9" t="s">
        <v>476</v>
      </c>
      <c r="G70" s="9" t="s">
        <v>103</v>
      </c>
      <c r="H70" s="9" t="s">
        <v>107</v>
      </c>
      <c r="I70" s="9" t="s">
        <v>119</v>
      </c>
      <c r="J70" s="10">
        <v>134.26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1">
        <f t="shared" ref="V70:V133" si="1">SUM(J70:U70)</f>
        <v>134.26</v>
      </c>
    </row>
    <row r="71" spans="1:22" ht="15.75" x14ac:dyDescent="0.2">
      <c r="A71" s="8" t="s">
        <v>11</v>
      </c>
      <c r="B71" s="9" t="s">
        <v>20</v>
      </c>
      <c r="C71" s="9" t="s">
        <v>101</v>
      </c>
      <c r="D71" s="9" t="s">
        <v>247</v>
      </c>
      <c r="E71" s="9" t="s">
        <v>474</v>
      </c>
      <c r="F71" s="9" t="s">
        <v>477</v>
      </c>
      <c r="G71" s="9" t="s">
        <v>103</v>
      </c>
      <c r="H71" s="9" t="s">
        <v>107</v>
      </c>
      <c r="I71" s="9" t="s">
        <v>119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86.24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1">
        <f t="shared" si="1"/>
        <v>86.24</v>
      </c>
    </row>
    <row r="72" spans="1:22" ht="15.75" x14ac:dyDescent="0.2">
      <c r="A72" s="8" t="s">
        <v>11</v>
      </c>
      <c r="B72" s="9" t="s">
        <v>20</v>
      </c>
      <c r="C72" s="9" t="s">
        <v>101</v>
      </c>
      <c r="D72" s="9" t="s">
        <v>247</v>
      </c>
      <c r="E72" s="9" t="s">
        <v>260</v>
      </c>
      <c r="F72" s="9" t="s">
        <v>261</v>
      </c>
      <c r="G72" s="9" t="s">
        <v>103</v>
      </c>
      <c r="H72" s="9" t="s">
        <v>107</v>
      </c>
      <c r="I72" s="9" t="s">
        <v>119</v>
      </c>
      <c r="J72" s="10">
        <v>0</v>
      </c>
      <c r="K72" s="10">
        <v>0.98499999999999999</v>
      </c>
      <c r="L72" s="10">
        <v>0</v>
      </c>
      <c r="M72" s="10">
        <v>0.98499999999999999</v>
      </c>
      <c r="N72" s="10">
        <v>0</v>
      </c>
      <c r="O72" s="10">
        <v>150.70500000000001</v>
      </c>
      <c r="P72" s="10">
        <v>98.5</v>
      </c>
      <c r="Q72" s="10">
        <v>550.61500000000001</v>
      </c>
      <c r="R72" s="10">
        <v>0</v>
      </c>
      <c r="S72" s="10">
        <v>0</v>
      </c>
      <c r="T72" s="10">
        <v>248.22</v>
      </c>
      <c r="U72" s="10">
        <v>101.455</v>
      </c>
      <c r="V72" s="11">
        <f t="shared" si="1"/>
        <v>1151.4649999999999</v>
      </c>
    </row>
    <row r="73" spans="1:22" ht="15.75" x14ac:dyDescent="0.2">
      <c r="A73" s="8" t="s">
        <v>11</v>
      </c>
      <c r="B73" s="9" t="s">
        <v>20</v>
      </c>
      <c r="C73" s="9" t="s">
        <v>101</v>
      </c>
      <c r="D73" s="9" t="s">
        <v>247</v>
      </c>
      <c r="E73" s="9" t="s">
        <v>260</v>
      </c>
      <c r="F73" s="9" t="s">
        <v>262</v>
      </c>
      <c r="G73" s="9" t="s">
        <v>103</v>
      </c>
      <c r="H73" s="9" t="s">
        <v>107</v>
      </c>
      <c r="I73" s="9" t="s">
        <v>119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30.535</v>
      </c>
      <c r="U73" s="10">
        <v>123.125</v>
      </c>
      <c r="V73" s="11">
        <f t="shared" si="1"/>
        <v>153.66</v>
      </c>
    </row>
    <row r="74" spans="1:22" ht="15.75" x14ac:dyDescent="0.2">
      <c r="A74" s="8" t="s">
        <v>11</v>
      </c>
      <c r="B74" s="9" t="s">
        <v>20</v>
      </c>
      <c r="C74" s="9" t="s">
        <v>101</v>
      </c>
      <c r="D74" s="9" t="s">
        <v>247</v>
      </c>
      <c r="E74" s="9" t="s">
        <v>748</v>
      </c>
      <c r="F74" s="9" t="s">
        <v>749</v>
      </c>
      <c r="G74" s="9" t="s">
        <v>103</v>
      </c>
      <c r="H74" s="9" t="s">
        <v>107</v>
      </c>
      <c r="I74" s="9" t="s">
        <v>119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192.08</v>
      </c>
      <c r="U74" s="10">
        <v>0</v>
      </c>
      <c r="V74" s="11">
        <f t="shared" si="1"/>
        <v>192.08</v>
      </c>
    </row>
    <row r="75" spans="1:22" ht="15.75" x14ac:dyDescent="0.2">
      <c r="A75" s="8" t="s">
        <v>11</v>
      </c>
      <c r="B75" s="9" t="s">
        <v>20</v>
      </c>
      <c r="C75" s="9" t="s">
        <v>101</v>
      </c>
      <c r="D75" s="9" t="s">
        <v>247</v>
      </c>
      <c r="E75" s="9" t="s">
        <v>478</v>
      </c>
      <c r="F75" s="9" t="s">
        <v>479</v>
      </c>
      <c r="G75" s="9" t="s">
        <v>103</v>
      </c>
      <c r="H75" s="9" t="s">
        <v>107</v>
      </c>
      <c r="I75" s="9" t="s">
        <v>109</v>
      </c>
      <c r="J75" s="10">
        <v>0</v>
      </c>
      <c r="K75" s="10">
        <v>88.2</v>
      </c>
      <c r="L75" s="10">
        <v>98</v>
      </c>
      <c r="M75" s="10">
        <v>0</v>
      </c>
      <c r="N75" s="10">
        <v>152.88</v>
      </c>
      <c r="O75" s="10">
        <v>88.2</v>
      </c>
      <c r="P75" s="10">
        <v>0</v>
      </c>
      <c r="Q75" s="10">
        <v>133.28</v>
      </c>
      <c r="R75" s="10">
        <v>172.48</v>
      </c>
      <c r="S75" s="10">
        <v>0</v>
      </c>
      <c r="T75" s="10">
        <v>155.82</v>
      </c>
      <c r="U75" s="10">
        <v>53.9</v>
      </c>
      <c r="V75" s="11">
        <f t="shared" si="1"/>
        <v>942.75999999999988</v>
      </c>
    </row>
    <row r="76" spans="1:22" ht="15.75" x14ac:dyDescent="0.2">
      <c r="A76" s="8" t="s">
        <v>11</v>
      </c>
      <c r="B76" s="9" t="s">
        <v>20</v>
      </c>
      <c r="C76" s="9" t="s">
        <v>101</v>
      </c>
      <c r="D76" s="9" t="s">
        <v>92</v>
      </c>
      <c r="E76" s="9" t="s">
        <v>480</v>
      </c>
      <c r="F76" s="19" t="s">
        <v>481</v>
      </c>
      <c r="G76" s="9" t="s">
        <v>103</v>
      </c>
      <c r="H76" s="9" t="s">
        <v>107</v>
      </c>
      <c r="I76" s="9" t="s">
        <v>109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558.6</v>
      </c>
      <c r="U76" s="10">
        <v>0</v>
      </c>
      <c r="V76" s="11">
        <f t="shared" si="1"/>
        <v>558.6</v>
      </c>
    </row>
    <row r="77" spans="1:22" ht="15.75" x14ac:dyDescent="0.2">
      <c r="A77" s="8" t="s">
        <v>11</v>
      </c>
      <c r="B77" s="9" t="s">
        <v>20</v>
      </c>
      <c r="C77" s="9" t="s">
        <v>101</v>
      </c>
      <c r="D77" s="9" t="s">
        <v>247</v>
      </c>
      <c r="E77" s="9" t="s">
        <v>482</v>
      </c>
      <c r="F77" s="9" t="s">
        <v>483</v>
      </c>
      <c r="G77" s="9" t="s">
        <v>103</v>
      </c>
      <c r="H77" s="9" t="s">
        <v>104</v>
      </c>
      <c r="I77" s="9" t="s">
        <v>103</v>
      </c>
      <c r="J77" s="10">
        <v>446.20499999999998</v>
      </c>
      <c r="K77" s="10">
        <v>1481.44</v>
      </c>
      <c r="L77" s="10">
        <v>484.62</v>
      </c>
      <c r="M77" s="10">
        <v>823.46</v>
      </c>
      <c r="N77" s="10">
        <v>1154.42</v>
      </c>
      <c r="O77" s="10">
        <v>646.16</v>
      </c>
      <c r="P77" s="10">
        <v>0</v>
      </c>
      <c r="Q77" s="10">
        <v>1186.925</v>
      </c>
      <c r="R77" s="10">
        <v>701.32</v>
      </c>
      <c r="S77" s="10">
        <v>0</v>
      </c>
      <c r="T77" s="10">
        <v>0</v>
      </c>
      <c r="U77" s="10">
        <v>0</v>
      </c>
      <c r="V77" s="11">
        <f t="shared" si="1"/>
        <v>6924.55</v>
      </c>
    </row>
    <row r="78" spans="1:22" ht="15.75" x14ac:dyDescent="0.2">
      <c r="A78" s="8" t="s">
        <v>11</v>
      </c>
      <c r="B78" s="9" t="s">
        <v>20</v>
      </c>
      <c r="C78" s="9" t="s">
        <v>101</v>
      </c>
      <c r="D78" s="9" t="s">
        <v>247</v>
      </c>
      <c r="E78" s="9" t="s">
        <v>484</v>
      </c>
      <c r="F78" s="9" t="s">
        <v>347</v>
      </c>
      <c r="G78" s="9" t="s">
        <v>103</v>
      </c>
      <c r="H78" s="9" t="s">
        <v>107</v>
      </c>
      <c r="I78" s="9" t="s">
        <v>109</v>
      </c>
      <c r="J78" s="10">
        <v>172.375</v>
      </c>
      <c r="K78" s="10">
        <v>1298.23</v>
      </c>
      <c r="L78" s="10">
        <v>278.755</v>
      </c>
      <c r="M78" s="10">
        <v>462.95</v>
      </c>
      <c r="N78" s="10">
        <v>408.77499999999998</v>
      </c>
      <c r="O78" s="10">
        <v>0</v>
      </c>
      <c r="P78" s="10">
        <v>684.57500000000005</v>
      </c>
      <c r="Q78" s="10">
        <v>1025.385</v>
      </c>
      <c r="R78" s="10">
        <v>119.185</v>
      </c>
      <c r="S78" s="10">
        <v>147.75</v>
      </c>
      <c r="T78" s="10">
        <v>246.25</v>
      </c>
      <c r="U78" s="10">
        <v>0</v>
      </c>
      <c r="V78" s="11">
        <f t="shared" si="1"/>
        <v>4844.2300000000005</v>
      </c>
    </row>
    <row r="79" spans="1:22" ht="15.75" x14ac:dyDescent="0.2">
      <c r="A79" s="8" t="s">
        <v>11</v>
      </c>
      <c r="B79" s="9" t="s">
        <v>20</v>
      </c>
      <c r="C79" s="9" t="s">
        <v>21</v>
      </c>
      <c r="D79" s="9" t="s">
        <v>92</v>
      </c>
      <c r="E79" s="9" t="s">
        <v>716</v>
      </c>
      <c r="F79" s="9" t="s">
        <v>717</v>
      </c>
      <c r="G79" s="9" t="s">
        <v>54</v>
      </c>
      <c r="H79" s="9" t="s">
        <v>329</v>
      </c>
      <c r="I79" s="9" t="s">
        <v>330</v>
      </c>
      <c r="J79" s="10">
        <v>0</v>
      </c>
      <c r="K79" s="10">
        <v>0</v>
      </c>
      <c r="L79" s="10">
        <v>300</v>
      </c>
      <c r="M79" s="10">
        <v>0</v>
      </c>
      <c r="N79" s="10">
        <v>210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1">
        <f t="shared" si="1"/>
        <v>510</v>
      </c>
    </row>
    <row r="80" spans="1:22" ht="15.75" x14ac:dyDescent="0.2">
      <c r="A80" s="8" t="s">
        <v>11</v>
      </c>
      <c r="B80" s="9" t="s">
        <v>20</v>
      </c>
      <c r="C80" s="9" t="s">
        <v>161</v>
      </c>
      <c r="D80" s="9" t="s">
        <v>247</v>
      </c>
      <c r="E80" s="9" t="s">
        <v>40</v>
      </c>
      <c r="F80" s="9" t="s">
        <v>171</v>
      </c>
      <c r="G80" s="9" t="s">
        <v>32</v>
      </c>
      <c r="H80" s="9" t="s">
        <v>33</v>
      </c>
      <c r="I80" s="9" t="s">
        <v>172</v>
      </c>
      <c r="J80" s="10">
        <v>455386.10006000003</v>
      </c>
      <c r="K80" s="10">
        <v>357624.44672399998</v>
      </c>
      <c r="L80" s="10">
        <v>436189.67078400002</v>
      </c>
      <c r="M80" s="10">
        <v>592230.32064000005</v>
      </c>
      <c r="N80" s="10">
        <v>451452.97684100003</v>
      </c>
      <c r="O80" s="10">
        <v>334554.44693999999</v>
      </c>
      <c r="P80" s="10">
        <v>425208.55359000002</v>
      </c>
      <c r="Q80" s="10">
        <v>431567.78579200001</v>
      </c>
      <c r="R80" s="10">
        <v>389153.08026199997</v>
      </c>
      <c r="S80" s="10">
        <v>273670.6629</v>
      </c>
      <c r="T80" s="10">
        <v>454986.28602900001</v>
      </c>
      <c r="U80" s="10">
        <v>421567.83879000001</v>
      </c>
      <c r="V80" s="11">
        <f t="shared" si="1"/>
        <v>5023592.1693520006</v>
      </c>
    </row>
    <row r="81" spans="1:22" ht="15.75" x14ac:dyDescent="0.2">
      <c r="A81" s="8" t="s">
        <v>11</v>
      </c>
      <c r="B81" s="9" t="s">
        <v>20</v>
      </c>
      <c r="C81" s="9" t="s">
        <v>161</v>
      </c>
      <c r="D81" s="9" t="s">
        <v>247</v>
      </c>
      <c r="E81" s="9" t="s">
        <v>40</v>
      </c>
      <c r="F81" s="9" t="s">
        <v>599</v>
      </c>
      <c r="G81" s="9" t="s">
        <v>29</v>
      </c>
      <c r="H81" s="9" t="s">
        <v>69</v>
      </c>
      <c r="I81" s="9" t="s">
        <v>600</v>
      </c>
      <c r="J81" s="10">
        <v>182522.99591999999</v>
      </c>
      <c r="K81" s="10">
        <v>221405.30111999999</v>
      </c>
      <c r="L81" s="10">
        <v>362811.91029999999</v>
      </c>
      <c r="M81" s="10">
        <v>235392.64199999999</v>
      </c>
      <c r="N81" s="10">
        <v>156506.78400000001</v>
      </c>
      <c r="O81" s="10">
        <v>209786.09254000001</v>
      </c>
      <c r="P81" s="10">
        <v>196031.31912</v>
      </c>
      <c r="Q81" s="10">
        <v>209443.62755999999</v>
      </c>
      <c r="R81" s="10">
        <v>220884.37046999999</v>
      </c>
      <c r="S81" s="10">
        <v>226187.47200000001</v>
      </c>
      <c r="T81" s="10">
        <v>219798.09959999999</v>
      </c>
      <c r="U81" s="10">
        <v>235751.53036</v>
      </c>
      <c r="V81" s="11">
        <f t="shared" si="1"/>
        <v>2676522.1449899999</v>
      </c>
    </row>
    <row r="82" spans="1:22" ht="15.75" x14ac:dyDescent="0.2">
      <c r="A82" s="8" t="s">
        <v>11</v>
      </c>
      <c r="B82" s="9" t="s">
        <v>20</v>
      </c>
      <c r="C82" s="9" t="s">
        <v>21</v>
      </c>
      <c r="D82" s="9" t="s">
        <v>247</v>
      </c>
      <c r="E82" s="9" t="s">
        <v>40</v>
      </c>
      <c r="F82" s="19" t="s">
        <v>42</v>
      </c>
      <c r="G82" s="9" t="s">
        <v>24</v>
      </c>
      <c r="H82" s="9" t="s">
        <v>43</v>
      </c>
      <c r="I82" s="9" t="s">
        <v>44</v>
      </c>
      <c r="J82" s="10">
        <v>3711.4755</v>
      </c>
      <c r="K82" s="10">
        <v>3057.8688000000002</v>
      </c>
      <c r="L82" s="10">
        <v>3133.4025000000001</v>
      </c>
      <c r="M82" s="10">
        <v>3042.7703999999999</v>
      </c>
      <c r="N82" s="10">
        <v>1439.6781000000001</v>
      </c>
      <c r="O82" s="10">
        <v>3653.8463400000001</v>
      </c>
      <c r="P82" s="10">
        <v>3428.09292</v>
      </c>
      <c r="Q82" s="10">
        <v>2828.25585</v>
      </c>
      <c r="R82" s="10">
        <v>2892.20604</v>
      </c>
      <c r="S82" s="10">
        <v>1932.3083999999999</v>
      </c>
      <c r="T82" s="10">
        <v>1161.5</v>
      </c>
      <c r="U82" s="10">
        <v>985.47922000000005</v>
      </c>
      <c r="V82" s="11">
        <f t="shared" si="1"/>
        <v>31266.88407</v>
      </c>
    </row>
    <row r="83" spans="1:22" ht="15.75" x14ac:dyDescent="0.2">
      <c r="A83" s="8" t="s">
        <v>11</v>
      </c>
      <c r="B83" s="9" t="s">
        <v>20</v>
      </c>
      <c r="C83" s="9" t="s">
        <v>21</v>
      </c>
      <c r="D83" s="9" t="s">
        <v>247</v>
      </c>
      <c r="E83" s="9" t="s">
        <v>40</v>
      </c>
      <c r="F83" s="9" t="s">
        <v>601</v>
      </c>
      <c r="G83" s="9" t="s">
        <v>54</v>
      </c>
      <c r="H83" s="9" t="s">
        <v>602</v>
      </c>
      <c r="I83" s="9" t="s">
        <v>602</v>
      </c>
      <c r="J83" s="10">
        <v>659.06899999999996</v>
      </c>
      <c r="K83" s="10">
        <v>679.17139999999995</v>
      </c>
      <c r="L83" s="10">
        <v>660.4221</v>
      </c>
      <c r="M83" s="10">
        <v>753.92583000000002</v>
      </c>
      <c r="N83" s="10">
        <v>963.22941000000003</v>
      </c>
      <c r="O83" s="10">
        <v>1002.38561</v>
      </c>
      <c r="P83" s="10">
        <v>1206.7527299999999</v>
      </c>
      <c r="Q83" s="10">
        <v>1361.8802599999999</v>
      </c>
      <c r="R83" s="10">
        <v>1078.6954499999999</v>
      </c>
      <c r="S83" s="10">
        <v>1313.3522399999999</v>
      </c>
      <c r="T83" s="10">
        <v>1047.62636</v>
      </c>
      <c r="U83" s="10">
        <v>1202.00044</v>
      </c>
      <c r="V83" s="11">
        <f t="shared" si="1"/>
        <v>11928.510829999999</v>
      </c>
    </row>
    <row r="84" spans="1:22" ht="15.75" x14ac:dyDescent="0.2">
      <c r="A84" s="8" t="s">
        <v>11</v>
      </c>
      <c r="B84" s="9" t="s">
        <v>20</v>
      </c>
      <c r="C84" s="9" t="s">
        <v>21</v>
      </c>
      <c r="D84" s="9" t="s">
        <v>247</v>
      </c>
      <c r="E84" s="9" t="s">
        <v>750</v>
      </c>
      <c r="F84" s="9" t="s">
        <v>751</v>
      </c>
      <c r="G84" s="9" t="s">
        <v>51</v>
      </c>
      <c r="H84" s="9" t="s">
        <v>752</v>
      </c>
      <c r="I84" s="9" t="s">
        <v>753</v>
      </c>
      <c r="J84" s="10">
        <v>0</v>
      </c>
      <c r="K84" s="10">
        <v>0</v>
      </c>
      <c r="L84" s="10">
        <v>4344.55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1">
        <f t="shared" si="1"/>
        <v>4344.55</v>
      </c>
    </row>
    <row r="85" spans="1:22" ht="15.75" x14ac:dyDescent="0.2">
      <c r="A85" s="8" t="s">
        <v>11</v>
      </c>
      <c r="B85" s="9" t="s">
        <v>20</v>
      </c>
      <c r="C85" s="9" t="s">
        <v>21</v>
      </c>
      <c r="D85" s="9" t="s">
        <v>247</v>
      </c>
      <c r="E85" s="9" t="s">
        <v>718</v>
      </c>
      <c r="F85" s="9" t="s">
        <v>669</v>
      </c>
      <c r="G85" s="9" t="s">
        <v>90</v>
      </c>
      <c r="H85" s="9" t="s">
        <v>91</v>
      </c>
      <c r="I85" s="9" t="s">
        <v>91</v>
      </c>
      <c r="J85" s="10">
        <v>138791.9</v>
      </c>
      <c r="K85" s="10">
        <v>155634.33600000001</v>
      </c>
      <c r="L85" s="10">
        <v>304890.71999999997</v>
      </c>
      <c r="M85" s="10">
        <v>163025.41500000001</v>
      </c>
      <c r="N85" s="10">
        <v>143134.01999999999</v>
      </c>
      <c r="O85" s="10">
        <v>269635.5</v>
      </c>
      <c r="P85" s="10">
        <v>377924.1</v>
      </c>
      <c r="Q85" s="10">
        <v>342614.12099999998</v>
      </c>
      <c r="R85" s="10">
        <v>220012.69500000001</v>
      </c>
      <c r="S85" s="10">
        <v>114072.12</v>
      </c>
      <c r="T85" s="10">
        <v>106147.386</v>
      </c>
      <c r="U85" s="10">
        <v>109292.26700000001</v>
      </c>
      <c r="V85" s="11">
        <f t="shared" si="1"/>
        <v>2445174.58</v>
      </c>
    </row>
    <row r="86" spans="1:22" ht="15.75" x14ac:dyDescent="0.2">
      <c r="A86" s="8" t="s">
        <v>11</v>
      </c>
      <c r="B86" s="9" t="s">
        <v>20</v>
      </c>
      <c r="C86" s="9" t="s">
        <v>101</v>
      </c>
      <c r="D86" s="9" t="s">
        <v>247</v>
      </c>
      <c r="E86" s="9" t="s">
        <v>718</v>
      </c>
      <c r="F86" s="9" t="s">
        <v>89</v>
      </c>
      <c r="G86" s="9" t="s">
        <v>90</v>
      </c>
      <c r="H86" s="9" t="s">
        <v>91</v>
      </c>
      <c r="I86" s="9" t="s">
        <v>91</v>
      </c>
      <c r="J86" s="10">
        <v>3240.18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1">
        <f t="shared" si="1"/>
        <v>3240.18</v>
      </c>
    </row>
    <row r="87" spans="1:22" ht="15.75" x14ac:dyDescent="0.2">
      <c r="A87" s="8" t="s">
        <v>11</v>
      </c>
      <c r="B87" s="9" t="s">
        <v>20</v>
      </c>
      <c r="C87" s="9" t="s">
        <v>21</v>
      </c>
      <c r="D87" s="9" t="s">
        <v>247</v>
      </c>
      <c r="E87" s="9" t="s">
        <v>45</v>
      </c>
      <c r="F87" s="9" t="s">
        <v>327</v>
      </c>
      <c r="G87" s="9" t="s">
        <v>32</v>
      </c>
      <c r="H87" s="9" t="s">
        <v>37</v>
      </c>
      <c r="I87" s="9" t="s">
        <v>46</v>
      </c>
      <c r="J87" s="10">
        <v>36804.919800000003</v>
      </c>
      <c r="K87" s="10">
        <v>44037</v>
      </c>
      <c r="L87" s="10">
        <v>47950.266000000003</v>
      </c>
      <c r="M87" s="10">
        <v>43893.593999999997</v>
      </c>
      <c r="N87" s="10">
        <v>41632.379999999997</v>
      </c>
      <c r="O87" s="10">
        <v>40035.870000000003</v>
      </c>
      <c r="P87" s="10">
        <v>49215.629399999998</v>
      </c>
      <c r="Q87" s="10">
        <v>50050.62</v>
      </c>
      <c r="R87" s="10">
        <v>54366.088000000003</v>
      </c>
      <c r="S87" s="10">
        <v>57208.32</v>
      </c>
      <c r="T87" s="10">
        <v>46195.2883</v>
      </c>
      <c r="U87" s="10">
        <v>60514.777199999997</v>
      </c>
      <c r="V87" s="11">
        <f t="shared" si="1"/>
        <v>571904.75269999995</v>
      </c>
    </row>
    <row r="88" spans="1:22" ht="15.75" x14ac:dyDescent="0.2">
      <c r="A88" s="8" t="s">
        <v>11</v>
      </c>
      <c r="B88" s="9" t="s">
        <v>20</v>
      </c>
      <c r="C88" s="9" t="s">
        <v>161</v>
      </c>
      <c r="D88" s="9" t="s">
        <v>247</v>
      </c>
      <c r="E88" s="9" t="s">
        <v>45</v>
      </c>
      <c r="F88" s="9" t="s">
        <v>173</v>
      </c>
      <c r="G88" s="9" t="s">
        <v>32</v>
      </c>
      <c r="H88" s="9" t="s">
        <v>33</v>
      </c>
      <c r="I88" s="9" t="s">
        <v>172</v>
      </c>
      <c r="J88" s="10">
        <v>50730.68</v>
      </c>
      <c r="K88" s="10">
        <v>42604.76</v>
      </c>
      <c r="L88" s="10">
        <v>61736.13</v>
      </c>
      <c r="M88" s="10">
        <v>57648</v>
      </c>
      <c r="N88" s="10">
        <v>60235.199999999997</v>
      </c>
      <c r="O88" s="10">
        <v>63330.080000000002</v>
      </c>
      <c r="P88" s="10">
        <v>73032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1">
        <f t="shared" si="1"/>
        <v>409316.85000000003</v>
      </c>
    </row>
    <row r="89" spans="1:22" ht="15.75" x14ac:dyDescent="0.2">
      <c r="A89" s="8" t="s">
        <v>11</v>
      </c>
      <c r="B89" s="9" t="s">
        <v>20</v>
      </c>
      <c r="C89" s="9" t="s">
        <v>161</v>
      </c>
      <c r="D89" s="9" t="s">
        <v>247</v>
      </c>
      <c r="E89" s="9" t="s">
        <v>45</v>
      </c>
      <c r="F89" s="9" t="s">
        <v>754</v>
      </c>
      <c r="G89" s="9" t="s">
        <v>32</v>
      </c>
      <c r="H89" s="9" t="s">
        <v>33</v>
      </c>
      <c r="I89" s="9" t="s">
        <v>172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67820.2</v>
      </c>
      <c r="R89" s="10">
        <v>64710.9</v>
      </c>
      <c r="S89" s="10">
        <v>66465.23</v>
      </c>
      <c r="T89" s="10">
        <v>62173.599999999999</v>
      </c>
      <c r="U89" s="10">
        <v>15480</v>
      </c>
      <c r="V89" s="11">
        <f t="shared" si="1"/>
        <v>276649.93000000005</v>
      </c>
    </row>
    <row r="90" spans="1:22" ht="15.75" x14ac:dyDescent="0.2">
      <c r="A90" s="8" t="s">
        <v>11</v>
      </c>
      <c r="B90" s="9" t="s">
        <v>20</v>
      </c>
      <c r="C90" s="9" t="s">
        <v>21</v>
      </c>
      <c r="D90" s="9" t="s">
        <v>247</v>
      </c>
      <c r="E90" s="9" t="s">
        <v>47</v>
      </c>
      <c r="F90" s="19" t="s">
        <v>48</v>
      </c>
      <c r="G90" s="9" t="s">
        <v>49</v>
      </c>
      <c r="H90" s="9" t="s">
        <v>49</v>
      </c>
      <c r="I90" s="9" t="s">
        <v>50</v>
      </c>
      <c r="J90" s="10">
        <v>10682.231299999999</v>
      </c>
      <c r="K90" s="10">
        <v>10340.916719999999</v>
      </c>
      <c r="L90" s="10">
        <v>9871.6345799999999</v>
      </c>
      <c r="M90" s="10">
        <v>10972.553830000001</v>
      </c>
      <c r="N90" s="10">
        <v>14248.2754</v>
      </c>
      <c r="O90" s="10">
        <v>9932.2759800000003</v>
      </c>
      <c r="P90" s="10">
        <v>9857.5978099999993</v>
      </c>
      <c r="Q90" s="10">
        <v>10438.46398</v>
      </c>
      <c r="R90" s="10">
        <v>13462.659170000001</v>
      </c>
      <c r="S90" s="10">
        <v>9129.5079399999995</v>
      </c>
      <c r="T90" s="10">
        <v>9106.51037</v>
      </c>
      <c r="U90" s="10">
        <v>11213.622439999999</v>
      </c>
      <c r="V90" s="11">
        <f t="shared" si="1"/>
        <v>129256.24951999998</v>
      </c>
    </row>
    <row r="91" spans="1:22" ht="15.75" x14ac:dyDescent="0.2">
      <c r="A91" s="8" t="s">
        <v>11</v>
      </c>
      <c r="B91" s="9" t="s">
        <v>20</v>
      </c>
      <c r="C91" s="9" t="s">
        <v>161</v>
      </c>
      <c r="D91" s="9" t="s">
        <v>92</v>
      </c>
      <c r="E91" s="9" t="s">
        <v>195</v>
      </c>
      <c r="F91" s="9" t="s">
        <v>196</v>
      </c>
      <c r="G91" s="9" t="s">
        <v>49</v>
      </c>
      <c r="H91" s="9" t="s">
        <v>49</v>
      </c>
      <c r="I91" s="9" t="s">
        <v>168</v>
      </c>
      <c r="J91" s="10">
        <v>3876.9166019999998</v>
      </c>
      <c r="K91" s="10">
        <v>2566.9943370000001</v>
      </c>
      <c r="L91" s="10">
        <v>3662.9982199999999</v>
      </c>
      <c r="M91" s="10">
        <v>3509.3847099999998</v>
      </c>
      <c r="N91" s="10">
        <v>3858.99665</v>
      </c>
      <c r="O91" s="10">
        <v>4258.7740000000003</v>
      </c>
      <c r="P91" s="10">
        <v>4258.7740000000003</v>
      </c>
      <c r="Q91" s="10">
        <v>4435.0618000000004</v>
      </c>
      <c r="R91" s="10">
        <v>4408.5796209999999</v>
      </c>
      <c r="S91" s="10">
        <v>5472.8204589999996</v>
      </c>
      <c r="T91" s="10">
        <v>6440.4717819999996</v>
      </c>
      <c r="U91" s="10">
        <v>5695.2690389999998</v>
      </c>
      <c r="V91" s="11">
        <f t="shared" si="1"/>
        <v>52445.041219999999</v>
      </c>
    </row>
    <row r="92" spans="1:22" ht="15.75" x14ac:dyDescent="0.2">
      <c r="A92" s="8" t="s">
        <v>11</v>
      </c>
      <c r="B92" s="9" t="s">
        <v>20</v>
      </c>
      <c r="C92" s="9" t="s">
        <v>161</v>
      </c>
      <c r="D92" s="9" t="s">
        <v>247</v>
      </c>
      <c r="E92" s="9" t="s">
        <v>174</v>
      </c>
      <c r="F92" s="9" t="s">
        <v>175</v>
      </c>
      <c r="G92" s="9" t="s">
        <v>76</v>
      </c>
      <c r="H92" s="9" t="s">
        <v>77</v>
      </c>
      <c r="I92" s="9" t="s">
        <v>166</v>
      </c>
      <c r="J92" s="10">
        <v>561890.01565399999</v>
      </c>
      <c r="K92" s="10">
        <v>226107.056346</v>
      </c>
      <c r="L92" s="10">
        <v>386376.69629400002</v>
      </c>
      <c r="M92" s="10">
        <v>361290.265411</v>
      </c>
      <c r="N92" s="10">
        <v>261540.52065300001</v>
      </c>
      <c r="O92" s="10">
        <v>205551.978596</v>
      </c>
      <c r="P92" s="10">
        <v>320213.30936700001</v>
      </c>
      <c r="Q92" s="10">
        <v>279137.48708499997</v>
      </c>
      <c r="R92" s="10">
        <v>290352.32287600002</v>
      </c>
      <c r="S92" s="10">
        <v>252217.96549800001</v>
      </c>
      <c r="T92" s="10">
        <v>227671.200189</v>
      </c>
      <c r="U92" s="10">
        <v>219820.494076</v>
      </c>
      <c r="V92" s="11">
        <f t="shared" si="1"/>
        <v>3592169.312045</v>
      </c>
    </row>
    <row r="93" spans="1:22" ht="15.75" x14ac:dyDescent="0.2">
      <c r="A93" s="8" t="s">
        <v>11</v>
      </c>
      <c r="B93" s="9" t="s">
        <v>20</v>
      </c>
      <c r="C93" s="9" t="s">
        <v>161</v>
      </c>
      <c r="D93" s="9" t="s">
        <v>247</v>
      </c>
      <c r="E93" s="9" t="s">
        <v>176</v>
      </c>
      <c r="F93" s="9" t="s">
        <v>603</v>
      </c>
      <c r="G93" s="9" t="s">
        <v>32</v>
      </c>
      <c r="H93" s="9" t="s">
        <v>41</v>
      </c>
      <c r="I93" s="9" t="s">
        <v>177</v>
      </c>
      <c r="J93" s="10">
        <v>107581.54919999999</v>
      </c>
      <c r="K93" s="10">
        <v>76552.391860000003</v>
      </c>
      <c r="L93" s="10">
        <v>89336.482000000004</v>
      </c>
      <c r="M93" s="10">
        <v>95954.578500000003</v>
      </c>
      <c r="N93" s="10">
        <v>109777.87359</v>
      </c>
      <c r="O93" s="10">
        <v>94896.784839999993</v>
      </c>
      <c r="P93" s="10">
        <v>81700.802169999995</v>
      </c>
      <c r="Q93" s="10">
        <v>112945.50754999999</v>
      </c>
      <c r="R93" s="10">
        <v>90148.855370999998</v>
      </c>
      <c r="S93" s="10">
        <v>92376.535604000004</v>
      </c>
      <c r="T93" s="10">
        <v>90753.862634000005</v>
      </c>
      <c r="U93" s="10">
        <v>93330.536473</v>
      </c>
      <c r="V93" s="11">
        <f t="shared" si="1"/>
        <v>1135355.7597920001</v>
      </c>
    </row>
    <row r="94" spans="1:22" ht="15.75" x14ac:dyDescent="0.2">
      <c r="A94" s="8" t="s">
        <v>11</v>
      </c>
      <c r="B94" s="9" t="s">
        <v>20</v>
      </c>
      <c r="C94" s="9" t="s">
        <v>161</v>
      </c>
      <c r="D94" s="9" t="s">
        <v>247</v>
      </c>
      <c r="E94" s="9" t="s">
        <v>176</v>
      </c>
      <c r="F94" s="9" t="s">
        <v>178</v>
      </c>
      <c r="G94" s="9" t="s">
        <v>32</v>
      </c>
      <c r="H94" s="9" t="s">
        <v>41</v>
      </c>
      <c r="I94" s="9" t="s">
        <v>272</v>
      </c>
      <c r="J94" s="10">
        <v>12811.7394</v>
      </c>
      <c r="K94" s="10">
        <v>16768.84258</v>
      </c>
      <c r="L94" s="10">
        <v>14719.702719999999</v>
      </c>
      <c r="M94" s="10">
        <v>11823.9522</v>
      </c>
      <c r="N94" s="10">
        <v>14822.47998</v>
      </c>
      <c r="O94" s="10">
        <v>12993.00496</v>
      </c>
      <c r="P94" s="10">
        <v>10617.92589</v>
      </c>
      <c r="Q94" s="10">
        <v>17817.905956999999</v>
      </c>
      <c r="R94" s="10">
        <v>12883.081029000001</v>
      </c>
      <c r="S94" s="10">
        <v>16671.880185999999</v>
      </c>
      <c r="T94" s="10">
        <v>16909.43779</v>
      </c>
      <c r="U94" s="10">
        <v>15166.248981000001</v>
      </c>
      <c r="V94" s="11">
        <f t="shared" si="1"/>
        <v>174006.201673</v>
      </c>
    </row>
    <row r="95" spans="1:22" ht="15.75" x14ac:dyDescent="0.2">
      <c r="A95" s="8" t="s">
        <v>11</v>
      </c>
      <c r="B95" s="9" t="s">
        <v>20</v>
      </c>
      <c r="C95" s="9" t="s">
        <v>161</v>
      </c>
      <c r="D95" s="9" t="s">
        <v>247</v>
      </c>
      <c r="E95" s="9" t="s">
        <v>755</v>
      </c>
      <c r="F95" s="9" t="s">
        <v>756</v>
      </c>
      <c r="G95" s="9" t="s">
        <v>76</v>
      </c>
      <c r="H95" s="9" t="s">
        <v>77</v>
      </c>
      <c r="I95" s="9" t="s">
        <v>757</v>
      </c>
      <c r="J95" s="10">
        <v>5.9850000000000003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1">
        <f t="shared" si="1"/>
        <v>5.9850000000000003</v>
      </c>
    </row>
    <row r="96" spans="1:22" ht="15.75" x14ac:dyDescent="0.2">
      <c r="A96" s="8" t="s">
        <v>11</v>
      </c>
      <c r="B96" s="9" t="s">
        <v>20</v>
      </c>
      <c r="C96" s="9" t="s">
        <v>161</v>
      </c>
      <c r="D96" s="9" t="s">
        <v>247</v>
      </c>
      <c r="E96" s="9" t="s">
        <v>408</v>
      </c>
      <c r="F96" s="9" t="s">
        <v>485</v>
      </c>
      <c r="G96" s="9" t="s">
        <v>61</v>
      </c>
      <c r="H96" s="9" t="s">
        <v>381</v>
      </c>
      <c r="I96" s="9" t="s">
        <v>719</v>
      </c>
      <c r="J96" s="10">
        <v>422999.99359999999</v>
      </c>
      <c r="K96" s="10">
        <v>398000.00005999999</v>
      </c>
      <c r="L96" s="10">
        <v>246774.38412</v>
      </c>
      <c r="M96" s="10">
        <v>342000.00420000002</v>
      </c>
      <c r="N96" s="10">
        <v>423990.73103000002</v>
      </c>
      <c r="O96" s="10">
        <v>335076.91924000002</v>
      </c>
      <c r="P96" s="10">
        <v>447507.23460000003</v>
      </c>
      <c r="Q96" s="10">
        <v>418072.70423999999</v>
      </c>
      <c r="R96" s="10">
        <v>364937.09763999999</v>
      </c>
      <c r="S96" s="10">
        <v>362041.63902</v>
      </c>
      <c r="T96" s="10">
        <v>341170.28399999999</v>
      </c>
      <c r="U96" s="10">
        <v>336103.33805999998</v>
      </c>
      <c r="V96" s="11">
        <f t="shared" si="1"/>
        <v>4438674.32981</v>
      </c>
    </row>
    <row r="97" spans="1:22" ht="15.75" x14ac:dyDescent="0.2">
      <c r="A97" s="8" t="s">
        <v>11</v>
      </c>
      <c r="B97" s="9" t="s">
        <v>20</v>
      </c>
      <c r="C97" s="9" t="s">
        <v>21</v>
      </c>
      <c r="D97" s="9" t="s">
        <v>247</v>
      </c>
      <c r="E97" s="9" t="s">
        <v>53</v>
      </c>
      <c r="F97" s="9" t="s">
        <v>486</v>
      </c>
      <c r="G97" s="9" t="s">
        <v>54</v>
      </c>
      <c r="H97" s="9" t="s">
        <v>55</v>
      </c>
      <c r="I97" s="9" t="s">
        <v>487</v>
      </c>
      <c r="J97" s="10">
        <v>38332.793429999998</v>
      </c>
      <c r="K97" s="10">
        <v>37361.7336</v>
      </c>
      <c r="L97" s="10">
        <v>36647.9424</v>
      </c>
      <c r="M97" s="10">
        <v>31400.48215</v>
      </c>
      <c r="N97" s="10">
        <v>30083.613259999998</v>
      </c>
      <c r="O97" s="10">
        <v>34233.131500000003</v>
      </c>
      <c r="P97" s="10">
        <v>34602.432000000001</v>
      </c>
      <c r="Q97" s="10">
        <v>31623.227999999999</v>
      </c>
      <c r="R97" s="10">
        <v>28914.406500000001</v>
      </c>
      <c r="S97" s="10">
        <v>30943.560280000002</v>
      </c>
      <c r="T97" s="10">
        <v>32336.879400000002</v>
      </c>
      <c r="U97" s="10">
        <v>33596.423999999999</v>
      </c>
      <c r="V97" s="11">
        <f t="shared" si="1"/>
        <v>400076.62651999993</v>
      </c>
    </row>
    <row r="98" spans="1:22" ht="15.75" x14ac:dyDescent="0.2">
      <c r="A98" s="8" t="s">
        <v>11</v>
      </c>
      <c r="B98" s="9" t="s">
        <v>20</v>
      </c>
      <c r="C98" s="9" t="s">
        <v>21</v>
      </c>
      <c r="D98" s="9" t="s">
        <v>92</v>
      </c>
      <c r="E98" s="9" t="s">
        <v>670</v>
      </c>
      <c r="F98" s="9" t="s">
        <v>671</v>
      </c>
      <c r="G98" s="9" t="s">
        <v>32</v>
      </c>
      <c r="H98" s="9" t="s">
        <v>68</v>
      </c>
      <c r="I98" s="9" t="s">
        <v>68</v>
      </c>
      <c r="J98" s="10">
        <v>11331.944100000001</v>
      </c>
      <c r="K98" s="10">
        <v>11838.0897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1">
        <f t="shared" si="1"/>
        <v>23170.033800000001</v>
      </c>
    </row>
    <row r="99" spans="1:22" ht="15.75" x14ac:dyDescent="0.2">
      <c r="A99" s="8" t="s">
        <v>11</v>
      </c>
      <c r="B99" s="9" t="s">
        <v>20</v>
      </c>
      <c r="C99" s="9" t="s">
        <v>21</v>
      </c>
      <c r="D99" s="9" t="s">
        <v>247</v>
      </c>
      <c r="E99" s="9" t="s">
        <v>56</v>
      </c>
      <c r="F99" s="9" t="s">
        <v>57</v>
      </c>
      <c r="G99" s="9" t="s">
        <v>49</v>
      </c>
      <c r="H99" s="9" t="s">
        <v>49</v>
      </c>
      <c r="I99" s="9" t="s">
        <v>58</v>
      </c>
      <c r="J99" s="10">
        <v>18345.88</v>
      </c>
      <c r="K99" s="10">
        <v>15865.02</v>
      </c>
      <c r="L99" s="10">
        <v>15934.62</v>
      </c>
      <c r="M99" s="10">
        <v>21198.66</v>
      </c>
      <c r="N99" s="10">
        <v>17872.75</v>
      </c>
      <c r="O99" s="10">
        <v>17697.8</v>
      </c>
      <c r="P99" s="10">
        <v>19936.537</v>
      </c>
      <c r="Q99" s="10">
        <v>20542.62</v>
      </c>
      <c r="R99" s="10">
        <v>19723.93</v>
      </c>
      <c r="S99" s="10">
        <v>16257.04</v>
      </c>
      <c r="T99" s="10">
        <v>15718.14</v>
      </c>
      <c r="U99" s="10">
        <v>19394.810000000001</v>
      </c>
      <c r="V99" s="11">
        <f t="shared" si="1"/>
        <v>218487.80700000003</v>
      </c>
    </row>
    <row r="100" spans="1:22" ht="15.75" x14ac:dyDescent="0.2">
      <c r="A100" s="8" t="s">
        <v>11</v>
      </c>
      <c r="B100" s="9" t="s">
        <v>20</v>
      </c>
      <c r="C100" s="9" t="s">
        <v>161</v>
      </c>
      <c r="D100" s="9" t="s">
        <v>247</v>
      </c>
      <c r="E100" s="9" t="s">
        <v>604</v>
      </c>
      <c r="F100" s="9" t="s">
        <v>436</v>
      </c>
      <c r="G100" s="9" t="s">
        <v>76</v>
      </c>
      <c r="H100" s="9" t="s">
        <v>283</v>
      </c>
      <c r="I100" s="9" t="s">
        <v>437</v>
      </c>
      <c r="J100" s="10">
        <v>122114.11029900001</v>
      </c>
      <c r="K100" s="10">
        <v>110055.46829200001</v>
      </c>
      <c r="L100" s="10">
        <v>122361.21623999999</v>
      </c>
      <c r="M100" s="10">
        <v>55313.247405000002</v>
      </c>
      <c r="N100" s="10">
        <v>122675.697902</v>
      </c>
      <c r="O100" s="10">
        <v>112386.086091</v>
      </c>
      <c r="P100" s="10">
        <v>61279.679812000002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1">
        <f t="shared" si="1"/>
        <v>706185.50604100002</v>
      </c>
    </row>
    <row r="101" spans="1:22" ht="15.75" x14ac:dyDescent="0.2">
      <c r="A101" s="8" t="s">
        <v>11</v>
      </c>
      <c r="B101" s="9" t="s">
        <v>20</v>
      </c>
      <c r="C101" s="9" t="s">
        <v>161</v>
      </c>
      <c r="D101" s="9" t="s">
        <v>247</v>
      </c>
      <c r="E101" s="9" t="s">
        <v>604</v>
      </c>
      <c r="F101" s="9" t="s">
        <v>758</v>
      </c>
      <c r="G101" s="9" t="s">
        <v>76</v>
      </c>
      <c r="H101" s="9" t="s">
        <v>283</v>
      </c>
      <c r="I101" s="9" t="s">
        <v>437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34531.497598000002</v>
      </c>
      <c r="R101" s="10">
        <v>52185.680934000004</v>
      </c>
      <c r="S101" s="10">
        <v>51436.598697000001</v>
      </c>
      <c r="T101" s="10">
        <v>26728.464549</v>
      </c>
      <c r="U101" s="10">
        <v>22278.424892999999</v>
      </c>
      <c r="V101" s="11">
        <f t="shared" si="1"/>
        <v>187160.66667099998</v>
      </c>
    </row>
    <row r="102" spans="1:22" ht="15.75" x14ac:dyDescent="0.2">
      <c r="A102" s="8" t="s">
        <v>11</v>
      </c>
      <c r="B102" s="9" t="s">
        <v>20</v>
      </c>
      <c r="C102" s="9" t="s">
        <v>161</v>
      </c>
      <c r="D102" s="9" t="s">
        <v>92</v>
      </c>
      <c r="E102" s="9" t="s">
        <v>197</v>
      </c>
      <c r="F102" s="9" t="s">
        <v>198</v>
      </c>
      <c r="G102" s="9" t="s">
        <v>51</v>
      </c>
      <c r="H102" s="9" t="s">
        <v>199</v>
      </c>
      <c r="I102" s="9" t="s">
        <v>199</v>
      </c>
      <c r="J102" s="10">
        <v>2153.5353</v>
      </c>
      <c r="K102" s="10">
        <v>1896.2464170000001</v>
      </c>
      <c r="L102" s="10">
        <v>2153.5353</v>
      </c>
      <c r="M102" s="10">
        <v>1594.2378490000001</v>
      </c>
      <c r="N102" s="10">
        <v>3050.6246449999999</v>
      </c>
      <c r="O102" s="10">
        <v>2868.8008169999998</v>
      </c>
      <c r="P102" s="10">
        <v>2375.6308800000002</v>
      </c>
      <c r="Q102" s="10">
        <v>2243.8172599999998</v>
      </c>
      <c r="R102" s="10">
        <v>2824.5671830000001</v>
      </c>
      <c r="S102" s="10">
        <v>3367.84085</v>
      </c>
      <c r="T102" s="10">
        <v>3369.5</v>
      </c>
      <c r="U102" s="10">
        <v>2074.7691159999999</v>
      </c>
      <c r="V102" s="11">
        <f t="shared" si="1"/>
        <v>29973.105616999997</v>
      </c>
    </row>
    <row r="103" spans="1:22" ht="15.75" x14ac:dyDescent="0.2">
      <c r="A103" s="8" t="s">
        <v>11</v>
      </c>
      <c r="B103" s="9" t="s">
        <v>20</v>
      </c>
      <c r="C103" s="9" t="s">
        <v>161</v>
      </c>
      <c r="D103" s="9" t="s">
        <v>247</v>
      </c>
      <c r="E103" s="9" t="s">
        <v>179</v>
      </c>
      <c r="F103" s="9" t="s">
        <v>180</v>
      </c>
      <c r="G103" s="9" t="s">
        <v>76</v>
      </c>
      <c r="H103" s="9" t="s">
        <v>169</v>
      </c>
      <c r="I103" s="9" t="s">
        <v>169</v>
      </c>
      <c r="J103" s="10">
        <v>141847.9155</v>
      </c>
      <c r="K103" s="10">
        <v>195040.94266</v>
      </c>
      <c r="L103" s="10">
        <v>155730.27785000001</v>
      </c>
      <c r="M103" s="10">
        <v>158704.15364999999</v>
      </c>
      <c r="N103" s="10">
        <v>152092.59408000001</v>
      </c>
      <c r="O103" s="10">
        <v>161694.06344</v>
      </c>
      <c r="P103" s="10">
        <v>187691.5447</v>
      </c>
      <c r="Q103" s="10">
        <v>137041.09950000001</v>
      </c>
      <c r="R103" s="10">
        <v>132160.79448000001</v>
      </c>
      <c r="S103" s="10">
        <v>168151.4915</v>
      </c>
      <c r="T103" s="10">
        <v>167078.15979999999</v>
      </c>
      <c r="U103" s="10">
        <v>134566.57508000001</v>
      </c>
      <c r="V103" s="11">
        <f t="shared" si="1"/>
        <v>1891799.6122399999</v>
      </c>
    </row>
    <row r="104" spans="1:22" ht="15.75" x14ac:dyDescent="0.2">
      <c r="A104" s="8" t="s">
        <v>11</v>
      </c>
      <c r="B104" s="9" t="s">
        <v>20</v>
      </c>
      <c r="C104" s="9" t="s">
        <v>161</v>
      </c>
      <c r="D104" s="9" t="s">
        <v>247</v>
      </c>
      <c r="E104" s="9" t="s">
        <v>179</v>
      </c>
      <c r="F104" s="9" t="s">
        <v>181</v>
      </c>
      <c r="G104" s="9" t="s">
        <v>76</v>
      </c>
      <c r="H104" s="9" t="s">
        <v>169</v>
      </c>
      <c r="I104" s="9" t="s">
        <v>169</v>
      </c>
      <c r="J104" s="10">
        <v>58273.070599999999</v>
      </c>
      <c r="K104" s="10">
        <v>73556.301000000007</v>
      </c>
      <c r="L104" s="10">
        <v>19958.456699999999</v>
      </c>
      <c r="M104" s="10">
        <v>76483.589900000006</v>
      </c>
      <c r="N104" s="10">
        <v>88679.795599999998</v>
      </c>
      <c r="O104" s="10">
        <v>102171.792</v>
      </c>
      <c r="P104" s="10">
        <v>130780.8744</v>
      </c>
      <c r="Q104" s="10">
        <v>124554.7545</v>
      </c>
      <c r="R104" s="10">
        <v>108468.19620000001</v>
      </c>
      <c r="S104" s="10">
        <v>96707.728780000005</v>
      </c>
      <c r="T104" s="10">
        <v>112294.1064</v>
      </c>
      <c r="U104" s="10">
        <v>100675.66</v>
      </c>
      <c r="V104" s="11">
        <f t="shared" si="1"/>
        <v>1092604.32608</v>
      </c>
    </row>
    <row r="105" spans="1:22" ht="15.75" x14ac:dyDescent="0.2">
      <c r="A105" s="8" t="s">
        <v>11</v>
      </c>
      <c r="B105" s="9" t="s">
        <v>20</v>
      </c>
      <c r="C105" s="9" t="s">
        <v>161</v>
      </c>
      <c r="D105" s="9" t="s">
        <v>247</v>
      </c>
      <c r="E105" s="9" t="s">
        <v>179</v>
      </c>
      <c r="F105" s="9" t="s">
        <v>312</v>
      </c>
      <c r="G105" s="9" t="s">
        <v>76</v>
      </c>
      <c r="H105" s="9" t="s">
        <v>169</v>
      </c>
      <c r="I105" s="9" t="s">
        <v>169</v>
      </c>
      <c r="J105" s="10">
        <v>21378.799999999999</v>
      </c>
      <c r="K105" s="10">
        <v>33225.434999999998</v>
      </c>
      <c r="L105" s="10">
        <v>44444.205000000002</v>
      </c>
      <c r="M105" s="10">
        <v>14398.213900000001</v>
      </c>
      <c r="N105" s="10">
        <v>30660.037668000001</v>
      </c>
      <c r="O105" s="10">
        <v>0</v>
      </c>
      <c r="P105" s="10">
        <v>38713.665000000001</v>
      </c>
      <c r="Q105" s="10">
        <v>52786.561000000002</v>
      </c>
      <c r="R105" s="10">
        <v>15853.39531</v>
      </c>
      <c r="S105" s="10">
        <v>24524.533630000002</v>
      </c>
      <c r="T105" s="10">
        <v>36912.616699999999</v>
      </c>
      <c r="U105" s="10">
        <v>26825.55</v>
      </c>
      <c r="V105" s="11">
        <f t="shared" si="1"/>
        <v>339723.01320800005</v>
      </c>
    </row>
    <row r="106" spans="1:22" ht="15.75" x14ac:dyDescent="0.2">
      <c r="A106" s="8" t="s">
        <v>11</v>
      </c>
      <c r="B106" s="9" t="s">
        <v>20</v>
      </c>
      <c r="C106" s="9" t="s">
        <v>161</v>
      </c>
      <c r="D106" s="9" t="s">
        <v>247</v>
      </c>
      <c r="E106" s="9" t="s">
        <v>179</v>
      </c>
      <c r="F106" s="9" t="s">
        <v>304</v>
      </c>
      <c r="G106" s="9" t="s">
        <v>76</v>
      </c>
      <c r="H106" s="9" t="s">
        <v>169</v>
      </c>
      <c r="I106" s="9" t="s">
        <v>305</v>
      </c>
      <c r="J106" s="10">
        <v>32992.780700000003</v>
      </c>
      <c r="K106" s="10">
        <v>0</v>
      </c>
      <c r="L106" s="10">
        <v>4435.21</v>
      </c>
      <c r="M106" s="10">
        <v>0</v>
      </c>
      <c r="N106" s="10">
        <v>0</v>
      </c>
      <c r="O106" s="10">
        <v>44865.654399999999</v>
      </c>
      <c r="P106" s="10">
        <v>1984.77</v>
      </c>
      <c r="Q106" s="10">
        <v>0</v>
      </c>
      <c r="R106" s="10">
        <v>31730.913359999999</v>
      </c>
      <c r="S106" s="10">
        <v>0</v>
      </c>
      <c r="T106" s="10">
        <v>3347.14842</v>
      </c>
      <c r="U106" s="10">
        <v>7557.06</v>
      </c>
      <c r="V106" s="11">
        <f t="shared" si="1"/>
        <v>126913.53687999999</v>
      </c>
    </row>
    <row r="107" spans="1:22" ht="15.75" x14ac:dyDescent="0.2">
      <c r="A107" s="8" t="s">
        <v>11</v>
      </c>
      <c r="B107" s="9" t="s">
        <v>20</v>
      </c>
      <c r="C107" s="9" t="s">
        <v>161</v>
      </c>
      <c r="D107" s="9" t="s">
        <v>247</v>
      </c>
      <c r="E107" s="9" t="s">
        <v>179</v>
      </c>
      <c r="F107" s="9" t="s">
        <v>306</v>
      </c>
      <c r="G107" s="9" t="s">
        <v>76</v>
      </c>
      <c r="H107" s="9" t="s">
        <v>169</v>
      </c>
      <c r="I107" s="9" t="s">
        <v>307</v>
      </c>
      <c r="J107" s="10">
        <v>0</v>
      </c>
      <c r="K107" s="10">
        <v>6270.3724199999997</v>
      </c>
      <c r="L107" s="10">
        <v>43270.038</v>
      </c>
      <c r="M107" s="10">
        <v>7516.4901600000003</v>
      </c>
      <c r="N107" s="10">
        <v>7350.3715679999996</v>
      </c>
      <c r="O107" s="10">
        <v>0</v>
      </c>
      <c r="P107" s="10">
        <v>3969.54</v>
      </c>
      <c r="Q107" s="10">
        <v>0</v>
      </c>
      <c r="R107" s="10">
        <v>10782.349200000001</v>
      </c>
      <c r="S107" s="10">
        <v>39049.388700000003</v>
      </c>
      <c r="T107" s="10">
        <v>0</v>
      </c>
      <c r="U107" s="10">
        <v>0</v>
      </c>
      <c r="V107" s="11">
        <f t="shared" si="1"/>
        <v>118208.550048</v>
      </c>
    </row>
    <row r="108" spans="1:22" ht="15.75" x14ac:dyDescent="0.2">
      <c r="A108" s="8" t="s">
        <v>11</v>
      </c>
      <c r="B108" s="9" t="s">
        <v>20</v>
      </c>
      <c r="C108" s="9" t="s">
        <v>161</v>
      </c>
      <c r="D108" s="9" t="s">
        <v>247</v>
      </c>
      <c r="E108" s="9" t="s">
        <v>179</v>
      </c>
      <c r="F108" s="9" t="s">
        <v>310</v>
      </c>
      <c r="G108" s="9" t="s">
        <v>76</v>
      </c>
      <c r="H108" s="9" t="s">
        <v>169</v>
      </c>
      <c r="I108" s="9" t="s">
        <v>290</v>
      </c>
      <c r="J108" s="10">
        <v>5337.9840000000004</v>
      </c>
      <c r="K108" s="10">
        <v>0</v>
      </c>
      <c r="L108" s="10">
        <v>6898.1220000000003</v>
      </c>
      <c r="M108" s="10">
        <v>14787.87738</v>
      </c>
      <c r="N108" s="10">
        <v>0</v>
      </c>
      <c r="O108" s="10">
        <v>0</v>
      </c>
      <c r="P108" s="10">
        <v>9328.4189999999999</v>
      </c>
      <c r="Q108" s="10">
        <v>7703.9560000000001</v>
      </c>
      <c r="R108" s="10">
        <v>43129.396800000002</v>
      </c>
      <c r="S108" s="10">
        <v>4462.7872799999996</v>
      </c>
      <c r="T108" s="10">
        <v>25061.723969999999</v>
      </c>
      <c r="U108" s="10">
        <v>0</v>
      </c>
      <c r="V108" s="11">
        <f t="shared" si="1"/>
        <v>116710.26643000002</v>
      </c>
    </row>
    <row r="109" spans="1:22" ht="15.75" x14ac:dyDescent="0.2">
      <c r="A109" s="8" t="s">
        <v>11</v>
      </c>
      <c r="B109" s="9" t="s">
        <v>20</v>
      </c>
      <c r="C109" s="9" t="s">
        <v>161</v>
      </c>
      <c r="D109" s="9" t="s">
        <v>247</v>
      </c>
      <c r="E109" s="9" t="s">
        <v>179</v>
      </c>
      <c r="F109" s="9" t="s">
        <v>316</v>
      </c>
      <c r="G109" s="9" t="s">
        <v>76</v>
      </c>
      <c r="H109" s="9" t="s">
        <v>169</v>
      </c>
      <c r="I109" s="9" t="s">
        <v>169</v>
      </c>
      <c r="J109" s="10">
        <v>0</v>
      </c>
      <c r="K109" s="10">
        <v>0</v>
      </c>
      <c r="L109" s="10">
        <v>0</v>
      </c>
      <c r="M109" s="10">
        <v>12541.10043</v>
      </c>
      <c r="N109" s="10">
        <v>22051.114704</v>
      </c>
      <c r="O109" s="10">
        <v>36647.654999999999</v>
      </c>
      <c r="P109" s="10">
        <v>0</v>
      </c>
      <c r="Q109" s="10">
        <v>1925.9825000000001</v>
      </c>
      <c r="R109" s="10">
        <v>0</v>
      </c>
      <c r="S109" s="10">
        <v>0</v>
      </c>
      <c r="T109" s="10">
        <v>0</v>
      </c>
      <c r="U109" s="10">
        <v>23188.968000000001</v>
      </c>
      <c r="V109" s="11">
        <f t="shared" si="1"/>
        <v>96354.820634000003</v>
      </c>
    </row>
    <row r="110" spans="1:22" ht="15.75" x14ac:dyDescent="0.2">
      <c r="A110" s="8" t="s">
        <v>11</v>
      </c>
      <c r="B110" s="9" t="s">
        <v>20</v>
      </c>
      <c r="C110" s="9" t="s">
        <v>161</v>
      </c>
      <c r="D110" s="9" t="s">
        <v>247</v>
      </c>
      <c r="E110" s="9" t="s">
        <v>179</v>
      </c>
      <c r="F110" s="9" t="s">
        <v>321</v>
      </c>
      <c r="G110" s="9" t="s">
        <v>76</v>
      </c>
      <c r="H110" s="9" t="s">
        <v>169</v>
      </c>
      <c r="I110" s="9" t="s">
        <v>169</v>
      </c>
      <c r="J110" s="10">
        <v>13344.96</v>
      </c>
      <c r="K110" s="10">
        <v>22359.971860000001</v>
      </c>
      <c r="L110" s="10">
        <v>341.17</v>
      </c>
      <c r="M110" s="10">
        <v>1040.058663</v>
      </c>
      <c r="N110" s="10">
        <v>0</v>
      </c>
      <c r="O110" s="10">
        <v>3331.605</v>
      </c>
      <c r="P110" s="10">
        <v>29296.54</v>
      </c>
      <c r="Q110" s="10">
        <v>0</v>
      </c>
      <c r="R110" s="10">
        <v>0</v>
      </c>
      <c r="S110" s="10">
        <v>7795.87824</v>
      </c>
      <c r="T110" s="10">
        <v>7771.0771999999997</v>
      </c>
      <c r="U110" s="10">
        <v>10716.114</v>
      </c>
      <c r="V110" s="11">
        <f t="shared" si="1"/>
        <v>95997.374963000009</v>
      </c>
    </row>
    <row r="111" spans="1:22" ht="15.75" x14ac:dyDescent="0.2">
      <c r="A111" s="8" t="s">
        <v>11</v>
      </c>
      <c r="B111" s="9" t="s">
        <v>20</v>
      </c>
      <c r="C111" s="9" t="s">
        <v>161</v>
      </c>
      <c r="D111" s="9" t="s">
        <v>247</v>
      </c>
      <c r="E111" s="9" t="s">
        <v>179</v>
      </c>
      <c r="F111" s="9" t="s">
        <v>320</v>
      </c>
      <c r="G111" s="9" t="s">
        <v>76</v>
      </c>
      <c r="H111" s="9" t="s">
        <v>169</v>
      </c>
      <c r="I111" s="9" t="s">
        <v>169</v>
      </c>
      <c r="J111" s="10">
        <v>420.29</v>
      </c>
      <c r="K111" s="10">
        <v>4427.7172</v>
      </c>
      <c r="L111" s="10">
        <v>1254.204</v>
      </c>
      <c r="M111" s="10">
        <v>20118.866324999999</v>
      </c>
      <c r="N111" s="10">
        <v>0</v>
      </c>
      <c r="O111" s="10">
        <v>7551.6379999999999</v>
      </c>
      <c r="P111" s="10">
        <v>4990.07</v>
      </c>
      <c r="Q111" s="10">
        <v>3555.672</v>
      </c>
      <c r="R111" s="10">
        <v>0</v>
      </c>
      <c r="S111" s="10">
        <v>3028.3199399999999</v>
      </c>
      <c r="T111" s="10">
        <v>36135.508979999999</v>
      </c>
      <c r="U111" s="10">
        <v>175.67400000000001</v>
      </c>
      <c r="V111" s="11">
        <f t="shared" si="1"/>
        <v>81657.960445000004</v>
      </c>
    </row>
    <row r="112" spans="1:22" ht="15.75" x14ac:dyDescent="0.2">
      <c r="A112" s="8" t="s">
        <v>11</v>
      </c>
      <c r="B112" s="9" t="s">
        <v>20</v>
      </c>
      <c r="C112" s="9" t="s">
        <v>161</v>
      </c>
      <c r="D112" s="9" t="s">
        <v>247</v>
      </c>
      <c r="E112" s="9" t="s">
        <v>179</v>
      </c>
      <c r="F112" s="9" t="s">
        <v>317</v>
      </c>
      <c r="G112" s="9" t="s">
        <v>76</v>
      </c>
      <c r="H112" s="9" t="s">
        <v>169</v>
      </c>
      <c r="I112" s="9" t="s">
        <v>169</v>
      </c>
      <c r="J112" s="10">
        <v>0</v>
      </c>
      <c r="K112" s="10">
        <v>0</v>
      </c>
      <c r="L112" s="10">
        <v>0</v>
      </c>
      <c r="M112" s="10">
        <v>4166.7499799999996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4622.2525800000003</v>
      </c>
      <c r="U112" s="10">
        <v>59377.947200000002</v>
      </c>
      <c r="V112" s="11">
        <f t="shared" si="1"/>
        <v>68166.949760000003</v>
      </c>
    </row>
    <row r="113" spans="1:22" ht="15.75" x14ac:dyDescent="0.2">
      <c r="A113" s="8" t="s">
        <v>11</v>
      </c>
      <c r="B113" s="9" t="s">
        <v>20</v>
      </c>
      <c r="C113" s="9" t="s">
        <v>161</v>
      </c>
      <c r="D113" s="9" t="s">
        <v>247</v>
      </c>
      <c r="E113" s="9" t="s">
        <v>179</v>
      </c>
      <c r="F113" s="9" t="s">
        <v>415</v>
      </c>
      <c r="G113" s="9" t="s">
        <v>76</v>
      </c>
      <c r="H113" s="9" t="s">
        <v>169</v>
      </c>
      <c r="I113" s="9" t="s">
        <v>416</v>
      </c>
      <c r="J113" s="10">
        <v>0</v>
      </c>
      <c r="K113" s="10">
        <v>12781.91301</v>
      </c>
      <c r="L113" s="10">
        <v>0</v>
      </c>
      <c r="M113" s="10">
        <v>0</v>
      </c>
      <c r="N113" s="10">
        <v>36721.038672000002</v>
      </c>
      <c r="O113" s="10">
        <v>0</v>
      </c>
      <c r="P113" s="10">
        <v>0</v>
      </c>
      <c r="Q113" s="10">
        <v>5481.6610000000001</v>
      </c>
      <c r="R113" s="10">
        <v>0</v>
      </c>
      <c r="S113" s="10">
        <v>0</v>
      </c>
      <c r="T113" s="10">
        <v>0</v>
      </c>
      <c r="U113" s="10">
        <v>0</v>
      </c>
      <c r="V113" s="11">
        <f t="shared" si="1"/>
        <v>54984.612681999999</v>
      </c>
    </row>
    <row r="114" spans="1:22" ht="15.75" x14ac:dyDescent="0.2">
      <c r="A114" s="8" t="s">
        <v>11</v>
      </c>
      <c r="B114" s="9" t="s">
        <v>20</v>
      </c>
      <c r="C114" s="9" t="s">
        <v>161</v>
      </c>
      <c r="D114" s="9" t="s">
        <v>247</v>
      </c>
      <c r="E114" s="9" t="s">
        <v>179</v>
      </c>
      <c r="F114" s="9" t="s">
        <v>309</v>
      </c>
      <c r="G114" s="9" t="s">
        <v>76</v>
      </c>
      <c r="H114" s="9" t="s">
        <v>169</v>
      </c>
      <c r="I114" s="9" t="s">
        <v>169</v>
      </c>
      <c r="J114" s="10">
        <v>11120.8</v>
      </c>
      <c r="K114" s="10">
        <v>0</v>
      </c>
      <c r="L114" s="10">
        <v>0</v>
      </c>
      <c r="M114" s="10">
        <v>2859.5342999999998</v>
      </c>
      <c r="N114" s="10">
        <v>0</v>
      </c>
      <c r="O114" s="10">
        <v>3331.6080000000002</v>
      </c>
      <c r="P114" s="10">
        <v>0</v>
      </c>
      <c r="Q114" s="10">
        <v>0</v>
      </c>
      <c r="R114" s="10">
        <v>9396.0471600000001</v>
      </c>
      <c r="S114" s="10">
        <v>21676.395359999999</v>
      </c>
      <c r="T114" s="10">
        <v>0</v>
      </c>
      <c r="U114" s="10">
        <v>3337.8136</v>
      </c>
      <c r="V114" s="11">
        <f t="shared" si="1"/>
        <v>51722.198419999993</v>
      </c>
    </row>
    <row r="115" spans="1:22" ht="15.75" x14ac:dyDescent="0.2">
      <c r="A115" s="8" t="s">
        <v>11</v>
      </c>
      <c r="B115" s="9" t="s">
        <v>20</v>
      </c>
      <c r="C115" s="9" t="s">
        <v>161</v>
      </c>
      <c r="D115" s="9" t="s">
        <v>247</v>
      </c>
      <c r="E115" s="9" t="s">
        <v>179</v>
      </c>
      <c r="F115" s="9" t="s">
        <v>429</v>
      </c>
      <c r="G115" s="9" t="s">
        <v>76</v>
      </c>
      <c r="H115" s="9" t="s">
        <v>169</v>
      </c>
      <c r="I115" s="9" t="s">
        <v>416</v>
      </c>
      <c r="J115" s="10">
        <v>0</v>
      </c>
      <c r="K115" s="10">
        <v>2213.8586</v>
      </c>
      <c r="L115" s="10">
        <v>0</v>
      </c>
      <c r="M115" s="10">
        <v>0</v>
      </c>
      <c r="N115" s="10">
        <v>22.337481</v>
      </c>
      <c r="O115" s="10">
        <v>0</v>
      </c>
      <c r="P115" s="10">
        <v>0</v>
      </c>
      <c r="Q115" s="10">
        <v>43853.288</v>
      </c>
      <c r="R115" s="10">
        <v>0</v>
      </c>
      <c r="S115" s="10">
        <v>0</v>
      </c>
      <c r="T115" s="10">
        <v>0</v>
      </c>
      <c r="U115" s="10">
        <v>0</v>
      </c>
      <c r="V115" s="11">
        <f t="shared" si="1"/>
        <v>46089.484081000002</v>
      </c>
    </row>
    <row r="116" spans="1:22" ht="15.75" x14ac:dyDescent="0.2">
      <c r="A116" s="8" t="s">
        <v>11</v>
      </c>
      <c r="B116" s="9" t="s">
        <v>20</v>
      </c>
      <c r="C116" s="9" t="s">
        <v>161</v>
      </c>
      <c r="D116" s="9" t="s">
        <v>247</v>
      </c>
      <c r="E116" s="9" t="s">
        <v>179</v>
      </c>
      <c r="F116" s="9" t="s">
        <v>449</v>
      </c>
      <c r="G116" s="9" t="s">
        <v>76</v>
      </c>
      <c r="H116" s="9" t="s">
        <v>169</v>
      </c>
      <c r="I116" s="9" t="s">
        <v>290</v>
      </c>
      <c r="J116" s="10">
        <v>3712.1370000000002</v>
      </c>
      <c r="K116" s="10">
        <v>3270.2698</v>
      </c>
      <c r="L116" s="10">
        <v>1090.77</v>
      </c>
      <c r="M116" s="10">
        <v>2592.1840139999999</v>
      </c>
      <c r="N116" s="10">
        <v>3068.0392499999998</v>
      </c>
      <c r="O116" s="10">
        <v>5330.5680000000002</v>
      </c>
      <c r="P116" s="10">
        <v>3645.3</v>
      </c>
      <c r="Q116" s="10">
        <v>2512.38</v>
      </c>
      <c r="R116" s="10">
        <v>2482.1588999999999</v>
      </c>
      <c r="S116" s="10">
        <v>2761.0402100000001</v>
      </c>
      <c r="T116" s="10">
        <v>1912.65624</v>
      </c>
      <c r="U116" s="10">
        <v>7017.27</v>
      </c>
      <c r="V116" s="11">
        <f t="shared" si="1"/>
        <v>39394.773413999996</v>
      </c>
    </row>
    <row r="117" spans="1:22" ht="15.75" x14ac:dyDescent="0.2">
      <c r="A117" s="8" t="s">
        <v>11</v>
      </c>
      <c r="B117" s="9" t="s">
        <v>20</v>
      </c>
      <c r="C117" s="9" t="s">
        <v>161</v>
      </c>
      <c r="D117" s="9" t="s">
        <v>247</v>
      </c>
      <c r="E117" s="9" t="s">
        <v>179</v>
      </c>
      <c r="F117" s="9" t="s">
        <v>302</v>
      </c>
      <c r="G117" s="9" t="s">
        <v>76</v>
      </c>
      <c r="H117" s="9" t="s">
        <v>169</v>
      </c>
      <c r="I117" s="9" t="s">
        <v>169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22432.807000000001</v>
      </c>
      <c r="P117" s="10">
        <v>0</v>
      </c>
      <c r="Q117" s="10">
        <v>13853.647999999999</v>
      </c>
      <c r="R117" s="10">
        <v>0</v>
      </c>
      <c r="S117" s="10">
        <v>0</v>
      </c>
      <c r="T117" s="10">
        <v>0</v>
      </c>
      <c r="U117" s="10">
        <v>0</v>
      </c>
      <c r="V117" s="11">
        <f t="shared" si="1"/>
        <v>36286.455000000002</v>
      </c>
    </row>
    <row r="118" spans="1:22" ht="15.75" x14ac:dyDescent="0.2">
      <c r="A118" s="8" t="s">
        <v>11</v>
      </c>
      <c r="B118" s="9" t="s">
        <v>20</v>
      </c>
      <c r="C118" s="9" t="s">
        <v>161</v>
      </c>
      <c r="D118" s="9" t="s">
        <v>247</v>
      </c>
      <c r="E118" s="9" t="s">
        <v>179</v>
      </c>
      <c r="F118" s="9" t="s">
        <v>297</v>
      </c>
      <c r="G118" s="9" t="s">
        <v>76</v>
      </c>
      <c r="H118" s="9" t="s">
        <v>283</v>
      </c>
      <c r="I118" s="9" t="s">
        <v>295</v>
      </c>
      <c r="J118" s="10">
        <v>0</v>
      </c>
      <c r="K118" s="10">
        <v>3542.1737600000001</v>
      </c>
      <c r="L118" s="10">
        <v>2729.36</v>
      </c>
      <c r="M118" s="10">
        <v>1307.21568</v>
      </c>
      <c r="N118" s="10">
        <v>10463.107536</v>
      </c>
      <c r="O118" s="10">
        <v>0</v>
      </c>
      <c r="P118" s="10">
        <v>1126.79</v>
      </c>
      <c r="Q118" s="10">
        <v>0</v>
      </c>
      <c r="R118" s="10">
        <v>5083.1074799999997</v>
      </c>
      <c r="S118" s="10">
        <v>0</v>
      </c>
      <c r="T118" s="10">
        <v>2914.1539499999999</v>
      </c>
      <c r="U118" s="10">
        <v>7916.92</v>
      </c>
      <c r="V118" s="11">
        <f t="shared" si="1"/>
        <v>35082.828406000001</v>
      </c>
    </row>
    <row r="119" spans="1:22" ht="15.75" x14ac:dyDescent="0.2">
      <c r="A119" s="8" t="s">
        <v>11</v>
      </c>
      <c r="B119" s="9" t="s">
        <v>20</v>
      </c>
      <c r="C119" s="9" t="s">
        <v>161</v>
      </c>
      <c r="D119" s="9" t="s">
        <v>247</v>
      </c>
      <c r="E119" s="9" t="s">
        <v>179</v>
      </c>
      <c r="F119" s="9" t="s">
        <v>308</v>
      </c>
      <c r="G119" s="9" t="s">
        <v>76</v>
      </c>
      <c r="H119" s="9" t="s">
        <v>169</v>
      </c>
      <c r="I119" s="9" t="s">
        <v>307</v>
      </c>
      <c r="J119" s="10">
        <v>8615.9490999999998</v>
      </c>
      <c r="K119" s="10">
        <v>0</v>
      </c>
      <c r="L119" s="10">
        <v>0</v>
      </c>
      <c r="M119" s="10">
        <v>10421.812317</v>
      </c>
      <c r="N119" s="10">
        <v>0</v>
      </c>
      <c r="O119" s="10">
        <v>0</v>
      </c>
      <c r="P119" s="10">
        <v>0</v>
      </c>
      <c r="Q119" s="10">
        <v>9037.3330000000005</v>
      </c>
      <c r="R119" s="10">
        <v>0</v>
      </c>
      <c r="S119" s="10">
        <v>6056.6398799999997</v>
      </c>
      <c r="T119" s="10">
        <v>478.16406000000001</v>
      </c>
      <c r="U119" s="10">
        <v>0</v>
      </c>
      <c r="V119" s="11">
        <f t="shared" si="1"/>
        <v>34609.898357000005</v>
      </c>
    </row>
    <row r="120" spans="1:22" ht="15.75" x14ac:dyDescent="0.2">
      <c r="A120" s="8" t="s">
        <v>11</v>
      </c>
      <c r="B120" s="9" t="s">
        <v>20</v>
      </c>
      <c r="C120" s="9" t="s">
        <v>161</v>
      </c>
      <c r="D120" s="9" t="s">
        <v>247</v>
      </c>
      <c r="E120" s="9" t="s">
        <v>179</v>
      </c>
      <c r="F120" s="9" t="s">
        <v>428</v>
      </c>
      <c r="G120" s="9" t="s">
        <v>76</v>
      </c>
      <c r="H120" s="9" t="s">
        <v>169</v>
      </c>
      <c r="I120" s="9" t="s">
        <v>416</v>
      </c>
      <c r="J120" s="10">
        <v>0</v>
      </c>
      <c r="K120" s="10">
        <v>3858.6907200000001</v>
      </c>
      <c r="L120" s="10">
        <v>0</v>
      </c>
      <c r="M120" s="10">
        <v>0</v>
      </c>
      <c r="N120" s="10">
        <v>3420.9276479999999</v>
      </c>
      <c r="O120" s="10">
        <v>0</v>
      </c>
      <c r="P120" s="10">
        <v>4346.1899999999996</v>
      </c>
      <c r="Q120" s="10">
        <v>20889.573</v>
      </c>
      <c r="R120" s="10">
        <v>0</v>
      </c>
      <c r="S120" s="10">
        <v>0</v>
      </c>
      <c r="T120" s="10">
        <v>0</v>
      </c>
      <c r="U120" s="10">
        <v>0</v>
      </c>
      <c r="V120" s="11">
        <f t="shared" si="1"/>
        <v>32515.381367999998</v>
      </c>
    </row>
    <row r="121" spans="1:22" ht="15.75" x14ac:dyDescent="0.2">
      <c r="A121" s="8" t="s">
        <v>11</v>
      </c>
      <c r="B121" s="9" t="s">
        <v>20</v>
      </c>
      <c r="C121" s="9" t="s">
        <v>161</v>
      </c>
      <c r="D121" s="9" t="s">
        <v>247</v>
      </c>
      <c r="E121" s="9" t="s">
        <v>179</v>
      </c>
      <c r="F121" s="9" t="s">
        <v>319</v>
      </c>
      <c r="G121" s="9" t="s">
        <v>76</v>
      </c>
      <c r="H121" s="9" t="s">
        <v>169</v>
      </c>
      <c r="I121" s="9" t="s">
        <v>169</v>
      </c>
      <c r="J121" s="10">
        <v>0</v>
      </c>
      <c r="K121" s="10">
        <v>0</v>
      </c>
      <c r="L121" s="10">
        <v>5225.8500000000004</v>
      </c>
      <c r="M121" s="10">
        <v>12888.329594999999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1912.62312</v>
      </c>
      <c r="T121" s="10">
        <v>9244.5051600000006</v>
      </c>
      <c r="U121" s="10">
        <v>0</v>
      </c>
      <c r="V121" s="11">
        <f t="shared" si="1"/>
        <v>29271.307875000002</v>
      </c>
    </row>
    <row r="122" spans="1:22" ht="15.75" x14ac:dyDescent="0.2">
      <c r="A122" s="8" t="s">
        <v>11</v>
      </c>
      <c r="B122" s="9" t="s">
        <v>20</v>
      </c>
      <c r="C122" s="9" t="s">
        <v>161</v>
      </c>
      <c r="D122" s="9" t="s">
        <v>247</v>
      </c>
      <c r="E122" s="9" t="s">
        <v>179</v>
      </c>
      <c r="F122" s="9" t="s">
        <v>294</v>
      </c>
      <c r="G122" s="9" t="s">
        <v>76</v>
      </c>
      <c r="H122" s="9" t="s">
        <v>283</v>
      </c>
      <c r="I122" s="9" t="s">
        <v>295</v>
      </c>
      <c r="J122" s="10">
        <v>3781.0720000000001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20926.099999999999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1">
        <f t="shared" si="1"/>
        <v>24707.171999999999</v>
      </c>
    </row>
    <row r="123" spans="1:22" ht="15.75" x14ac:dyDescent="0.2">
      <c r="A123" s="8" t="s">
        <v>11</v>
      </c>
      <c r="B123" s="9" t="s">
        <v>20</v>
      </c>
      <c r="C123" s="9" t="s">
        <v>161</v>
      </c>
      <c r="D123" s="9" t="s">
        <v>247</v>
      </c>
      <c r="E123" s="9" t="s">
        <v>179</v>
      </c>
      <c r="F123" s="9" t="s">
        <v>488</v>
      </c>
      <c r="G123" s="9" t="s">
        <v>76</v>
      </c>
      <c r="H123" s="9" t="s">
        <v>283</v>
      </c>
      <c r="I123" s="9" t="s">
        <v>292</v>
      </c>
      <c r="J123" s="10">
        <v>0</v>
      </c>
      <c r="K123" s="10">
        <v>0</v>
      </c>
      <c r="L123" s="10">
        <v>1672.2719999999999</v>
      </c>
      <c r="M123" s="10">
        <v>0</v>
      </c>
      <c r="N123" s="10">
        <v>0</v>
      </c>
      <c r="O123" s="10">
        <v>14881.169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7202.634</v>
      </c>
      <c r="V123" s="11">
        <f t="shared" si="1"/>
        <v>23756.074999999997</v>
      </c>
    </row>
    <row r="124" spans="1:22" ht="15.75" x14ac:dyDescent="0.2">
      <c r="A124" s="8" t="s">
        <v>11</v>
      </c>
      <c r="B124" s="9" t="s">
        <v>20</v>
      </c>
      <c r="C124" s="9" t="s">
        <v>161</v>
      </c>
      <c r="D124" s="9" t="s">
        <v>247</v>
      </c>
      <c r="E124" s="9" t="s">
        <v>179</v>
      </c>
      <c r="F124" s="9" t="s">
        <v>315</v>
      </c>
      <c r="G124" s="9" t="s">
        <v>76</v>
      </c>
      <c r="H124" s="9" t="s">
        <v>169</v>
      </c>
      <c r="I124" s="9" t="s">
        <v>169</v>
      </c>
      <c r="J124" s="10">
        <v>3782.61</v>
      </c>
      <c r="K124" s="10">
        <v>0</v>
      </c>
      <c r="L124" s="10">
        <v>0</v>
      </c>
      <c r="M124" s="10">
        <v>10867.551744</v>
      </c>
      <c r="N124" s="10">
        <v>0</v>
      </c>
      <c r="O124" s="10">
        <v>1110.5350000000001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175.67400000000001</v>
      </c>
      <c r="V124" s="11">
        <f t="shared" si="1"/>
        <v>15936.370744000002</v>
      </c>
    </row>
    <row r="125" spans="1:22" ht="15.75" x14ac:dyDescent="0.2">
      <c r="A125" s="8" t="s">
        <v>11</v>
      </c>
      <c r="B125" s="9" t="s">
        <v>20</v>
      </c>
      <c r="C125" s="9" t="s">
        <v>161</v>
      </c>
      <c r="D125" s="9" t="s">
        <v>247</v>
      </c>
      <c r="E125" s="9" t="s">
        <v>179</v>
      </c>
      <c r="F125" s="9" t="s">
        <v>323</v>
      </c>
      <c r="G125" s="9" t="s">
        <v>76</v>
      </c>
      <c r="H125" s="9" t="s">
        <v>169</v>
      </c>
      <c r="I125" s="9" t="s">
        <v>169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3048.9659999999999</v>
      </c>
      <c r="Q125" s="10">
        <v>3407.5189999999998</v>
      </c>
      <c r="R125" s="10">
        <v>462.10068000000001</v>
      </c>
      <c r="S125" s="10">
        <v>3735.5249899999999</v>
      </c>
      <c r="T125" s="10">
        <v>0</v>
      </c>
      <c r="U125" s="10">
        <v>3598.6</v>
      </c>
      <c r="V125" s="11">
        <f t="shared" si="1"/>
        <v>14252.71067</v>
      </c>
    </row>
    <row r="126" spans="1:22" ht="15.75" x14ac:dyDescent="0.2">
      <c r="A126" s="8" t="s">
        <v>11</v>
      </c>
      <c r="B126" s="9" t="s">
        <v>20</v>
      </c>
      <c r="C126" s="9" t="s">
        <v>161</v>
      </c>
      <c r="D126" s="9" t="s">
        <v>247</v>
      </c>
      <c r="E126" s="9" t="s">
        <v>179</v>
      </c>
      <c r="F126" s="9" t="s">
        <v>318</v>
      </c>
      <c r="G126" s="9" t="s">
        <v>76</v>
      </c>
      <c r="H126" s="9" t="s">
        <v>169</v>
      </c>
      <c r="I126" s="9" t="s">
        <v>169</v>
      </c>
      <c r="J126" s="10">
        <v>840.58</v>
      </c>
      <c r="K126" s="10">
        <v>0</v>
      </c>
      <c r="L126" s="10">
        <v>1535.2650000000001</v>
      </c>
      <c r="M126" s="10">
        <v>3162.6273630000001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8636.64</v>
      </c>
      <c r="V126" s="11">
        <f t="shared" si="1"/>
        <v>14175.112363</v>
      </c>
    </row>
    <row r="127" spans="1:22" ht="15.75" x14ac:dyDescent="0.2">
      <c r="A127" s="8" t="s">
        <v>11</v>
      </c>
      <c r="B127" s="9" t="s">
        <v>20</v>
      </c>
      <c r="C127" s="9" t="s">
        <v>161</v>
      </c>
      <c r="D127" s="9" t="s">
        <v>247</v>
      </c>
      <c r="E127" s="9" t="s">
        <v>179</v>
      </c>
      <c r="F127" s="9" t="s">
        <v>313</v>
      </c>
      <c r="G127" s="9" t="s">
        <v>76</v>
      </c>
      <c r="H127" s="9" t="s">
        <v>169</v>
      </c>
      <c r="I127" s="9" t="s">
        <v>169</v>
      </c>
      <c r="J127" s="10">
        <v>0</v>
      </c>
      <c r="K127" s="10">
        <v>1771.0868800000001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7487.1215199999997</v>
      </c>
      <c r="S127" s="10">
        <v>0</v>
      </c>
      <c r="T127" s="10">
        <v>0</v>
      </c>
      <c r="U127" s="10">
        <v>0</v>
      </c>
      <c r="V127" s="11">
        <f t="shared" si="1"/>
        <v>9258.2083999999995</v>
      </c>
    </row>
    <row r="128" spans="1:22" ht="15.75" x14ac:dyDescent="0.2">
      <c r="A128" s="8" t="s">
        <v>11</v>
      </c>
      <c r="B128" s="9" t="s">
        <v>20</v>
      </c>
      <c r="C128" s="9" t="s">
        <v>161</v>
      </c>
      <c r="D128" s="9" t="s">
        <v>247</v>
      </c>
      <c r="E128" s="9" t="s">
        <v>179</v>
      </c>
      <c r="F128" s="9" t="s">
        <v>314</v>
      </c>
      <c r="G128" s="9" t="s">
        <v>76</v>
      </c>
      <c r="H128" s="9" t="s">
        <v>169</v>
      </c>
      <c r="I128" s="9" t="s">
        <v>290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3775.819</v>
      </c>
      <c r="P128" s="10">
        <v>0</v>
      </c>
      <c r="Q128" s="10">
        <v>1897.76</v>
      </c>
      <c r="R128" s="10">
        <v>0</v>
      </c>
      <c r="S128" s="10">
        <v>0</v>
      </c>
      <c r="T128" s="10">
        <v>0</v>
      </c>
      <c r="U128" s="10">
        <v>3513.4879999999998</v>
      </c>
      <c r="V128" s="11">
        <f t="shared" si="1"/>
        <v>9187.0669999999991</v>
      </c>
    </row>
    <row r="129" spans="1:22" ht="15.75" x14ac:dyDescent="0.2">
      <c r="A129" s="8" t="s">
        <v>11</v>
      </c>
      <c r="B129" s="9" t="s">
        <v>20</v>
      </c>
      <c r="C129" s="9" t="s">
        <v>161</v>
      </c>
      <c r="D129" s="9" t="s">
        <v>247</v>
      </c>
      <c r="E129" s="9" t="s">
        <v>179</v>
      </c>
      <c r="F129" s="9" t="s">
        <v>300</v>
      </c>
      <c r="G129" s="9" t="s">
        <v>76</v>
      </c>
      <c r="H129" s="9" t="s">
        <v>169</v>
      </c>
      <c r="I129" s="9" t="s">
        <v>290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8770.3630200000007</v>
      </c>
      <c r="T129" s="10">
        <v>0</v>
      </c>
      <c r="U129" s="10">
        <v>0</v>
      </c>
      <c r="V129" s="11">
        <f t="shared" si="1"/>
        <v>8770.3630200000007</v>
      </c>
    </row>
    <row r="130" spans="1:22" ht="15.75" x14ac:dyDescent="0.2">
      <c r="A130" s="8" t="s">
        <v>11</v>
      </c>
      <c r="B130" s="9" t="s">
        <v>20</v>
      </c>
      <c r="C130" s="9" t="s">
        <v>161</v>
      </c>
      <c r="D130" s="9" t="s">
        <v>247</v>
      </c>
      <c r="E130" s="9" t="s">
        <v>179</v>
      </c>
      <c r="F130" s="9" t="s">
        <v>303</v>
      </c>
      <c r="G130" s="9" t="s">
        <v>76</v>
      </c>
      <c r="H130" s="9" t="s">
        <v>169</v>
      </c>
      <c r="I130" s="9" t="s">
        <v>169</v>
      </c>
      <c r="J130" s="10">
        <v>7775.3649999999998</v>
      </c>
      <c r="K130" s="10">
        <v>0</v>
      </c>
      <c r="L130" s="10">
        <v>0</v>
      </c>
      <c r="M130" s="10">
        <v>81.700980000000001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1">
        <f t="shared" si="1"/>
        <v>7857.0659799999994</v>
      </c>
    </row>
    <row r="131" spans="1:22" ht="15.75" x14ac:dyDescent="0.2">
      <c r="A131" s="8" t="s">
        <v>11</v>
      </c>
      <c r="B131" s="9" t="s">
        <v>20</v>
      </c>
      <c r="C131" s="9" t="s">
        <v>161</v>
      </c>
      <c r="D131" s="9" t="s">
        <v>247</v>
      </c>
      <c r="E131" s="9" t="s">
        <v>179</v>
      </c>
      <c r="F131" s="9" t="s">
        <v>293</v>
      </c>
      <c r="G131" s="9" t="s">
        <v>76</v>
      </c>
      <c r="H131" s="9" t="s">
        <v>283</v>
      </c>
      <c r="I131" s="9" t="s">
        <v>292</v>
      </c>
      <c r="J131" s="10">
        <v>2101.4499999999998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4930.5434400000004</v>
      </c>
      <c r="S131" s="10">
        <v>0</v>
      </c>
      <c r="T131" s="10">
        <v>0</v>
      </c>
      <c r="U131" s="10">
        <v>0</v>
      </c>
      <c r="V131" s="11">
        <f t="shared" si="1"/>
        <v>7031.9934400000002</v>
      </c>
    </row>
    <row r="132" spans="1:22" ht="15.75" x14ac:dyDescent="0.2">
      <c r="A132" s="8" t="s">
        <v>11</v>
      </c>
      <c r="B132" s="9" t="s">
        <v>20</v>
      </c>
      <c r="C132" s="9" t="s">
        <v>161</v>
      </c>
      <c r="D132" s="9" t="s">
        <v>247</v>
      </c>
      <c r="E132" s="9" t="s">
        <v>179</v>
      </c>
      <c r="F132" s="20" t="s">
        <v>324</v>
      </c>
      <c r="G132" s="9" t="s">
        <v>76</v>
      </c>
      <c r="H132" s="9" t="s">
        <v>169</v>
      </c>
      <c r="I132" s="9" t="s">
        <v>290</v>
      </c>
      <c r="J132" s="10">
        <v>0</v>
      </c>
      <c r="K132" s="10">
        <v>3320.7878999999998</v>
      </c>
      <c r="L132" s="10">
        <v>0</v>
      </c>
      <c r="M132" s="10">
        <v>0</v>
      </c>
      <c r="N132" s="10">
        <v>2055.048252</v>
      </c>
      <c r="O132" s="10">
        <v>0</v>
      </c>
      <c r="P132" s="10">
        <v>1448.73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1">
        <f t="shared" si="1"/>
        <v>6824.5661519999994</v>
      </c>
    </row>
    <row r="133" spans="1:22" ht="15.75" x14ac:dyDescent="0.2">
      <c r="A133" s="8" t="s">
        <v>11</v>
      </c>
      <c r="B133" s="9" t="s">
        <v>20</v>
      </c>
      <c r="C133" s="9" t="s">
        <v>161</v>
      </c>
      <c r="D133" s="9" t="s">
        <v>247</v>
      </c>
      <c r="E133" s="9" t="s">
        <v>179</v>
      </c>
      <c r="F133" s="9" t="s">
        <v>311</v>
      </c>
      <c r="G133" s="9" t="s">
        <v>76</v>
      </c>
      <c r="H133" s="9" t="s">
        <v>169</v>
      </c>
      <c r="I133" s="9" t="s">
        <v>290</v>
      </c>
      <c r="J133" s="10">
        <v>0</v>
      </c>
      <c r="K133" s="10">
        <v>0</v>
      </c>
      <c r="L133" s="10">
        <v>2299.3728999999998</v>
      </c>
      <c r="M133" s="10">
        <v>0</v>
      </c>
      <c r="N133" s="10">
        <v>3929.4439200000002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179.93</v>
      </c>
      <c r="V133" s="11">
        <f t="shared" si="1"/>
        <v>6408.7468200000003</v>
      </c>
    </row>
    <row r="134" spans="1:22" ht="15.75" x14ac:dyDescent="0.2">
      <c r="A134" s="8" t="s">
        <v>11</v>
      </c>
      <c r="B134" s="9" t="s">
        <v>20</v>
      </c>
      <c r="C134" s="9" t="s">
        <v>161</v>
      </c>
      <c r="D134" s="9" t="s">
        <v>247</v>
      </c>
      <c r="E134" s="9" t="s">
        <v>179</v>
      </c>
      <c r="F134" s="9" t="s">
        <v>296</v>
      </c>
      <c r="G134" s="9" t="s">
        <v>76</v>
      </c>
      <c r="H134" s="9" t="s">
        <v>169</v>
      </c>
      <c r="I134" s="9" t="s">
        <v>169</v>
      </c>
      <c r="J134" s="10">
        <v>0</v>
      </c>
      <c r="K134" s="10">
        <v>0</v>
      </c>
      <c r="L134" s="10">
        <v>0</v>
      </c>
      <c r="M134" s="10">
        <v>0</v>
      </c>
      <c r="N134" s="10">
        <v>759.47435399999995</v>
      </c>
      <c r="O134" s="10">
        <v>0</v>
      </c>
      <c r="P134" s="10">
        <v>0</v>
      </c>
      <c r="Q134" s="10">
        <v>0</v>
      </c>
      <c r="R134" s="10">
        <v>2002.4362799999999</v>
      </c>
      <c r="S134" s="10">
        <v>0</v>
      </c>
      <c r="T134" s="10">
        <v>2525.6000899999999</v>
      </c>
      <c r="U134" s="10">
        <v>0</v>
      </c>
      <c r="V134" s="11">
        <f t="shared" ref="V134:V197" si="2">SUM(J134:U134)</f>
        <v>5287.5107239999998</v>
      </c>
    </row>
    <row r="135" spans="1:22" ht="15.75" x14ac:dyDescent="0.2">
      <c r="A135" s="8" t="s">
        <v>11</v>
      </c>
      <c r="B135" s="9" t="s">
        <v>20</v>
      </c>
      <c r="C135" s="9" t="s">
        <v>161</v>
      </c>
      <c r="D135" s="9" t="s">
        <v>247</v>
      </c>
      <c r="E135" s="9" t="s">
        <v>179</v>
      </c>
      <c r="F135" s="9" t="s">
        <v>298</v>
      </c>
      <c r="G135" s="9" t="s">
        <v>76</v>
      </c>
      <c r="H135" s="9" t="s">
        <v>169</v>
      </c>
      <c r="I135" s="9" t="s">
        <v>169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4856.9232499999998</v>
      </c>
      <c r="U135" s="10">
        <v>0</v>
      </c>
      <c r="V135" s="11">
        <f t="shared" si="2"/>
        <v>4856.9232499999998</v>
      </c>
    </row>
    <row r="136" spans="1:22" ht="15.75" x14ac:dyDescent="0.2">
      <c r="A136" s="8" t="s">
        <v>11</v>
      </c>
      <c r="B136" s="9" t="s">
        <v>20</v>
      </c>
      <c r="C136" s="9" t="s">
        <v>161</v>
      </c>
      <c r="D136" s="9" t="s">
        <v>247</v>
      </c>
      <c r="E136" s="9" t="s">
        <v>179</v>
      </c>
      <c r="F136" s="9" t="s">
        <v>291</v>
      </c>
      <c r="G136" s="9" t="s">
        <v>76</v>
      </c>
      <c r="H136" s="9" t="s">
        <v>283</v>
      </c>
      <c r="I136" s="9" t="s">
        <v>292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1518.2080000000001</v>
      </c>
      <c r="R136" s="10">
        <v>2464.5369599999999</v>
      </c>
      <c r="S136" s="10">
        <v>0</v>
      </c>
      <c r="T136" s="10">
        <v>0</v>
      </c>
      <c r="U136" s="10">
        <v>0</v>
      </c>
      <c r="V136" s="11">
        <f t="shared" si="2"/>
        <v>3982.74496</v>
      </c>
    </row>
    <row r="137" spans="1:22" ht="15.75" x14ac:dyDescent="0.2">
      <c r="A137" s="8" t="s">
        <v>11</v>
      </c>
      <c r="B137" s="9" t="s">
        <v>20</v>
      </c>
      <c r="C137" s="9" t="s">
        <v>161</v>
      </c>
      <c r="D137" s="9" t="s">
        <v>247</v>
      </c>
      <c r="E137" s="9" t="s">
        <v>179</v>
      </c>
      <c r="F137" s="9" t="s">
        <v>299</v>
      </c>
      <c r="G137" s="9" t="s">
        <v>76</v>
      </c>
      <c r="H137" s="9" t="s">
        <v>169</v>
      </c>
      <c r="I137" s="9" t="s">
        <v>290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3415.9679999999998</v>
      </c>
      <c r="R137" s="10">
        <v>0</v>
      </c>
      <c r="S137" s="10">
        <v>0</v>
      </c>
      <c r="T137" s="10">
        <v>0</v>
      </c>
      <c r="U137" s="10">
        <v>0</v>
      </c>
      <c r="V137" s="11">
        <f t="shared" si="2"/>
        <v>3415.9679999999998</v>
      </c>
    </row>
    <row r="138" spans="1:22" ht="15.75" x14ac:dyDescent="0.2">
      <c r="A138" s="8" t="s">
        <v>11</v>
      </c>
      <c r="B138" s="9" t="s">
        <v>20</v>
      </c>
      <c r="C138" s="9" t="s">
        <v>161</v>
      </c>
      <c r="D138" s="9" t="s">
        <v>247</v>
      </c>
      <c r="E138" s="9" t="s">
        <v>179</v>
      </c>
      <c r="F138" s="9" t="s">
        <v>490</v>
      </c>
      <c r="G138" s="9" t="s">
        <v>76</v>
      </c>
      <c r="H138" s="9" t="s">
        <v>169</v>
      </c>
      <c r="I138" s="9" t="s">
        <v>169</v>
      </c>
      <c r="J138" s="10">
        <v>0</v>
      </c>
      <c r="K138" s="10">
        <v>0</v>
      </c>
      <c r="L138" s="10">
        <v>0</v>
      </c>
      <c r="M138" s="10">
        <v>0</v>
      </c>
      <c r="N138" s="10">
        <v>156.36236700000001</v>
      </c>
      <c r="O138" s="10">
        <v>0</v>
      </c>
      <c r="P138" s="10">
        <v>2253.58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1">
        <f t="shared" si="2"/>
        <v>2409.9423670000001</v>
      </c>
    </row>
    <row r="139" spans="1:22" ht="15.75" x14ac:dyDescent="0.2">
      <c r="A139" s="8" t="s">
        <v>11</v>
      </c>
      <c r="B139" s="9" t="s">
        <v>20</v>
      </c>
      <c r="C139" s="9" t="s">
        <v>161</v>
      </c>
      <c r="D139" s="9" t="s">
        <v>247</v>
      </c>
      <c r="E139" s="9" t="s">
        <v>179</v>
      </c>
      <c r="F139" s="9" t="s">
        <v>322</v>
      </c>
      <c r="G139" s="9" t="s">
        <v>76</v>
      </c>
      <c r="H139" s="9" t="s">
        <v>169</v>
      </c>
      <c r="I139" s="9" t="s">
        <v>290</v>
      </c>
      <c r="J139" s="10">
        <v>0</v>
      </c>
      <c r="K139" s="10">
        <v>1549.70102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1">
        <f t="shared" si="2"/>
        <v>1549.70102</v>
      </c>
    </row>
    <row r="140" spans="1:22" ht="15.75" x14ac:dyDescent="0.2">
      <c r="A140" s="8" t="s">
        <v>11</v>
      </c>
      <c r="B140" s="9" t="s">
        <v>20</v>
      </c>
      <c r="C140" s="9" t="s">
        <v>161</v>
      </c>
      <c r="D140" s="9" t="s">
        <v>247</v>
      </c>
      <c r="E140" s="9" t="s">
        <v>179</v>
      </c>
      <c r="F140" s="20" t="s">
        <v>301</v>
      </c>
      <c r="G140" s="9" t="s">
        <v>76</v>
      </c>
      <c r="H140" s="9" t="s">
        <v>169</v>
      </c>
      <c r="I140" s="9" t="s">
        <v>290</v>
      </c>
      <c r="J140" s="10">
        <v>1334.4960000000001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1">
        <f t="shared" si="2"/>
        <v>1334.4960000000001</v>
      </c>
    </row>
    <row r="141" spans="1:22" ht="15.75" x14ac:dyDescent="0.2">
      <c r="A141" s="8" t="s">
        <v>11</v>
      </c>
      <c r="B141" s="9" t="s">
        <v>20</v>
      </c>
      <c r="C141" s="9" t="s">
        <v>161</v>
      </c>
      <c r="D141" s="9" t="s">
        <v>247</v>
      </c>
      <c r="E141" s="9" t="s">
        <v>179</v>
      </c>
      <c r="F141" s="9" t="s">
        <v>375</v>
      </c>
      <c r="G141" s="9" t="s">
        <v>76</v>
      </c>
      <c r="H141" s="9" t="s">
        <v>169</v>
      </c>
      <c r="I141" s="9" t="s">
        <v>169</v>
      </c>
      <c r="J141" s="10">
        <v>0</v>
      </c>
      <c r="K141" s="10">
        <v>964.67268000000001</v>
      </c>
      <c r="L141" s="10">
        <v>341.17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1">
        <f t="shared" si="2"/>
        <v>1305.84268</v>
      </c>
    </row>
    <row r="142" spans="1:22" ht="15.75" x14ac:dyDescent="0.2">
      <c r="A142" s="8" t="s">
        <v>11</v>
      </c>
      <c r="B142" s="9" t="s">
        <v>20</v>
      </c>
      <c r="C142" s="9" t="s">
        <v>161</v>
      </c>
      <c r="D142" s="9" t="s">
        <v>247</v>
      </c>
      <c r="E142" s="9" t="s">
        <v>179</v>
      </c>
      <c r="F142" s="20" t="s">
        <v>759</v>
      </c>
      <c r="G142" s="9" t="s">
        <v>76</v>
      </c>
      <c r="H142" s="9" t="s">
        <v>169</v>
      </c>
      <c r="I142" s="9" t="s">
        <v>169</v>
      </c>
      <c r="J142" s="10">
        <v>0</v>
      </c>
      <c r="K142" s="10">
        <v>442.77172000000002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1">
        <f t="shared" si="2"/>
        <v>442.77172000000002</v>
      </c>
    </row>
    <row r="143" spans="1:22" ht="15.75" x14ac:dyDescent="0.2">
      <c r="A143" s="8" t="s">
        <v>11</v>
      </c>
      <c r="B143" s="9" t="s">
        <v>20</v>
      </c>
      <c r="C143" s="9" t="s">
        <v>161</v>
      </c>
      <c r="D143" s="9" t="s">
        <v>247</v>
      </c>
      <c r="E143" s="9" t="s">
        <v>179</v>
      </c>
      <c r="F143" s="9" t="s">
        <v>489</v>
      </c>
      <c r="G143" s="9" t="s">
        <v>76</v>
      </c>
      <c r="H143" s="9" t="s">
        <v>169</v>
      </c>
      <c r="I143" s="9" t="s">
        <v>169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179.93</v>
      </c>
      <c r="V143" s="11">
        <f t="shared" si="2"/>
        <v>179.93</v>
      </c>
    </row>
    <row r="144" spans="1:22" ht="15.75" x14ac:dyDescent="0.2">
      <c r="A144" s="8" t="s">
        <v>11</v>
      </c>
      <c r="B144" s="9" t="s">
        <v>20</v>
      </c>
      <c r="C144" s="9" t="s">
        <v>21</v>
      </c>
      <c r="D144" s="9" t="s">
        <v>247</v>
      </c>
      <c r="E144" s="9" t="s">
        <v>605</v>
      </c>
      <c r="F144" s="9" t="s">
        <v>75</v>
      </c>
      <c r="G144" s="9" t="s">
        <v>76</v>
      </c>
      <c r="H144" s="9" t="s">
        <v>77</v>
      </c>
      <c r="I144" s="9" t="s">
        <v>78</v>
      </c>
      <c r="J144" s="10">
        <v>3507.6884</v>
      </c>
      <c r="K144" s="10">
        <v>4604.6719599999997</v>
      </c>
      <c r="L144" s="10">
        <v>3547.96931</v>
      </c>
      <c r="M144" s="10">
        <v>4002.6260400000001</v>
      </c>
      <c r="N144" s="10">
        <v>3095.76728</v>
      </c>
      <c r="O144" s="10">
        <v>3751.4818700000001</v>
      </c>
      <c r="P144" s="10">
        <v>3947.7198899999999</v>
      </c>
      <c r="Q144" s="10">
        <v>3792.8431700000001</v>
      </c>
      <c r="R144" s="10">
        <v>3793.21756</v>
      </c>
      <c r="S144" s="10">
        <v>3682.1301800000001</v>
      </c>
      <c r="T144" s="10">
        <v>3186.2746000000002</v>
      </c>
      <c r="U144" s="10">
        <v>3088.8744999999999</v>
      </c>
      <c r="V144" s="11">
        <f t="shared" si="2"/>
        <v>44001.264759999991</v>
      </c>
    </row>
    <row r="145" spans="1:22" ht="15.75" x14ac:dyDescent="0.2">
      <c r="A145" s="8" t="s">
        <v>11</v>
      </c>
      <c r="B145" s="9" t="s">
        <v>20</v>
      </c>
      <c r="C145" s="9" t="s">
        <v>161</v>
      </c>
      <c r="D145" s="9" t="s">
        <v>92</v>
      </c>
      <c r="E145" s="9" t="s">
        <v>760</v>
      </c>
      <c r="F145" s="9" t="s">
        <v>761</v>
      </c>
      <c r="G145" s="9" t="s">
        <v>76</v>
      </c>
      <c r="H145" s="9" t="s">
        <v>283</v>
      </c>
      <c r="I145" s="9" t="s">
        <v>459</v>
      </c>
      <c r="J145" s="10">
        <v>0</v>
      </c>
      <c r="K145" s="10">
        <v>0</v>
      </c>
      <c r="L145" s="10">
        <v>0</v>
      </c>
      <c r="M145" s="10">
        <v>0</v>
      </c>
      <c r="N145" s="10">
        <v>2030</v>
      </c>
      <c r="O145" s="10">
        <v>0.368064</v>
      </c>
      <c r="P145" s="10">
        <v>0.368064</v>
      </c>
      <c r="Q145" s="10">
        <v>0.52593299999999998</v>
      </c>
      <c r="R145" s="10">
        <v>0.408974</v>
      </c>
      <c r="S145" s="10">
        <v>5155.3739999999998</v>
      </c>
      <c r="T145" s="10">
        <v>3.3769999999999998E-3</v>
      </c>
      <c r="U145" s="10">
        <v>1.477E-3</v>
      </c>
      <c r="V145" s="11">
        <f t="shared" si="2"/>
        <v>7187.049888999999</v>
      </c>
    </row>
    <row r="146" spans="1:22" ht="15.75" x14ac:dyDescent="0.2">
      <c r="A146" s="8" t="s">
        <v>11</v>
      </c>
      <c r="B146" s="9" t="s">
        <v>20</v>
      </c>
      <c r="C146" s="9" t="s">
        <v>21</v>
      </c>
      <c r="D146" s="9" t="s">
        <v>247</v>
      </c>
      <c r="E146" s="9" t="s">
        <v>59</v>
      </c>
      <c r="F146" s="9" t="s">
        <v>60</v>
      </c>
      <c r="G146" s="9" t="s">
        <v>61</v>
      </c>
      <c r="H146" s="9" t="s">
        <v>62</v>
      </c>
      <c r="I146" s="9" t="s">
        <v>62</v>
      </c>
      <c r="J146" s="10">
        <v>2070.7919999999999</v>
      </c>
      <c r="K146" s="10">
        <v>3087.6959999999999</v>
      </c>
      <c r="L146" s="10">
        <v>1118.5999999999999</v>
      </c>
      <c r="M146" s="10">
        <v>1890.0319999999999</v>
      </c>
      <c r="N146" s="10">
        <v>905.81600000000003</v>
      </c>
      <c r="O146" s="10">
        <v>2035.6479999999999</v>
      </c>
      <c r="P146" s="10">
        <v>2861.6880000000001</v>
      </c>
      <c r="Q146" s="10">
        <v>2560.0639999999999</v>
      </c>
      <c r="R146" s="10">
        <v>2511.4879999999998</v>
      </c>
      <c r="S146" s="10">
        <v>2537.096</v>
      </c>
      <c r="T146" s="10">
        <v>0</v>
      </c>
      <c r="U146" s="10">
        <v>0</v>
      </c>
      <c r="V146" s="11">
        <f t="shared" si="2"/>
        <v>21578.920000000002</v>
      </c>
    </row>
    <row r="147" spans="1:22" ht="15.75" x14ac:dyDescent="0.2">
      <c r="A147" s="8" t="s">
        <v>11</v>
      </c>
      <c r="B147" s="9" t="s">
        <v>20</v>
      </c>
      <c r="C147" s="9" t="s">
        <v>21</v>
      </c>
      <c r="D147" s="9" t="s">
        <v>247</v>
      </c>
      <c r="E147" s="9" t="s">
        <v>59</v>
      </c>
      <c r="F147" s="9" t="s">
        <v>60</v>
      </c>
      <c r="G147" s="9" t="s">
        <v>61</v>
      </c>
      <c r="H147" s="9" t="s">
        <v>62</v>
      </c>
      <c r="I147" s="9" t="s">
        <v>62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1356.16</v>
      </c>
      <c r="U147" s="10">
        <v>1447.1872000000001</v>
      </c>
      <c r="V147" s="11">
        <f t="shared" si="2"/>
        <v>2803.3472000000002</v>
      </c>
    </row>
    <row r="148" spans="1:22" ht="15.75" x14ac:dyDescent="0.2">
      <c r="A148" s="8" t="s">
        <v>11</v>
      </c>
      <c r="B148" s="9" t="s">
        <v>20</v>
      </c>
      <c r="C148" s="9" t="s">
        <v>21</v>
      </c>
      <c r="D148" s="9" t="s">
        <v>247</v>
      </c>
      <c r="E148" s="9" t="s">
        <v>59</v>
      </c>
      <c r="F148" s="9" t="s">
        <v>762</v>
      </c>
      <c r="G148" s="9" t="s">
        <v>61</v>
      </c>
      <c r="H148" s="9" t="s">
        <v>62</v>
      </c>
      <c r="I148" s="9" t="s">
        <v>62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1312.72</v>
      </c>
      <c r="U148" s="10">
        <v>1462.0128</v>
      </c>
      <c r="V148" s="11">
        <f t="shared" si="2"/>
        <v>2774.7327999999998</v>
      </c>
    </row>
    <row r="149" spans="1:22" ht="15.75" x14ac:dyDescent="0.2">
      <c r="A149" s="8" t="s">
        <v>11</v>
      </c>
      <c r="B149" s="9" t="s">
        <v>20</v>
      </c>
      <c r="C149" s="9" t="s">
        <v>161</v>
      </c>
      <c r="D149" s="9" t="s">
        <v>247</v>
      </c>
      <c r="E149" s="9" t="s">
        <v>182</v>
      </c>
      <c r="F149" s="9" t="s">
        <v>183</v>
      </c>
      <c r="G149" s="9" t="s">
        <v>76</v>
      </c>
      <c r="H149" s="9" t="s">
        <v>77</v>
      </c>
      <c r="I149" s="9" t="s">
        <v>184</v>
      </c>
      <c r="J149" s="10">
        <v>31322.7304</v>
      </c>
      <c r="K149" s="10">
        <v>82789.099667999995</v>
      </c>
      <c r="L149" s="10">
        <v>39736.522175999999</v>
      </c>
      <c r="M149" s="10">
        <v>48506.538447999999</v>
      </c>
      <c r="N149" s="10">
        <v>42273.299565000001</v>
      </c>
      <c r="O149" s="10">
        <v>21433.447461</v>
      </c>
      <c r="P149" s="10">
        <v>60852.892870000003</v>
      </c>
      <c r="Q149" s="10">
        <v>40643.786220000002</v>
      </c>
      <c r="R149" s="10">
        <v>18895.540733999998</v>
      </c>
      <c r="S149" s="10">
        <v>48583.215649999998</v>
      </c>
      <c r="T149" s="10">
        <v>34027.216560000001</v>
      </c>
      <c r="U149" s="10">
        <v>53564.693220000001</v>
      </c>
      <c r="V149" s="11">
        <f t="shared" si="2"/>
        <v>522628.98297199991</v>
      </c>
    </row>
    <row r="150" spans="1:22" ht="15.75" x14ac:dyDescent="0.2">
      <c r="A150" s="8" t="s">
        <v>11</v>
      </c>
      <c r="B150" s="9" t="s">
        <v>20</v>
      </c>
      <c r="C150" s="9" t="s">
        <v>101</v>
      </c>
      <c r="D150" s="9" t="s">
        <v>247</v>
      </c>
      <c r="E150" s="9" t="s">
        <v>763</v>
      </c>
      <c r="F150" s="20" t="s">
        <v>764</v>
      </c>
      <c r="G150" s="9" t="s">
        <v>103</v>
      </c>
      <c r="H150" s="9" t="s">
        <v>104</v>
      </c>
      <c r="I150" s="9" t="s">
        <v>110</v>
      </c>
      <c r="J150" s="10">
        <v>0</v>
      </c>
      <c r="K150" s="10">
        <v>0</v>
      </c>
      <c r="L150" s="10">
        <v>0</v>
      </c>
      <c r="M150" s="10">
        <v>0</v>
      </c>
      <c r="N150" s="10">
        <v>4625.5600000000004</v>
      </c>
      <c r="O150" s="10">
        <v>1891.2</v>
      </c>
      <c r="P150" s="10">
        <v>0</v>
      </c>
      <c r="Q150" s="10">
        <v>2114.7950000000001</v>
      </c>
      <c r="R150" s="10">
        <v>901.27499999999998</v>
      </c>
      <c r="S150" s="10">
        <v>788.98500000000001</v>
      </c>
      <c r="T150" s="10">
        <v>0</v>
      </c>
      <c r="U150" s="10">
        <v>1360.2850000000001</v>
      </c>
      <c r="V150" s="11">
        <f t="shared" si="2"/>
        <v>11682.1</v>
      </c>
    </row>
    <row r="151" spans="1:22" ht="15.75" x14ac:dyDescent="0.2">
      <c r="A151" s="8" t="s">
        <v>11</v>
      </c>
      <c r="B151" s="9" t="s">
        <v>20</v>
      </c>
      <c r="C151" s="9" t="s">
        <v>101</v>
      </c>
      <c r="D151" s="9" t="s">
        <v>92</v>
      </c>
      <c r="E151" s="9" t="s">
        <v>144</v>
      </c>
      <c r="F151" s="9" t="s">
        <v>145</v>
      </c>
      <c r="G151" s="9" t="s">
        <v>29</v>
      </c>
      <c r="H151" s="9" t="s">
        <v>69</v>
      </c>
      <c r="I151" s="9" t="s">
        <v>146</v>
      </c>
      <c r="J151" s="10">
        <v>2373.8125</v>
      </c>
      <c r="K151" s="10">
        <v>1712.1434999999999</v>
      </c>
      <c r="L151" s="10">
        <v>1268.3655000000001</v>
      </c>
      <c r="M151" s="10">
        <v>1917.0409999999999</v>
      </c>
      <c r="N151" s="10">
        <v>2088.9549999999999</v>
      </c>
      <c r="O151" s="10">
        <v>1691.154</v>
      </c>
      <c r="P151" s="10">
        <v>2027.9855</v>
      </c>
      <c r="Q151" s="10">
        <v>1544.2275</v>
      </c>
      <c r="R151" s="10">
        <v>1202.3985</v>
      </c>
      <c r="S151" s="10">
        <v>3573.2125000000001</v>
      </c>
      <c r="T151" s="10">
        <v>734.63250000000005</v>
      </c>
      <c r="U151" s="10">
        <v>1522.2384999999999</v>
      </c>
      <c r="V151" s="11">
        <f t="shared" si="2"/>
        <v>21656.166500000003</v>
      </c>
    </row>
    <row r="152" spans="1:22" ht="15.75" x14ac:dyDescent="0.2">
      <c r="A152" s="8" t="s">
        <v>11</v>
      </c>
      <c r="B152" s="9" t="s">
        <v>20</v>
      </c>
      <c r="C152" s="9" t="s">
        <v>101</v>
      </c>
      <c r="D152" s="9" t="s">
        <v>247</v>
      </c>
      <c r="E152" s="9" t="s">
        <v>491</v>
      </c>
      <c r="F152" s="9" t="s">
        <v>492</v>
      </c>
      <c r="G152" s="9" t="s">
        <v>103</v>
      </c>
      <c r="H152" s="9" t="s">
        <v>107</v>
      </c>
      <c r="I152" s="9" t="s">
        <v>109</v>
      </c>
      <c r="J152" s="10">
        <v>233.44499999999999</v>
      </c>
      <c r="K152" s="10">
        <v>147.75</v>
      </c>
      <c r="L152" s="10">
        <v>0.98499999999999999</v>
      </c>
      <c r="M152" s="10">
        <v>0</v>
      </c>
      <c r="N152" s="10">
        <v>0</v>
      </c>
      <c r="O152" s="10">
        <v>112.29</v>
      </c>
      <c r="P152" s="10">
        <v>164.495</v>
      </c>
      <c r="Q152" s="10">
        <v>283.68</v>
      </c>
      <c r="R152" s="10">
        <v>328.99</v>
      </c>
      <c r="S152" s="10">
        <v>350.66</v>
      </c>
      <c r="T152" s="10">
        <v>284.66500000000002</v>
      </c>
      <c r="U152" s="10">
        <v>379.22500000000002</v>
      </c>
      <c r="V152" s="11">
        <f t="shared" si="2"/>
        <v>2286.1849999999999</v>
      </c>
    </row>
    <row r="153" spans="1:22" ht="15.75" x14ac:dyDescent="0.2">
      <c r="A153" s="8" t="s">
        <v>11</v>
      </c>
      <c r="B153" s="9" t="s">
        <v>20</v>
      </c>
      <c r="C153" s="9" t="s">
        <v>101</v>
      </c>
      <c r="D153" s="9" t="s">
        <v>247</v>
      </c>
      <c r="E153" s="9" t="s">
        <v>443</v>
      </c>
      <c r="F153" s="9" t="s">
        <v>444</v>
      </c>
      <c r="G153" s="9" t="s">
        <v>103</v>
      </c>
      <c r="H153" s="9" t="s">
        <v>107</v>
      </c>
      <c r="I153" s="9" t="s">
        <v>107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85.26</v>
      </c>
      <c r="P153" s="10">
        <v>26.46</v>
      </c>
      <c r="Q153" s="10">
        <v>0</v>
      </c>
      <c r="R153" s="10">
        <v>0</v>
      </c>
      <c r="S153" s="10">
        <v>35.28</v>
      </c>
      <c r="T153" s="10">
        <v>0</v>
      </c>
      <c r="U153" s="10">
        <v>247.94</v>
      </c>
      <c r="V153" s="11">
        <f t="shared" si="2"/>
        <v>394.94</v>
      </c>
    </row>
    <row r="154" spans="1:22" ht="15.75" x14ac:dyDescent="0.2">
      <c r="A154" s="8" t="s">
        <v>11</v>
      </c>
      <c r="B154" s="9" t="s">
        <v>20</v>
      </c>
      <c r="C154" s="9" t="s">
        <v>101</v>
      </c>
      <c r="D154" s="9" t="s">
        <v>247</v>
      </c>
      <c r="E154" s="9" t="s">
        <v>443</v>
      </c>
      <c r="F154" s="9" t="s">
        <v>493</v>
      </c>
      <c r="G154" s="9" t="s">
        <v>103</v>
      </c>
      <c r="H154" s="9" t="s">
        <v>107</v>
      </c>
      <c r="I154" s="9" t="s">
        <v>107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73.5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47.04</v>
      </c>
      <c r="V154" s="11">
        <f t="shared" si="2"/>
        <v>120.53999999999999</v>
      </c>
    </row>
    <row r="155" spans="1:22" ht="15.75" x14ac:dyDescent="0.2">
      <c r="A155" s="8" t="s">
        <v>11</v>
      </c>
      <c r="B155" s="9" t="s">
        <v>20</v>
      </c>
      <c r="C155" s="9" t="s">
        <v>101</v>
      </c>
      <c r="D155" s="9" t="s">
        <v>247</v>
      </c>
      <c r="E155" s="9" t="s">
        <v>117</v>
      </c>
      <c r="F155" s="9" t="s">
        <v>494</v>
      </c>
      <c r="G155" s="9" t="s">
        <v>103</v>
      </c>
      <c r="H155" s="9" t="s">
        <v>107</v>
      </c>
      <c r="I155" s="9" t="s">
        <v>109</v>
      </c>
      <c r="J155" s="10">
        <v>101.92</v>
      </c>
      <c r="K155" s="10">
        <v>21.56</v>
      </c>
      <c r="L155" s="10">
        <v>26.46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67.62</v>
      </c>
      <c r="S155" s="10">
        <v>0</v>
      </c>
      <c r="T155" s="10">
        <v>0</v>
      </c>
      <c r="U155" s="10">
        <v>42.14</v>
      </c>
      <c r="V155" s="11">
        <f t="shared" si="2"/>
        <v>259.7</v>
      </c>
    </row>
    <row r="156" spans="1:22" ht="15.75" x14ac:dyDescent="0.2">
      <c r="A156" s="8" t="s">
        <v>11</v>
      </c>
      <c r="B156" s="9" t="s">
        <v>20</v>
      </c>
      <c r="C156" s="9" t="s">
        <v>101</v>
      </c>
      <c r="D156" s="9" t="s">
        <v>247</v>
      </c>
      <c r="E156" s="9" t="s">
        <v>117</v>
      </c>
      <c r="F156" s="9" t="s">
        <v>118</v>
      </c>
      <c r="G156" s="9" t="s">
        <v>103</v>
      </c>
      <c r="H156" s="9" t="s">
        <v>107</v>
      </c>
      <c r="I156" s="9" t="s">
        <v>109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45.08</v>
      </c>
      <c r="T156" s="10">
        <v>32.340000000000003</v>
      </c>
      <c r="U156" s="10">
        <v>0</v>
      </c>
      <c r="V156" s="11">
        <f t="shared" si="2"/>
        <v>77.42</v>
      </c>
    </row>
    <row r="157" spans="1:22" ht="15.75" x14ac:dyDescent="0.2">
      <c r="A157" s="8" t="s">
        <v>11</v>
      </c>
      <c r="B157" s="9" t="s">
        <v>20</v>
      </c>
      <c r="C157" s="9" t="s">
        <v>21</v>
      </c>
      <c r="D157" s="9" t="s">
        <v>247</v>
      </c>
      <c r="E157" s="9" t="s">
        <v>93</v>
      </c>
      <c r="F157" s="9" t="s">
        <v>94</v>
      </c>
      <c r="G157" s="9" t="s">
        <v>95</v>
      </c>
      <c r="H157" s="9" t="s">
        <v>96</v>
      </c>
      <c r="I157" s="9" t="s">
        <v>97</v>
      </c>
      <c r="J157" s="10">
        <v>2322.7199999999998</v>
      </c>
      <c r="K157" s="10">
        <v>1826.12472</v>
      </c>
      <c r="L157" s="10">
        <v>3972.72</v>
      </c>
      <c r="M157" s="10">
        <v>621.08000000000004</v>
      </c>
      <c r="N157" s="10">
        <v>3527.04</v>
      </c>
      <c r="O157" s="10">
        <v>2148.47163</v>
      </c>
      <c r="P157" s="10">
        <v>2047.3877199999999</v>
      </c>
      <c r="Q157" s="10">
        <v>2010.8658600000001</v>
      </c>
      <c r="R157" s="10">
        <v>2315.0556099999999</v>
      </c>
      <c r="S157" s="10">
        <v>6139.4810799999996</v>
      </c>
      <c r="T157" s="10">
        <v>1787.9409000000001</v>
      </c>
      <c r="U157" s="10">
        <v>2942.0491099999999</v>
      </c>
      <c r="V157" s="11">
        <f t="shared" si="2"/>
        <v>31660.936630000004</v>
      </c>
    </row>
    <row r="158" spans="1:22" ht="15.75" x14ac:dyDescent="0.2">
      <c r="A158" s="8" t="s">
        <v>11</v>
      </c>
      <c r="B158" s="9" t="s">
        <v>20</v>
      </c>
      <c r="C158" s="9" t="s">
        <v>161</v>
      </c>
      <c r="D158" s="9" t="s">
        <v>247</v>
      </c>
      <c r="E158" s="9" t="s">
        <v>185</v>
      </c>
      <c r="F158" s="9" t="s">
        <v>712</v>
      </c>
      <c r="G158" s="9" t="s">
        <v>76</v>
      </c>
      <c r="H158" s="9" t="s">
        <v>169</v>
      </c>
      <c r="I158" s="9" t="s">
        <v>170</v>
      </c>
      <c r="J158" s="10">
        <v>352820.23131</v>
      </c>
      <c r="K158" s="10">
        <v>588201.69081599999</v>
      </c>
      <c r="L158" s="10">
        <v>442017.21162100002</v>
      </c>
      <c r="M158" s="10">
        <v>547207.21076000005</v>
      </c>
      <c r="N158" s="10">
        <v>458128.58567399997</v>
      </c>
      <c r="O158" s="10">
        <v>467020.79153400002</v>
      </c>
      <c r="P158" s="10">
        <v>478195.39491600002</v>
      </c>
      <c r="Q158" s="10">
        <v>476198.80204699998</v>
      </c>
      <c r="R158" s="10">
        <v>536954.20617899997</v>
      </c>
      <c r="S158" s="10">
        <v>541954.59370700002</v>
      </c>
      <c r="T158" s="10">
        <v>602694.49672299996</v>
      </c>
      <c r="U158" s="10">
        <v>710417.19406000001</v>
      </c>
      <c r="V158" s="11">
        <f t="shared" si="2"/>
        <v>6201810.4093469987</v>
      </c>
    </row>
    <row r="159" spans="1:22" ht="15.75" x14ac:dyDescent="0.2">
      <c r="A159" s="8" t="s">
        <v>11</v>
      </c>
      <c r="B159" s="9" t="s">
        <v>20</v>
      </c>
      <c r="C159" s="9" t="s">
        <v>101</v>
      </c>
      <c r="D159" s="9" t="s">
        <v>247</v>
      </c>
      <c r="E159" s="9" t="s">
        <v>495</v>
      </c>
      <c r="F159" s="9" t="s">
        <v>765</v>
      </c>
      <c r="G159" s="9" t="s">
        <v>95</v>
      </c>
      <c r="H159" s="9" t="s">
        <v>99</v>
      </c>
      <c r="I159" s="9" t="s">
        <v>342</v>
      </c>
      <c r="J159" s="10">
        <v>0</v>
      </c>
      <c r="K159" s="10">
        <v>0</v>
      </c>
      <c r="L159" s="10">
        <v>0.25704900000000003</v>
      </c>
      <c r="M159" s="10">
        <v>0.32279400000000003</v>
      </c>
      <c r="N159" s="10">
        <v>4.8999999999999998E-3</v>
      </c>
      <c r="O159" s="10">
        <v>1.9999999999999999E-6</v>
      </c>
      <c r="P159" s="10">
        <v>1.5129E-2</v>
      </c>
      <c r="Q159" s="10">
        <v>7.2249999999999997E-3</v>
      </c>
      <c r="R159" s="10">
        <v>7.8399999999999997E-4</v>
      </c>
      <c r="S159" s="10">
        <v>7.744E-3</v>
      </c>
      <c r="T159" s="10">
        <v>3.9690000000000003E-3</v>
      </c>
      <c r="U159" s="10">
        <v>1.1880999999999999E-2</v>
      </c>
      <c r="V159" s="11">
        <f t="shared" si="2"/>
        <v>0.63147700000000007</v>
      </c>
    </row>
    <row r="160" spans="1:22" ht="15.75" x14ac:dyDescent="0.2">
      <c r="A160" s="8" t="s">
        <v>11</v>
      </c>
      <c r="B160" s="9" t="s">
        <v>20</v>
      </c>
      <c r="C160" s="9" t="s">
        <v>101</v>
      </c>
      <c r="D160" s="9" t="s">
        <v>247</v>
      </c>
      <c r="E160" s="9" t="s">
        <v>495</v>
      </c>
      <c r="F160" s="9" t="s">
        <v>120</v>
      </c>
      <c r="G160" s="9" t="s">
        <v>95</v>
      </c>
      <c r="H160" s="9" t="s">
        <v>99</v>
      </c>
      <c r="I160" s="9" t="s">
        <v>121</v>
      </c>
      <c r="J160" s="10">
        <v>8.0088999999999994E-2</v>
      </c>
      <c r="K160" s="10">
        <v>9.6100000000000005E-2</v>
      </c>
      <c r="L160" s="10">
        <v>2.3104E-2</v>
      </c>
      <c r="M160" s="10">
        <v>3.8025000000000003E-2</v>
      </c>
      <c r="N160" s="10">
        <v>1.1025E-2</v>
      </c>
      <c r="O160" s="10">
        <v>2.601E-3</v>
      </c>
      <c r="P160" s="10">
        <v>2.3104E-2</v>
      </c>
      <c r="Q160" s="10">
        <v>1.3225000000000001E-2</v>
      </c>
      <c r="R160" s="10">
        <v>5.1840000000000002E-3</v>
      </c>
      <c r="S160" s="10">
        <v>4.4943999999999998E-2</v>
      </c>
      <c r="T160" s="10">
        <v>2.601E-3</v>
      </c>
      <c r="U160" s="10">
        <v>5.0410000000000003E-3</v>
      </c>
      <c r="V160" s="11">
        <f t="shared" si="2"/>
        <v>0.34504300000000004</v>
      </c>
    </row>
    <row r="161" spans="1:22" ht="15.75" x14ac:dyDescent="0.2">
      <c r="A161" s="8" t="s">
        <v>11</v>
      </c>
      <c r="B161" s="9" t="s">
        <v>20</v>
      </c>
      <c r="C161" s="9" t="s">
        <v>101</v>
      </c>
      <c r="D161" s="9" t="s">
        <v>247</v>
      </c>
      <c r="E161" s="9" t="s">
        <v>495</v>
      </c>
      <c r="F161" s="9" t="s">
        <v>766</v>
      </c>
      <c r="G161" s="9" t="s">
        <v>95</v>
      </c>
      <c r="H161" s="9" t="s">
        <v>99</v>
      </c>
      <c r="I161" s="9" t="s">
        <v>121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7.3959999999999998E-3</v>
      </c>
      <c r="U161" s="10">
        <v>0.17724100000000001</v>
      </c>
      <c r="V161" s="11">
        <f t="shared" si="2"/>
        <v>0.184637</v>
      </c>
    </row>
    <row r="162" spans="1:22" ht="15.75" x14ac:dyDescent="0.2">
      <c r="A162" s="8" t="s">
        <v>11</v>
      </c>
      <c r="B162" s="9" t="s">
        <v>20</v>
      </c>
      <c r="C162" s="9" t="s">
        <v>161</v>
      </c>
      <c r="D162" s="9" t="s">
        <v>247</v>
      </c>
      <c r="E162" s="9" t="s">
        <v>767</v>
      </c>
      <c r="F162" s="9" t="s">
        <v>768</v>
      </c>
      <c r="G162" s="9" t="s">
        <v>51</v>
      </c>
      <c r="H162" s="9" t="s">
        <v>769</v>
      </c>
      <c r="I162" s="9" t="s">
        <v>769</v>
      </c>
      <c r="J162" s="10">
        <v>0</v>
      </c>
      <c r="K162" s="10">
        <v>2026.8</v>
      </c>
      <c r="L162" s="10">
        <v>1800</v>
      </c>
      <c r="M162" s="10">
        <v>2872</v>
      </c>
      <c r="N162" s="10">
        <v>4766.0102999999999</v>
      </c>
      <c r="O162" s="10">
        <v>0</v>
      </c>
      <c r="P162" s="10">
        <v>1220.778</v>
      </c>
      <c r="Q162" s="10">
        <v>1569.8714</v>
      </c>
      <c r="R162" s="10">
        <v>1045.97075</v>
      </c>
      <c r="S162" s="10">
        <v>0</v>
      </c>
      <c r="T162" s="10">
        <v>0</v>
      </c>
      <c r="U162" s="10">
        <v>0.64895499999999995</v>
      </c>
      <c r="V162" s="11">
        <f t="shared" si="2"/>
        <v>15302.079405000002</v>
      </c>
    </row>
    <row r="163" spans="1:22" ht="15.75" x14ac:dyDescent="0.2">
      <c r="A163" s="8" t="s">
        <v>11</v>
      </c>
      <c r="B163" s="9" t="s">
        <v>20</v>
      </c>
      <c r="C163" s="9" t="s">
        <v>101</v>
      </c>
      <c r="D163" s="9" t="s">
        <v>92</v>
      </c>
      <c r="E163" s="9" t="s">
        <v>240</v>
      </c>
      <c r="F163" s="9" t="s">
        <v>98</v>
      </c>
      <c r="G163" s="9" t="s">
        <v>95</v>
      </c>
      <c r="H163" s="9" t="s">
        <v>99</v>
      </c>
      <c r="I163" s="9" t="s">
        <v>100</v>
      </c>
      <c r="J163" s="10">
        <v>37973.555099999998</v>
      </c>
      <c r="K163" s="10">
        <v>45680.976479999998</v>
      </c>
      <c r="L163" s="10">
        <v>36984.284110000001</v>
      </c>
      <c r="M163" s="10">
        <v>36835.827120000002</v>
      </c>
      <c r="N163" s="10">
        <v>42662.975030000001</v>
      </c>
      <c r="O163" s="10">
        <v>45372.477309000002</v>
      </c>
      <c r="P163" s="10">
        <v>47223.550841999997</v>
      </c>
      <c r="Q163" s="10">
        <v>36291.917708000001</v>
      </c>
      <c r="R163" s="10">
        <v>45496.829250000003</v>
      </c>
      <c r="S163" s="10">
        <v>43150.742733999999</v>
      </c>
      <c r="T163" s="10">
        <v>35100.322106</v>
      </c>
      <c r="U163" s="10">
        <v>34483.458675000002</v>
      </c>
      <c r="V163" s="11">
        <f t="shared" si="2"/>
        <v>487256.91646399995</v>
      </c>
    </row>
    <row r="164" spans="1:22" ht="15.75" x14ac:dyDescent="0.2">
      <c r="A164" s="8" t="s">
        <v>11</v>
      </c>
      <c r="B164" s="9" t="s">
        <v>20</v>
      </c>
      <c r="C164" s="9" t="s">
        <v>21</v>
      </c>
      <c r="D164" s="9" t="s">
        <v>92</v>
      </c>
      <c r="E164" s="9" t="s">
        <v>240</v>
      </c>
      <c r="F164" s="9" t="s">
        <v>98</v>
      </c>
      <c r="G164" s="9" t="s">
        <v>95</v>
      </c>
      <c r="H164" s="9" t="s">
        <v>99</v>
      </c>
      <c r="I164" s="9" t="s">
        <v>100</v>
      </c>
      <c r="J164" s="10">
        <v>33933.2016</v>
      </c>
      <c r="K164" s="10">
        <v>36864.949800000002</v>
      </c>
      <c r="L164" s="10">
        <v>34918.743090000004</v>
      </c>
      <c r="M164" s="10">
        <v>37775.250749999999</v>
      </c>
      <c r="N164" s="10">
        <v>43461.935140000001</v>
      </c>
      <c r="O164" s="10">
        <v>42083.955486999999</v>
      </c>
      <c r="P164" s="10">
        <v>44555.535596000002</v>
      </c>
      <c r="Q164" s="10">
        <v>47850.177969999997</v>
      </c>
      <c r="R164" s="10">
        <v>39218.172156000001</v>
      </c>
      <c r="S164" s="10">
        <v>37889.949593999998</v>
      </c>
      <c r="T164" s="10">
        <v>35856.531615</v>
      </c>
      <c r="U164" s="10">
        <v>36639.534714000001</v>
      </c>
      <c r="V164" s="11">
        <f t="shared" si="2"/>
        <v>471047.93751200003</v>
      </c>
    </row>
    <row r="165" spans="1:22" ht="15.75" x14ac:dyDescent="0.2">
      <c r="A165" s="8" t="s">
        <v>11</v>
      </c>
      <c r="B165" s="9" t="s">
        <v>20</v>
      </c>
      <c r="C165" s="9" t="s">
        <v>101</v>
      </c>
      <c r="D165" s="9" t="s">
        <v>247</v>
      </c>
      <c r="E165" s="9" t="s">
        <v>423</v>
      </c>
      <c r="F165" s="9" t="s">
        <v>112</v>
      </c>
      <c r="G165" s="9" t="s">
        <v>103</v>
      </c>
      <c r="H165" s="9" t="s">
        <v>104</v>
      </c>
      <c r="I165" s="9" t="s">
        <v>110</v>
      </c>
      <c r="J165" s="10">
        <v>0</v>
      </c>
      <c r="K165" s="10">
        <v>0</v>
      </c>
      <c r="L165" s="10">
        <v>0</v>
      </c>
      <c r="M165" s="10">
        <v>1031.1099999999999</v>
      </c>
      <c r="N165" s="10">
        <v>1124.23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1">
        <f t="shared" si="2"/>
        <v>2155.34</v>
      </c>
    </row>
    <row r="166" spans="1:22" ht="15.75" x14ac:dyDescent="0.2">
      <c r="A166" s="8" t="s">
        <v>11</v>
      </c>
      <c r="B166" s="9" t="s">
        <v>20</v>
      </c>
      <c r="C166" s="9" t="s">
        <v>101</v>
      </c>
      <c r="D166" s="9" t="s">
        <v>247</v>
      </c>
      <c r="E166" s="9" t="s">
        <v>423</v>
      </c>
      <c r="F166" s="9" t="s">
        <v>256</v>
      </c>
      <c r="G166" s="9" t="s">
        <v>103</v>
      </c>
      <c r="H166" s="9" t="s">
        <v>104</v>
      </c>
      <c r="I166" s="9" t="s">
        <v>110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1344.42</v>
      </c>
      <c r="U166" s="10">
        <v>0</v>
      </c>
      <c r="V166" s="11">
        <f t="shared" si="2"/>
        <v>1344.42</v>
      </c>
    </row>
    <row r="167" spans="1:22" ht="15.75" x14ac:dyDescent="0.2">
      <c r="A167" s="8" t="s">
        <v>11</v>
      </c>
      <c r="B167" s="9" t="s">
        <v>20</v>
      </c>
      <c r="C167" s="9" t="s">
        <v>21</v>
      </c>
      <c r="D167" s="9" t="s">
        <v>92</v>
      </c>
      <c r="E167" s="9" t="s">
        <v>672</v>
      </c>
      <c r="F167" s="9" t="s">
        <v>673</v>
      </c>
      <c r="G167" s="9" t="s">
        <v>51</v>
      </c>
      <c r="H167" s="9" t="s">
        <v>674</v>
      </c>
      <c r="I167" s="9" t="s">
        <v>675</v>
      </c>
      <c r="J167" s="10">
        <v>12</v>
      </c>
      <c r="K167" s="10">
        <v>12.75</v>
      </c>
      <c r="L167" s="10">
        <v>0</v>
      </c>
      <c r="M167" s="10">
        <v>31.2</v>
      </c>
      <c r="N167" s="10">
        <v>25.5</v>
      </c>
      <c r="O167" s="10">
        <v>10.5</v>
      </c>
      <c r="P167" s="10">
        <v>5.55</v>
      </c>
      <c r="Q167" s="10">
        <v>5.18</v>
      </c>
      <c r="R167" s="10">
        <v>4.2640000000000002</v>
      </c>
      <c r="S167" s="10">
        <v>4.8</v>
      </c>
      <c r="T167" s="10">
        <v>4.8099999999999996</v>
      </c>
      <c r="U167" s="10">
        <v>4.8579999999999997</v>
      </c>
      <c r="V167" s="11">
        <f t="shared" si="2"/>
        <v>121.41200000000001</v>
      </c>
    </row>
    <row r="168" spans="1:22" ht="15.75" x14ac:dyDescent="0.2">
      <c r="A168" s="8" t="s">
        <v>11</v>
      </c>
      <c r="B168" s="9" t="s">
        <v>20</v>
      </c>
      <c r="C168" s="9" t="s">
        <v>101</v>
      </c>
      <c r="D168" s="9" t="s">
        <v>92</v>
      </c>
      <c r="E168" s="9" t="s">
        <v>122</v>
      </c>
      <c r="F168" s="9" t="s">
        <v>123</v>
      </c>
      <c r="G168" s="9" t="s">
        <v>95</v>
      </c>
      <c r="H168" s="9" t="s">
        <v>124</v>
      </c>
      <c r="I168" s="9" t="s">
        <v>125</v>
      </c>
      <c r="J168" s="10">
        <v>18227.37</v>
      </c>
      <c r="K168" s="10">
        <v>8582.7999999999993</v>
      </c>
      <c r="L168" s="10">
        <v>11362.393</v>
      </c>
      <c r="M168" s="10">
        <v>4824.1000000000004</v>
      </c>
      <c r="N168" s="10">
        <v>11322.344999999999</v>
      </c>
      <c r="O168" s="10">
        <v>10266.299999999999</v>
      </c>
      <c r="P168" s="10">
        <v>7327.2</v>
      </c>
      <c r="Q168" s="10">
        <v>7032.9</v>
      </c>
      <c r="R168" s="10">
        <v>7260.12</v>
      </c>
      <c r="S168" s="10">
        <v>5882</v>
      </c>
      <c r="T168" s="10">
        <v>12495.8</v>
      </c>
      <c r="U168" s="10">
        <v>31432.895352</v>
      </c>
      <c r="V168" s="11">
        <f t="shared" si="2"/>
        <v>136016.22335199997</v>
      </c>
    </row>
    <row r="169" spans="1:22" ht="15.75" x14ac:dyDescent="0.2">
      <c r="A169" s="8" t="s">
        <v>11</v>
      </c>
      <c r="B169" s="9" t="s">
        <v>20</v>
      </c>
      <c r="C169" s="9" t="s">
        <v>21</v>
      </c>
      <c r="D169" s="9" t="s">
        <v>247</v>
      </c>
      <c r="E169" s="9" t="s">
        <v>676</v>
      </c>
      <c r="F169" s="9" t="s">
        <v>248</v>
      </c>
      <c r="G169" s="9" t="s">
        <v>24</v>
      </c>
      <c r="H169" s="9" t="s">
        <v>25</v>
      </c>
      <c r="I169" s="9" t="s">
        <v>25</v>
      </c>
      <c r="J169" s="10">
        <v>7961.1378000000004</v>
      </c>
      <c r="K169" s="10">
        <v>4093.1745000000001</v>
      </c>
      <c r="L169" s="10">
        <v>4133.5150000000003</v>
      </c>
      <c r="M169" s="10">
        <v>6610.1170000000002</v>
      </c>
      <c r="N169" s="10">
        <v>9235.6795000000002</v>
      </c>
      <c r="O169" s="10">
        <v>7136.82</v>
      </c>
      <c r="P169" s="10">
        <v>10584.020200000001</v>
      </c>
      <c r="Q169" s="10">
        <v>3447.6053400000001</v>
      </c>
      <c r="R169" s="10">
        <v>0</v>
      </c>
      <c r="S169" s="10">
        <v>6853.9840000000004</v>
      </c>
      <c r="T169" s="10">
        <v>0</v>
      </c>
      <c r="U169" s="10">
        <v>4735.3950000000004</v>
      </c>
      <c r="V169" s="11">
        <f t="shared" si="2"/>
        <v>64791.448340000003</v>
      </c>
    </row>
    <row r="170" spans="1:22" ht="15.75" x14ac:dyDescent="0.2">
      <c r="A170" s="8" t="s">
        <v>11</v>
      </c>
      <c r="B170" s="9" t="s">
        <v>20</v>
      </c>
      <c r="C170" s="9" t="s">
        <v>161</v>
      </c>
      <c r="D170" s="9" t="s">
        <v>247</v>
      </c>
      <c r="E170" s="9" t="s">
        <v>439</v>
      </c>
      <c r="F170" s="9" t="s">
        <v>167</v>
      </c>
      <c r="G170" s="9" t="s">
        <v>49</v>
      </c>
      <c r="H170" s="9" t="s">
        <v>49</v>
      </c>
      <c r="I170" s="9" t="s">
        <v>168</v>
      </c>
      <c r="J170" s="10">
        <v>20752.223999999998</v>
      </c>
      <c r="K170" s="10">
        <v>25190.991000000002</v>
      </c>
      <c r="L170" s="10">
        <v>24297.190500000001</v>
      </c>
      <c r="M170" s="10">
        <v>19302.676200000002</v>
      </c>
      <c r="N170" s="10">
        <v>14420.7192</v>
      </c>
      <c r="O170" s="10">
        <v>0</v>
      </c>
      <c r="P170" s="10">
        <v>28377.417000000001</v>
      </c>
      <c r="Q170" s="10">
        <v>0</v>
      </c>
      <c r="R170" s="10">
        <v>0</v>
      </c>
      <c r="S170" s="10">
        <v>26498.410400000001</v>
      </c>
      <c r="T170" s="10">
        <v>0</v>
      </c>
      <c r="U170" s="10">
        <v>21187.031417999999</v>
      </c>
      <c r="V170" s="11">
        <f t="shared" si="2"/>
        <v>180026.65971799998</v>
      </c>
    </row>
    <row r="171" spans="1:22" ht="15.75" x14ac:dyDescent="0.2">
      <c r="A171" s="8" t="s">
        <v>11</v>
      </c>
      <c r="B171" s="9" t="s">
        <v>20</v>
      </c>
      <c r="C171" s="9" t="s">
        <v>101</v>
      </c>
      <c r="D171" s="9" t="s">
        <v>92</v>
      </c>
      <c r="E171" s="9" t="s">
        <v>770</v>
      </c>
      <c r="F171" s="9" t="s">
        <v>771</v>
      </c>
      <c r="G171" s="9" t="s">
        <v>245</v>
      </c>
      <c r="H171" s="9" t="s">
        <v>559</v>
      </c>
      <c r="I171" s="9" t="s">
        <v>560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24479.087149999999</v>
      </c>
      <c r="T171" s="10">
        <v>14104.0245</v>
      </c>
      <c r="U171" s="10">
        <v>0</v>
      </c>
      <c r="V171" s="11">
        <f t="shared" si="2"/>
        <v>38583.111649999999</v>
      </c>
    </row>
    <row r="172" spans="1:22" ht="15.75" x14ac:dyDescent="0.2">
      <c r="A172" s="8" t="s">
        <v>11</v>
      </c>
      <c r="B172" s="9" t="s">
        <v>20</v>
      </c>
      <c r="C172" s="9" t="s">
        <v>21</v>
      </c>
      <c r="D172" s="9" t="s">
        <v>92</v>
      </c>
      <c r="E172" s="9" t="s">
        <v>770</v>
      </c>
      <c r="F172" s="9" t="s">
        <v>771</v>
      </c>
      <c r="G172" s="9" t="s">
        <v>245</v>
      </c>
      <c r="H172" s="9" t="s">
        <v>559</v>
      </c>
      <c r="I172" s="9" t="s">
        <v>560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478.68263000000002</v>
      </c>
      <c r="T172" s="10">
        <v>482.8605</v>
      </c>
      <c r="U172" s="10">
        <v>637.70207900000003</v>
      </c>
      <c r="V172" s="11">
        <f t="shared" si="2"/>
        <v>1599.2452090000002</v>
      </c>
    </row>
    <row r="173" spans="1:22" ht="15.75" x14ac:dyDescent="0.2">
      <c r="A173" s="8" t="s">
        <v>11</v>
      </c>
      <c r="B173" s="9" t="s">
        <v>20</v>
      </c>
      <c r="C173" s="9" t="s">
        <v>101</v>
      </c>
      <c r="D173" s="9" t="s">
        <v>247</v>
      </c>
      <c r="E173" s="9" t="s">
        <v>496</v>
      </c>
      <c r="F173" s="9" t="s">
        <v>497</v>
      </c>
      <c r="G173" s="9" t="s">
        <v>103</v>
      </c>
      <c r="H173" s="9" t="s">
        <v>107</v>
      </c>
      <c r="I173" s="9" t="s">
        <v>119</v>
      </c>
      <c r="J173" s="10">
        <v>0</v>
      </c>
      <c r="K173" s="10">
        <v>0</v>
      </c>
      <c r="L173" s="10">
        <v>174.44</v>
      </c>
      <c r="M173" s="10">
        <v>0</v>
      </c>
      <c r="N173" s="10">
        <v>125.44</v>
      </c>
      <c r="O173" s="10">
        <v>87.75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1">
        <f t="shared" si="2"/>
        <v>387.63</v>
      </c>
    </row>
    <row r="174" spans="1:22" ht="15.75" x14ac:dyDescent="0.2">
      <c r="A174" s="8" t="s">
        <v>11</v>
      </c>
      <c r="B174" s="9" t="s">
        <v>20</v>
      </c>
      <c r="C174" s="9" t="s">
        <v>101</v>
      </c>
      <c r="D174" s="9" t="s">
        <v>247</v>
      </c>
      <c r="E174" s="9" t="s">
        <v>438</v>
      </c>
      <c r="F174" s="20" t="s">
        <v>498</v>
      </c>
      <c r="G174" s="9" t="s">
        <v>103</v>
      </c>
      <c r="H174" s="9" t="s">
        <v>107</v>
      </c>
      <c r="I174" s="9" t="s">
        <v>119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83.724999999999994</v>
      </c>
      <c r="Q174" s="10">
        <v>228.52</v>
      </c>
      <c r="R174" s="10">
        <v>0</v>
      </c>
      <c r="S174" s="10">
        <v>201.92500000000001</v>
      </c>
      <c r="T174" s="10">
        <v>122.14</v>
      </c>
      <c r="U174" s="10">
        <v>315.2</v>
      </c>
      <c r="V174" s="11">
        <f t="shared" si="2"/>
        <v>951.51</v>
      </c>
    </row>
    <row r="175" spans="1:22" ht="15.75" x14ac:dyDescent="0.2">
      <c r="A175" s="8" t="s">
        <v>11</v>
      </c>
      <c r="B175" s="9" t="s">
        <v>20</v>
      </c>
      <c r="C175" s="9" t="s">
        <v>101</v>
      </c>
      <c r="D175" s="9" t="s">
        <v>247</v>
      </c>
      <c r="E175" s="9" t="s">
        <v>438</v>
      </c>
      <c r="F175" s="9" t="s">
        <v>772</v>
      </c>
      <c r="G175" s="9" t="s">
        <v>103</v>
      </c>
      <c r="H175" s="9" t="s">
        <v>107</v>
      </c>
      <c r="I175" s="9" t="s">
        <v>119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286.63499999999999</v>
      </c>
      <c r="P175" s="10">
        <v>0</v>
      </c>
      <c r="Q175" s="10">
        <v>234.43</v>
      </c>
      <c r="R175" s="10">
        <v>0</v>
      </c>
      <c r="S175" s="10">
        <v>97.515000000000001</v>
      </c>
      <c r="T175" s="10">
        <v>31.52</v>
      </c>
      <c r="U175" s="10">
        <v>0</v>
      </c>
      <c r="V175" s="11">
        <f t="shared" si="2"/>
        <v>650.1</v>
      </c>
    </row>
    <row r="176" spans="1:22" ht="15.75" x14ac:dyDescent="0.2">
      <c r="A176" s="8" t="s">
        <v>11</v>
      </c>
      <c r="B176" s="9" t="s">
        <v>20</v>
      </c>
      <c r="C176" s="9" t="s">
        <v>101</v>
      </c>
      <c r="D176" s="9" t="s">
        <v>247</v>
      </c>
      <c r="E176" s="9" t="s">
        <v>126</v>
      </c>
      <c r="F176" s="9" t="s">
        <v>127</v>
      </c>
      <c r="G176" s="9" t="s">
        <v>103</v>
      </c>
      <c r="H176" s="9" t="s">
        <v>107</v>
      </c>
      <c r="I176" s="9" t="s">
        <v>107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129.36000000000001</v>
      </c>
      <c r="P176" s="10">
        <v>145.04</v>
      </c>
      <c r="Q176" s="10">
        <v>158.76</v>
      </c>
      <c r="R176" s="10">
        <v>100.94</v>
      </c>
      <c r="S176" s="10">
        <v>220.5</v>
      </c>
      <c r="T176" s="10">
        <v>0</v>
      </c>
      <c r="U176" s="10">
        <v>0</v>
      </c>
      <c r="V176" s="11">
        <f t="shared" si="2"/>
        <v>754.59999999999991</v>
      </c>
    </row>
    <row r="177" spans="1:22" ht="15.75" x14ac:dyDescent="0.2">
      <c r="A177" s="8" t="s">
        <v>11</v>
      </c>
      <c r="B177" s="9" t="s">
        <v>20</v>
      </c>
      <c r="C177" s="9" t="s">
        <v>101</v>
      </c>
      <c r="D177" s="9" t="s">
        <v>247</v>
      </c>
      <c r="E177" s="9" t="s">
        <v>126</v>
      </c>
      <c r="F177" s="9" t="s">
        <v>263</v>
      </c>
      <c r="G177" s="9" t="s">
        <v>103</v>
      </c>
      <c r="H177" s="9" t="s">
        <v>107</v>
      </c>
      <c r="I177" s="9" t="s">
        <v>264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174.44</v>
      </c>
      <c r="P177" s="10">
        <v>163.66</v>
      </c>
      <c r="Q177" s="10">
        <v>110.74</v>
      </c>
      <c r="R177" s="10">
        <v>117.6</v>
      </c>
      <c r="S177" s="10">
        <v>162.68</v>
      </c>
      <c r="T177" s="10">
        <v>0</v>
      </c>
      <c r="U177" s="10">
        <v>0</v>
      </c>
      <c r="V177" s="11">
        <f t="shared" si="2"/>
        <v>729.12000000000012</v>
      </c>
    </row>
    <row r="178" spans="1:22" ht="15.75" x14ac:dyDescent="0.2">
      <c r="A178" s="8" t="s">
        <v>11</v>
      </c>
      <c r="B178" s="9" t="s">
        <v>20</v>
      </c>
      <c r="C178" s="9" t="s">
        <v>101</v>
      </c>
      <c r="D178" s="9" t="s">
        <v>247</v>
      </c>
      <c r="E178" s="9" t="s">
        <v>126</v>
      </c>
      <c r="F178" s="9" t="s">
        <v>607</v>
      </c>
      <c r="G178" s="9" t="s">
        <v>103</v>
      </c>
      <c r="H178" s="9" t="s">
        <v>107</v>
      </c>
      <c r="I178" s="9" t="s">
        <v>264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393.96</v>
      </c>
      <c r="V178" s="11">
        <f t="shared" si="2"/>
        <v>393.96</v>
      </c>
    </row>
    <row r="179" spans="1:22" ht="15.75" x14ac:dyDescent="0.2">
      <c r="A179" s="8" t="s">
        <v>11</v>
      </c>
      <c r="B179" s="9" t="s">
        <v>20</v>
      </c>
      <c r="C179" s="9" t="s">
        <v>101</v>
      </c>
      <c r="D179" s="9" t="s">
        <v>247</v>
      </c>
      <c r="E179" s="9" t="s">
        <v>126</v>
      </c>
      <c r="F179" s="9" t="s">
        <v>606</v>
      </c>
      <c r="G179" s="9" t="s">
        <v>103</v>
      </c>
      <c r="H179" s="9" t="s">
        <v>107</v>
      </c>
      <c r="I179" s="9" t="s">
        <v>107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83.3</v>
      </c>
      <c r="R179" s="10">
        <v>79.38</v>
      </c>
      <c r="S179" s="10">
        <v>71.540000000000006</v>
      </c>
      <c r="T179" s="10">
        <v>0</v>
      </c>
      <c r="U179" s="10">
        <v>0</v>
      </c>
      <c r="V179" s="11">
        <f t="shared" si="2"/>
        <v>234.22000000000003</v>
      </c>
    </row>
    <row r="180" spans="1:22" ht="15.75" x14ac:dyDescent="0.2">
      <c r="A180" s="8" t="s">
        <v>11</v>
      </c>
      <c r="B180" s="9" t="s">
        <v>20</v>
      </c>
      <c r="C180" s="9" t="s">
        <v>101</v>
      </c>
      <c r="D180" s="9" t="s">
        <v>247</v>
      </c>
      <c r="E180" s="9" t="s">
        <v>126</v>
      </c>
      <c r="F180" s="9" t="s">
        <v>608</v>
      </c>
      <c r="G180" s="9" t="s">
        <v>103</v>
      </c>
      <c r="H180" s="9" t="s">
        <v>107</v>
      </c>
      <c r="I180" s="9" t="s">
        <v>107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160.72</v>
      </c>
      <c r="V180" s="11">
        <f t="shared" si="2"/>
        <v>160.72</v>
      </c>
    </row>
    <row r="181" spans="1:22" ht="15.75" x14ac:dyDescent="0.2">
      <c r="A181" s="8" t="s">
        <v>11</v>
      </c>
      <c r="B181" s="9" t="s">
        <v>20</v>
      </c>
      <c r="C181" s="9" t="s">
        <v>101</v>
      </c>
      <c r="D181" s="9" t="s">
        <v>247</v>
      </c>
      <c r="E181" s="9" t="s">
        <v>126</v>
      </c>
      <c r="F181" s="9" t="s">
        <v>609</v>
      </c>
      <c r="G181" s="9" t="s">
        <v>103</v>
      </c>
      <c r="H181" s="9" t="s">
        <v>107</v>
      </c>
      <c r="I181" s="9" t="s">
        <v>107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105.84</v>
      </c>
      <c r="V181" s="11">
        <f t="shared" si="2"/>
        <v>105.84</v>
      </c>
    </row>
    <row r="182" spans="1:22" ht="15.75" x14ac:dyDescent="0.2">
      <c r="A182" s="8" t="s">
        <v>11</v>
      </c>
      <c r="B182" s="9" t="s">
        <v>20</v>
      </c>
      <c r="C182" s="9" t="s">
        <v>161</v>
      </c>
      <c r="D182" s="9" t="s">
        <v>92</v>
      </c>
      <c r="E182" s="9" t="s">
        <v>499</v>
      </c>
      <c r="F182" s="9" t="s">
        <v>500</v>
      </c>
      <c r="G182" s="9" t="s">
        <v>76</v>
      </c>
      <c r="H182" s="9" t="s">
        <v>283</v>
      </c>
      <c r="I182" s="9" t="s">
        <v>459</v>
      </c>
      <c r="J182" s="10">
        <v>62938.46</v>
      </c>
      <c r="K182" s="10">
        <v>50967.644</v>
      </c>
      <c r="L182" s="10">
        <v>48478.780573999997</v>
      </c>
      <c r="M182" s="10">
        <v>70172.594645999998</v>
      </c>
      <c r="N182" s="10">
        <v>42719.801681999998</v>
      </c>
      <c r="O182" s="10">
        <v>58119.960107999999</v>
      </c>
      <c r="P182" s="10">
        <v>64765.443035999997</v>
      </c>
      <c r="Q182" s="10">
        <v>66117.305479000002</v>
      </c>
      <c r="R182" s="10">
        <v>67356.664199999999</v>
      </c>
      <c r="S182" s="10">
        <v>64606.284595999998</v>
      </c>
      <c r="T182" s="10">
        <v>93472.980272999994</v>
      </c>
      <c r="U182" s="10">
        <v>68119.464359999998</v>
      </c>
      <c r="V182" s="11">
        <f t="shared" si="2"/>
        <v>757835.38295399991</v>
      </c>
    </row>
    <row r="183" spans="1:22" ht="15.75" x14ac:dyDescent="0.2">
      <c r="A183" s="8" t="s">
        <v>11</v>
      </c>
      <c r="B183" s="9" t="s">
        <v>20</v>
      </c>
      <c r="C183" s="9" t="s">
        <v>101</v>
      </c>
      <c r="D183" s="9" t="s">
        <v>247</v>
      </c>
      <c r="E183" s="9" t="s">
        <v>359</v>
      </c>
      <c r="F183" s="9" t="s">
        <v>360</v>
      </c>
      <c r="G183" s="9" t="s">
        <v>103</v>
      </c>
      <c r="H183" s="9" t="s">
        <v>104</v>
      </c>
      <c r="I183" s="9" t="s">
        <v>110</v>
      </c>
      <c r="J183" s="10">
        <v>0</v>
      </c>
      <c r="K183" s="10">
        <v>0</v>
      </c>
      <c r="L183" s="10">
        <v>99.484999999999999</v>
      </c>
      <c r="M183" s="10">
        <v>207.83500000000001</v>
      </c>
      <c r="N183" s="10">
        <v>385.13499999999999</v>
      </c>
      <c r="O183" s="10">
        <v>0</v>
      </c>
      <c r="P183" s="10">
        <v>433.4</v>
      </c>
      <c r="Q183" s="10">
        <v>238.37</v>
      </c>
      <c r="R183" s="10">
        <v>63.04</v>
      </c>
      <c r="S183" s="10">
        <v>295.5</v>
      </c>
      <c r="T183" s="10">
        <v>245.26499999999999</v>
      </c>
      <c r="U183" s="10">
        <v>0</v>
      </c>
      <c r="V183" s="11">
        <f t="shared" si="2"/>
        <v>1968.0299999999997</v>
      </c>
    </row>
    <row r="184" spans="1:22" ht="15.75" x14ac:dyDescent="0.2">
      <c r="A184" s="8" t="s">
        <v>11</v>
      </c>
      <c r="B184" s="9" t="s">
        <v>20</v>
      </c>
      <c r="C184" s="9" t="s">
        <v>101</v>
      </c>
      <c r="D184" s="9" t="s">
        <v>247</v>
      </c>
      <c r="E184" s="9" t="s">
        <v>501</v>
      </c>
      <c r="F184" s="9" t="s">
        <v>387</v>
      </c>
      <c r="G184" s="9" t="s">
        <v>103</v>
      </c>
      <c r="H184" s="9" t="s">
        <v>104</v>
      </c>
      <c r="I184" s="9" t="s">
        <v>110</v>
      </c>
      <c r="J184" s="10">
        <v>3336.1950000000002</v>
      </c>
      <c r="K184" s="10">
        <v>3546</v>
      </c>
      <c r="L184" s="10">
        <v>3116.54</v>
      </c>
      <c r="M184" s="10">
        <v>3191.4</v>
      </c>
      <c r="N184" s="10">
        <v>3152</v>
      </c>
      <c r="O184" s="10">
        <v>1674.5</v>
      </c>
      <c r="P184" s="10">
        <v>0</v>
      </c>
      <c r="Q184" s="10">
        <v>5505.165</v>
      </c>
      <c r="R184" s="10">
        <v>3152</v>
      </c>
      <c r="S184" s="10">
        <v>3349</v>
      </c>
      <c r="T184" s="10">
        <v>3644.5</v>
      </c>
      <c r="U184" s="10">
        <v>4432.5</v>
      </c>
      <c r="V184" s="11">
        <f t="shared" si="2"/>
        <v>38099.800000000003</v>
      </c>
    </row>
    <row r="185" spans="1:22" ht="15.75" x14ac:dyDescent="0.2">
      <c r="A185" s="8" t="s">
        <v>11</v>
      </c>
      <c r="B185" s="9" t="s">
        <v>20</v>
      </c>
      <c r="C185" s="9" t="s">
        <v>101</v>
      </c>
      <c r="D185" s="9" t="s">
        <v>247</v>
      </c>
      <c r="E185" s="9" t="s">
        <v>773</v>
      </c>
      <c r="F185" s="9" t="s">
        <v>774</v>
      </c>
      <c r="G185" s="9" t="s">
        <v>103</v>
      </c>
      <c r="H185" s="9" t="s">
        <v>107</v>
      </c>
      <c r="I185" s="9" t="s">
        <v>119</v>
      </c>
      <c r="J185" s="10">
        <v>0</v>
      </c>
      <c r="K185" s="10">
        <v>1310.47</v>
      </c>
      <c r="L185" s="10">
        <v>0</v>
      </c>
      <c r="M185" s="10">
        <v>0</v>
      </c>
      <c r="N185" s="10">
        <v>0</v>
      </c>
      <c r="O185" s="10">
        <v>233.77</v>
      </c>
      <c r="P185" s="10">
        <v>0</v>
      </c>
      <c r="Q185" s="10">
        <v>0</v>
      </c>
      <c r="R185" s="10">
        <v>0</v>
      </c>
      <c r="S185" s="10">
        <v>0</v>
      </c>
      <c r="T185" s="10">
        <v>485</v>
      </c>
      <c r="U185" s="10">
        <v>0</v>
      </c>
      <c r="V185" s="11">
        <f t="shared" si="2"/>
        <v>2029.24</v>
      </c>
    </row>
    <row r="186" spans="1:22" ht="15.75" x14ac:dyDescent="0.2">
      <c r="A186" s="8" t="s">
        <v>11</v>
      </c>
      <c r="B186" s="9" t="s">
        <v>20</v>
      </c>
      <c r="C186" s="9" t="s">
        <v>101</v>
      </c>
      <c r="D186" s="9" t="s">
        <v>247</v>
      </c>
      <c r="E186" s="9" t="s">
        <v>773</v>
      </c>
      <c r="F186" s="9" t="s">
        <v>775</v>
      </c>
      <c r="G186" s="9" t="s">
        <v>103</v>
      </c>
      <c r="H186" s="9" t="s">
        <v>107</v>
      </c>
      <c r="I186" s="9" t="s">
        <v>107</v>
      </c>
      <c r="J186" s="10">
        <v>694.52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1">
        <f t="shared" si="2"/>
        <v>694.52</v>
      </c>
    </row>
    <row r="187" spans="1:22" ht="15.75" x14ac:dyDescent="0.2">
      <c r="A187" s="8" t="s">
        <v>11</v>
      </c>
      <c r="B187" s="9" t="s">
        <v>20</v>
      </c>
      <c r="C187" s="9" t="s">
        <v>101</v>
      </c>
      <c r="D187" s="9" t="s">
        <v>247</v>
      </c>
      <c r="E187" s="9" t="s">
        <v>776</v>
      </c>
      <c r="F187" s="9" t="s">
        <v>777</v>
      </c>
      <c r="G187" s="9" t="s">
        <v>103</v>
      </c>
      <c r="H187" s="9" t="s">
        <v>107</v>
      </c>
      <c r="I187" s="9" t="s">
        <v>119</v>
      </c>
      <c r="J187" s="10">
        <v>0</v>
      </c>
      <c r="K187" s="10">
        <v>0</v>
      </c>
      <c r="L187" s="10">
        <v>128.38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207.76</v>
      </c>
      <c r="S187" s="10">
        <v>0</v>
      </c>
      <c r="T187" s="10">
        <v>0</v>
      </c>
      <c r="U187" s="10">
        <v>0</v>
      </c>
      <c r="V187" s="11">
        <f t="shared" si="2"/>
        <v>336.14</v>
      </c>
    </row>
    <row r="188" spans="1:22" ht="15.75" x14ac:dyDescent="0.2">
      <c r="A188" s="8" t="s">
        <v>11</v>
      </c>
      <c r="B188" s="9" t="s">
        <v>20</v>
      </c>
      <c r="C188" s="9" t="s">
        <v>101</v>
      </c>
      <c r="D188" s="9" t="s">
        <v>247</v>
      </c>
      <c r="E188" s="9" t="s">
        <v>778</v>
      </c>
      <c r="F188" s="9" t="s">
        <v>779</v>
      </c>
      <c r="G188" s="9" t="s">
        <v>95</v>
      </c>
      <c r="H188" s="9" t="s">
        <v>124</v>
      </c>
      <c r="I188" s="9" t="s">
        <v>125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368.6</v>
      </c>
      <c r="Q188" s="10">
        <v>77.599999999999994</v>
      </c>
      <c r="R188" s="10">
        <v>203.7</v>
      </c>
      <c r="S188" s="10">
        <v>0</v>
      </c>
      <c r="T188" s="10">
        <v>0</v>
      </c>
      <c r="U188" s="10">
        <v>0</v>
      </c>
      <c r="V188" s="11">
        <f t="shared" si="2"/>
        <v>649.90000000000009</v>
      </c>
    </row>
    <row r="189" spans="1:22" ht="15.75" x14ac:dyDescent="0.2">
      <c r="A189" s="8" t="s">
        <v>11</v>
      </c>
      <c r="B189" s="9" t="s">
        <v>20</v>
      </c>
      <c r="C189" s="9" t="s">
        <v>161</v>
      </c>
      <c r="D189" s="9" t="s">
        <v>247</v>
      </c>
      <c r="E189" s="9" t="s">
        <v>780</v>
      </c>
      <c r="F189" s="9" t="s">
        <v>781</v>
      </c>
      <c r="G189" s="9" t="s">
        <v>29</v>
      </c>
      <c r="H189" s="9" t="s">
        <v>201</v>
      </c>
      <c r="I189" s="9" t="s">
        <v>205</v>
      </c>
      <c r="J189" s="10">
        <v>0</v>
      </c>
      <c r="K189" s="10">
        <v>0</v>
      </c>
      <c r="L189" s="10">
        <v>0</v>
      </c>
      <c r="M189" s="10">
        <v>0</v>
      </c>
      <c r="N189" s="10">
        <v>1378.6048000000001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1">
        <f t="shared" si="2"/>
        <v>1378.6048000000001</v>
      </c>
    </row>
    <row r="190" spans="1:22" ht="15.75" x14ac:dyDescent="0.2">
      <c r="A190" s="8" t="s">
        <v>11</v>
      </c>
      <c r="B190" s="9" t="s">
        <v>20</v>
      </c>
      <c r="C190" s="9" t="s">
        <v>101</v>
      </c>
      <c r="D190" s="9" t="s">
        <v>247</v>
      </c>
      <c r="E190" s="9" t="s">
        <v>610</v>
      </c>
      <c r="F190" s="9" t="s">
        <v>611</v>
      </c>
      <c r="G190" s="9" t="s">
        <v>103</v>
      </c>
      <c r="H190" s="9" t="s">
        <v>104</v>
      </c>
      <c r="I190" s="9" t="s">
        <v>110</v>
      </c>
      <c r="J190" s="10">
        <v>1616.02</v>
      </c>
      <c r="K190" s="10">
        <v>1591.77</v>
      </c>
      <c r="L190" s="10">
        <v>1400.68</v>
      </c>
      <c r="M190" s="10">
        <v>1560.73</v>
      </c>
      <c r="N190" s="10">
        <v>1579.16</v>
      </c>
      <c r="O190" s="10">
        <v>2080.65</v>
      </c>
      <c r="P190" s="10">
        <v>1441.42</v>
      </c>
      <c r="Q190" s="10">
        <v>1708.17</v>
      </c>
      <c r="R190" s="10">
        <v>1081.55</v>
      </c>
      <c r="S190" s="10">
        <v>1024.32</v>
      </c>
      <c r="T190" s="10">
        <v>1293.98</v>
      </c>
      <c r="U190" s="10">
        <v>928.29</v>
      </c>
      <c r="V190" s="11">
        <f t="shared" si="2"/>
        <v>17306.739999999998</v>
      </c>
    </row>
    <row r="191" spans="1:22" ht="15.75" x14ac:dyDescent="0.2">
      <c r="A191" s="8" t="s">
        <v>11</v>
      </c>
      <c r="B191" s="9" t="s">
        <v>20</v>
      </c>
      <c r="C191" s="9" t="s">
        <v>101</v>
      </c>
      <c r="D191" s="9" t="s">
        <v>92</v>
      </c>
      <c r="E191" s="9" t="s">
        <v>612</v>
      </c>
      <c r="F191" s="9" t="s">
        <v>613</v>
      </c>
      <c r="G191" s="9" t="s">
        <v>32</v>
      </c>
      <c r="H191" s="9" t="s">
        <v>37</v>
      </c>
      <c r="I191" s="9" t="s">
        <v>38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60</v>
      </c>
      <c r="Q191" s="10">
        <v>0</v>
      </c>
      <c r="R191" s="10">
        <v>0</v>
      </c>
      <c r="S191" s="10">
        <v>60</v>
      </c>
      <c r="T191" s="10">
        <v>0</v>
      </c>
      <c r="U191" s="10">
        <v>0</v>
      </c>
      <c r="V191" s="11">
        <f t="shared" si="2"/>
        <v>120</v>
      </c>
    </row>
    <row r="192" spans="1:22" ht="15.75" x14ac:dyDescent="0.2">
      <c r="A192" s="8" t="s">
        <v>11</v>
      </c>
      <c r="B192" s="9" t="s">
        <v>20</v>
      </c>
      <c r="C192" s="9" t="s">
        <v>161</v>
      </c>
      <c r="D192" s="9" t="s">
        <v>92</v>
      </c>
      <c r="E192" s="9" t="s">
        <v>612</v>
      </c>
      <c r="F192" s="9" t="s">
        <v>613</v>
      </c>
      <c r="G192" s="9" t="s">
        <v>32</v>
      </c>
      <c r="H192" s="9" t="s">
        <v>37</v>
      </c>
      <c r="I192" s="9" t="s">
        <v>38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9.1999999999999998E-2</v>
      </c>
      <c r="V192" s="11">
        <f t="shared" si="2"/>
        <v>9.1999999999999998E-2</v>
      </c>
    </row>
    <row r="193" spans="1:22" ht="15.75" x14ac:dyDescent="0.2">
      <c r="A193" s="8" t="s">
        <v>11</v>
      </c>
      <c r="B193" s="9" t="s">
        <v>20</v>
      </c>
      <c r="C193" s="9" t="s">
        <v>101</v>
      </c>
      <c r="D193" s="9" t="s">
        <v>247</v>
      </c>
      <c r="E193" s="9" t="s">
        <v>502</v>
      </c>
      <c r="F193" s="9" t="s">
        <v>420</v>
      </c>
      <c r="G193" s="9" t="s">
        <v>103</v>
      </c>
      <c r="H193" s="9" t="s">
        <v>104</v>
      </c>
      <c r="I193" s="9" t="s">
        <v>110</v>
      </c>
      <c r="J193" s="10">
        <v>588</v>
      </c>
      <c r="K193" s="10">
        <v>646.79999999999995</v>
      </c>
      <c r="L193" s="10">
        <v>705.6</v>
      </c>
      <c r="M193" s="10">
        <v>715.4</v>
      </c>
      <c r="N193" s="10">
        <v>842.8</v>
      </c>
      <c r="O193" s="10">
        <v>842.8</v>
      </c>
      <c r="P193" s="10">
        <v>735</v>
      </c>
      <c r="Q193" s="10">
        <v>852.6</v>
      </c>
      <c r="R193" s="10">
        <v>872.2</v>
      </c>
      <c r="S193" s="10">
        <v>837.9</v>
      </c>
      <c r="T193" s="10">
        <v>842.8</v>
      </c>
      <c r="U193" s="10">
        <v>842.8</v>
      </c>
      <c r="V193" s="11">
        <f t="shared" si="2"/>
        <v>9324.6999999999989</v>
      </c>
    </row>
    <row r="194" spans="1:22" ht="15.75" x14ac:dyDescent="0.2">
      <c r="A194" s="8" t="s">
        <v>11</v>
      </c>
      <c r="B194" s="9" t="s">
        <v>20</v>
      </c>
      <c r="C194" s="9" t="s">
        <v>101</v>
      </c>
      <c r="D194" s="9" t="s">
        <v>247</v>
      </c>
      <c r="E194" s="9" t="s">
        <v>502</v>
      </c>
      <c r="F194" s="9" t="s">
        <v>450</v>
      </c>
      <c r="G194" s="9" t="s">
        <v>103</v>
      </c>
      <c r="H194" s="9" t="s">
        <v>104</v>
      </c>
      <c r="I194" s="9" t="s">
        <v>110</v>
      </c>
      <c r="J194" s="10">
        <v>502.74</v>
      </c>
      <c r="K194" s="10">
        <v>539</v>
      </c>
      <c r="L194" s="10">
        <v>588</v>
      </c>
      <c r="M194" s="10">
        <v>664.44</v>
      </c>
      <c r="N194" s="10">
        <v>705.6</v>
      </c>
      <c r="O194" s="10">
        <v>705.6</v>
      </c>
      <c r="P194" s="10">
        <v>637</v>
      </c>
      <c r="Q194" s="10">
        <v>705.6</v>
      </c>
      <c r="R194" s="10">
        <v>787.92</v>
      </c>
      <c r="S194" s="10">
        <v>823.2</v>
      </c>
      <c r="T194" s="10">
        <v>823.2</v>
      </c>
      <c r="U194" s="10">
        <v>823.2</v>
      </c>
      <c r="V194" s="11">
        <f t="shared" si="2"/>
        <v>8305.5</v>
      </c>
    </row>
    <row r="195" spans="1:22" ht="15.75" x14ac:dyDescent="0.2">
      <c r="A195" s="8" t="s">
        <v>11</v>
      </c>
      <c r="B195" s="9" t="s">
        <v>20</v>
      </c>
      <c r="C195" s="9" t="s">
        <v>101</v>
      </c>
      <c r="D195" s="9" t="s">
        <v>247</v>
      </c>
      <c r="E195" s="9" t="s">
        <v>614</v>
      </c>
      <c r="F195" s="9" t="s">
        <v>385</v>
      </c>
      <c r="G195" s="9" t="s">
        <v>103</v>
      </c>
      <c r="H195" s="9" t="s">
        <v>104</v>
      </c>
      <c r="I195" s="9" t="s">
        <v>110</v>
      </c>
      <c r="J195" s="10">
        <v>3227.19</v>
      </c>
      <c r="K195" s="10">
        <v>2984.69</v>
      </c>
      <c r="L195" s="10">
        <v>2468.65</v>
      </c>
      <c r="M195" s="10">
        <v>3012.82</v>
      </c>
      <c r="N195" s="10">
        <v>3305.76</v>
      </c>
      <c r="O195" s="10">
        <v>2940.07</v>
      </c>
      <c r="P195" s="10">
        <v>0</v>
      </c>
      <c r="Q195" s="10">
        <v>2338.67</v>
      </c>
      <c r="R195" s="10">
        <v>1464.7</v>
      </c>
      <c r="S195" s="10">
        <v>0</v>
      </c>
      <c r="T195" s="10">
        <v>0</v>
      </c>
      <c r="U195" s="10">
        <v>0</v>
      </c>
      <c r="V195" s="11">
        <f t="shared" si="2"/>
        <v>21742.55</v>
      </c>
    </row>
    <row r="196" spans="1:22" ht="15.75" x14ac:dyDescent="0.2">
      <c r="A196" s="8" t="s">
        <v>11</v>
      </c>
      <c r="B196" s="9" t="s">
        <v>20</v>
      </c>
      <c r="C196" s="9" t="s">
        <v>101</v>
      </c>
      <c r="D196" s="9" t="s">
        <v>247</v>
      </c>
      <c r="E196" s="9" t="s">
        <v>782</v>
      </c>
      <c r="F196" s="9" t="s">
        <v>783</v>
      </c>
      <c r="G196" s="9" t="s">
        <v>103</v>
      </c>
      <c r="H196" s="9" t="s">
        <v>107</v>
      </c>
      <c r="I196" s="9" t="s">
        <v>119</v>
      </c>
      <c r="J196" s="10">
        <v>0</v>
      </c>
      <c r="K196" s="10">
        <v>0</v>
      </c>
      <c r="L196" s="10">
        <v>49.725000000000001</v>
      </c>
      <c r="M196" s="10">
        <v>69.224999999999994</v>
      </c>
      <c r="N196" s="10">
        <v>185.25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1">
        <f t="shared" si="2"/>
        <v>304.2</v>
      </c>
    </row>
    <row r="197" spans="1:22" ht="15.75" x14ac:dyDescent="0.2">
      <c r="A197" s="8" t="s">
        <v>11</v>
      </c>
      <c r="B197" s="9" t="s">
        <v>20</v>
      </c>
      <c r="C197" s="9" t="s">
        <v>101</v>
      </c>
      <c r="D197" s="9" t="s">
        <v>247</v>
      </c>
      <c r="E197" s="9" t="s">
        <v>503</v>
      </c>
      <c r="F197" s="9" t="s">
        <v>504</v>
      </c>
      <c r="G197" s="9" t="s">
        <v>103</v>
      </c>
      <c r="H197" s="9" t="s">
        <v>107</v>
      </c>
      <c r="I197" s="9" t="s">
        <v>109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48750</v>
      </c>
      <c r="R197" s="10">
        <v>39000</v>
      </c>
      <c r="S197" s="10">
        <v>27300</v>
      </c>
      <c r="T197" s="10">
        <v>11760</v>
      </c>
      <c r="U197" s="10">
        <v>0</v>
      </c>
      <c r="V197" s="11">
        <f t="shared" si="2"/>
        <v>126810</v>
      </c>
    </row>
    <row r="198" spans="1:22" ht="15.75" x14ac:dyDescent="0.2">
      <c r="A198" s="8" t="s">
        <v>11</v>
      </c>
      <c r="B198" s="9" t="s">
        <v>20</v>
      </c>
      <c r="C198" s="9" t="s">
        <v>101</v>
      </c>
      <c r="D198" s="9" t="s">
        <v>247</v>
      </c>
      <c r="E198" s="9" t="s">
        <v>421</v>
      </c>
      <c r="F198" s="9" t="s">
        <v>422</v>
      </c>
      <c r="G198" s="9" t="s">
        <v>103</v>
      </c>
      <c r="H198" s="9" t="s">
        <v>107</v>
      </c>
      <c r="I198" s="9" t="s">
        <v>109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29.4</v>
      </c>
      <c r="S198" s="10">
        <v>104.86</v>
      </c>
      <c r="T198" s="10">
        <v>32.340000000000003</v>
      </c>
      <c r="U198" s="10">
        <v>0</v>
      </c>
      <c r="V198" s="11">
        <f t="shared" ref="V198:V261" si="3">SUM(J198:U198)</f>
        <v>166.6</v>
      </c>
    </row>
    <row r="199" spans="1:22" ht="15.75" x14ac:dyDescent="0.2">
      <c r="A199" s="8" t="s">
        <v>11</v>
      </c>
      <c r="B199" s="9" t="s">
        <v>20</v>
      </c>
      <c r="C199" s="9" t="s">
        <v>101</v>
      </c>
      <c r="D199" s="9" t="s">
        <v>247</v>
      </c>
      <c r="E199" s="9" t="s">
        <v>690</v>
      </c>
      <c r="F199" s="9" t="s">
        <v>691</v>
      </c>
      <c r="G199" s="9" t="s">
        <v>103</v>
      </c>
      <c r="H199" s="9" t="s">
        <v>107</v>
      </c>
      <c r="I199" s="9" t="s">
        <v>119</v>
      </c>
      <c r="J199" s="10">
        <v>9.6999999999999993</v>
      </c>
      <c r="K199" s="10">
        <v>190.12</v>
      </c>
      <c r="L199" s="10">
        <v>0</v>
      </c>
      <c r="M199" s="10">
        <v>374.42</v>
      </c>
      <c r="N199" s="10">
        <v>455.9</v>
      </c>
      <c r="O199" s="10">
        <v>277.42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1">
        <f t="shared" si="3"/>
        <v>1307.56</v>
      </c>
    </row>
    <row r="200" spans="1:22" ht="15.75" x14ac:dyDescent="0.2">
      <c r="A200" s="8" t="s">
        <v>11</v>
      </c>
      <c r="B200" s="9" t="s">
        <v>20</v>
      </c>
      <c r="C200" s="9" t="s">
        <v>101</v>
      </c>
      <c r="D200" s="9" t="s">
        <v>247</v>
      </c>
      <c r="E200" s="9" t="s">
        <v>692</v>
      </c>
      <c r="F200" s="9" t="s">
        <v>505</v>
      </c>
      <c r="G200" s="9" t="s">
        <v>90</v>
      </c>
      <c r="H200" s="9" t="s">
        <v>354</v>
      </c>
      <c r="I200" s="9" t="s">
        <v>355</v>
      </c>
      <c r="J200" s="10">
        <v>172.48</v>
      </c>
      <c r="K200" s="10">
        <v>147</v>
      </c>
      <c r="L200" s="10">
        <v>287.14</v>
      </c>
      <c r="M200" s="10">
        <v>320.45999999999998</v>
      </c>
      <c r="N200" s="10">
        <v>267.54000000000002</v>
      </c>
      <c r="O200" s="10">
        <v>196</v>
      </c>
      <c r="P200" s="10">
        <v>588</v>
      </c>
      <c r="Q200" s="10">
        <v>490</v>
      </c>
      <c r="R200" s="10">
        <v>362.6</v>
      </c>
      <c r="S200" s="10">
        <v>404.74</v>
      </c>
      <c r="T200" s="10">
        <v>0</v>
      </c>
      <c r="U200" s="10">
        <v>678.16</v>
      </c>
      <c r="V200" s="11">
        <f t="shared" si="3"/>
        <v>3914.12</v>
      </c>
    </row>
    <row r="201" spans="1:22" ht="15.75" x14ac:dyDescent="0.2">
      <c r="A201" s="8" t="s">
        <v>11</v>
      </c>
      <c r="B201" s="9" t="s">
        <v>20</v>
      </c>
      <c r="C201" s="9" t="s">
        <v>101</v>
      </c>
      <c r="D201" s="9" t="s">
        <v>92</v>
      </c>
      <c r="E201" s="9" t="s">
        <v>506</v>
      </c>
      <c r="F201" s="9" t="s">
        <v>507</v>
      </c>
      <c r="G201" s="9" t="s">
        <v>103</v>
      </c>
      <c r="H201" s="9" t="s">
        <v>107</v>
      </c>
      <c r="I201" s="9" t="s">
        <v>119</v>
      </c>
      <c r="J201" s="10">
        <v>177.45</v>
      </c>
      <c r="K201" s="10">
        <v>0</v>
      </c>
      <c r="L201" s="10">
        <v>129.67500000000001</v>
      </c>
      <c r="M201" s="10">
        <v>0</v>
      </c>
      <c r="N201" s="10">
        <v>97.5</v>
      </c>
      <c r="O201" s="10">
        <v>36.075000000000003</v>
      </c>
      <c r="P201" s="10">
        <v>53.625</v>
      </c>
      <c r="Q201" s="10">
        <v>151.125</v>
      </c>
      <c r="R201" s="10">
        <v>0</v>
      </c>
      <c r="S201" s="10">
        <v>0</v>
      </c>
      <c r="T201" s="10">
        <v>104.325</v>
      </c>
      <c r="U201" s="10">
        <v>0</v>
      </c>
      <c r="V201" s="11">
        <f t="shared" si="3"/>
        <v>749.77500000000009</v>
      </c>
    </row>
    <row r="202" spans="1:22" ht="15.75" x14ac:dyDescent="0.2">
      <c r="A202" s="8" t="s">
        <v>11</v>
      </c>
      <c r="B202" s="9" t="s">
        <v>20</v>
      </c>
      <c r="C202" s="9" t="s">
        <v>101</v>
      </c>
      <c r="D202" s="9" t="s">
        <v>92</v>
      </c>
      <c r="E202" s="9" t="s">
        <v>506</v>
      </c>
      <c r="F202" s="9" t="s">
        <v>784</v>
      </c>
      <c r="G202" s="9" t="s">
        <v>103</v>
      </c>
      <c r="H202" s="9" t="s">
        <v>107</v>
      </c>
      <c r="I202" s="9" t="s">
        <v>119</v>
      </c>
      <c r="J202" s="10">
        <v>0</v>
      </c>
      <c r="K202" s="10">
        <v>178.42500000000001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1">
        <f t="shared" si="3"/>
        <v>178.42500000000001</v>
      </c>
    </row>
    <row r="203" spans="1:22" ht="15.75" x14ac:dyDescent="0.2">
      <c r="A203" s="8" t="s">
        <v>11</v>
      </c>
      <c r="B203" s="9" t="s">
        <v>20</v>
      </c>
      <c r="C203" s="9" t="s">
        <v>101</v>
      </c>
      <c r="D203" s="9" t="s">
        <v>247</v>
      </c>
      <c r="E203" s="9" t="s">
        <v>279</v>
      </c>
      <c r="F203" s="9" t="s">
        <v>280</v>
      </c>
      <c r="G203" s="9" t="s">
        <v>103</v>
      </c>
      <c r="H203" s="9" t="s">
        <v>104</v>
      </c>
      <c r="I203" s="9" t="s">
        <v>103</v>
      </c>
      <c r="J203" s="10">
        <v>450.14499999999998</v>
      </c>
      <c r="K203" s="10">
        <v>314.21499999999997</v>
      </c>
      <c r="L203" s="10">
        <v>332.93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1">
        <f t="shared" si="3"/>
        <v>1097.29</v>
      </c>
    </row>
    <row r="204" spans="1:22" ht="15.75" x14ac:dyDescent="0.2">
      <c r="A204" s="8" t="s">
        <v>11</v>
      </c>
      <c r="B204" s="9" t="s">
        <v>20</v>
      </c>
      <c r="C204" s="9" t="s">
        <v>101</v>
      </c>
      <c r="D204" s="9" t="s">
        <v>247</v>
      </c>
      <c r="E204" s="9" t="s">
        <v>785</v>
      </c>
      <c r="F204" s="9" t="s">
        <v>786</v>
      </c>
      <c r="G204" s="9" t="s">
        <v>103</v>
      </c>
      <c r="H204" s="9" t="s">
        <v>104</v>
      </c>
      <c r="I204" s="9" t="s">
        <v>110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4284.75</v>
      </c>
      <c r="V204" s="11">
        <f t="shared" si="3"/>
        <v>4284.75</v>
      </c>
    </row>
    <row r="205" spans="1:22" ht="15.75" x14ac:dyDescent="0.2">
      <c r="A205" s="8" t="s">
        <v>11</v>
      </c>
      <c r="B205" s="9" t="s">
        <v>20</v>
      </c>
      <c r="C205" s="9" t="s">
        <v>101</v>
      </c>
      <c r="D205" s="9" t="s">
        <v>247</v>
      </c>
      <c r="E205" s="9" t="s">
        <v>615</v>
      </c>
      <c r="F205" s="9" t="s">
        <v>616</v>
      </c>
      <c r="G205" s="9" t="s">
        <v>103</v>
      </c>
      <c r="H205" s="9" t="s">
        <v>107</v>
      </c>
      <c r="I205" s="9" t="s">
        <v>119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61.74</v>
      </c>
      <c r="R205" s="10">
        <v>55.86</v>
      </c>
      <c r="S205" s="10">
        <v>119.56</v>
      </c>
      <c r="T205" s="10">
        <v>442.96</v>
      </c>
      <c r="U205" s="10">
        <v>405.72</v>
      </c>
      <c r="V205" s="11">
        <f t="shared" si="3"/>
        <v>1085.8400000000001</v>
      </c>
    </row>
    <row r="206" spans="1:22" ht="15.75" x14ac:dyDescent="0.2">
      <c r="A206" s="8" t="s">
        <v>11</v>
      </c>
      <c r="B206" s="9" t="s">
        <v>20</v>
      </c>
      <c r="C206" s="9" t="s">
        <v>101</v>
      </c>
      <c r="D206" s="9" t="s">
        <v>247</v>
      </c>
      <c r="E206" s="9" t="s">
        <v>617</v>
      </c>
      <c r="F206" s="9" t="s">
        <v>618</v>
      </c>
      <c r="G206" s="9" t="s">
        <v>103</v>
      </c>
      <c r="H206" s="9" t="s">
        <v>104</v>
      </c>
      <c r="I206" s="9" t="s">
        <v>110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492.5</v>
      </c>
      <c r="R206" s="10">
        <v>295.5</v>
      </c>
      <c r="S206" s="10">
        <v>0</v>
      </c>
      <c r="T206" s="10">
        <v>0</v>
      </c>
      <c r="U206" s="10">
        <v>0</v>
      </c>
      <c r="V206" s="11">
        <f t="shared" si="3"/>
        <v>788</v>
      </c>
    </row>
    <row r="207" spans="1:22" ht="15.75" x14ac:dyDescent="0.2">
      <c r="A207" s="8" t="s">
        <v>11</v>
      </c>
      <c r="B207" s="9" t="s">
        <v>20</v>
      </c>
      <c r="C207" s="9" t="s">
        <v>101</v>
      </c>
      <c r="D207" s="9" t="s">
        <v>247</v>
      </c>
      <c r="E207" s="9" t="s">
        <v>619</v>
      </c>
      <c r="F207" s="9" t="s">
        <v>620</v>
      </c>
      <c r="G207" s="9" t="s">
        <v>103</v>
      </c>
      <c r="H207" s="9" t="s">
        <v>107</v>
      </c>
      <c r="I207" s="9" t="s">
        <v>109</v>
      </c>
      <c r="J207" s="10">
        <v>52.92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1">
        <f t="shared" si="3"/>
        <v>52.92</v>
      </c>
    </row>
    <row r="208" spans="1:22" ht="15.75" x14ac:dyDescent="0.2">
      <c r="A208" s="8" t="s">
        <v>11</v>
      </c>
      <c r="B208" s="9" t="s">
        <v>20</v>
      </c>
      <c r="C208" s="9" t="s">
        <v>101</v>
      </c>
      <c r="D208" s="9" t="s">
        <v>247</v>
      </c>
      <c r="E208" s="9" t="s">
        <v>619</v>
      </c>
      <c r="F208" s="9" t="s">
        <v>621</v>
      </c>
      <c r="G208" s="9" t="s">
        <v>103</v>
      </c>
      <c r="H208" s="9" t="s">
        <v>107</v>
      </c>
      <c r="I208" s="9" t="s">
        <v>109</v>
      </c>
      <c r="J208" s="10">
        <v>50.96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1">
        <f t="shared" si="3"/>
        <v>50.96</v>
      </c>
    </row>
    <row r="209" spans="1:22" ht="15.75" x14ac:dyDescent="0.2">
      <c r="A209" s="8" t="s">
        <v>11</v>
      </c>
      <c r="B209" s="9" t="s">
        <v>20</v>
      </c>
      <c r="C209" s="9" t="s">
        <v>101</v>
      </c>
      <c r="D209" s="9" t="s">
        <v>247</v>
      </c>
      <c r="E209" s="9" t="s">
        <v>508</v>
      </c>
      <c r="F209" s="9" t="s">
        <v>509</v>
      </c>
      <c r="G209" s="9" t="s">
        <v>103</v>
      </c>
      <c r="H209" s="9" t="s">
        <v>107</v>
      </c>
      <c r="I209" s="9" t="s">
        <v>109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57.82</v>
      </c>
      <c r="U209" s="10">
        <v>0</v>
      </c>
      <c r="V209" s="11">
        <f t="shared" si="3"/>
        <v>57.82</v>
      </c>
    </row>
    <row r="210" spans="1:22" ht="15.75" x14ac:dyDescent="0.2">
      <c r="A210" s="8" t="s">
        <v>11</v>
      </c>
      <c r="B210" s="9" t="s">
        <v>20</v>
      </c>
      <c r="C210" s="9" t="s">
        <v>101</v>
      </c>
      <c r="D210" s="9" t="s">
        <v>247</v>
      </c>
      <c r="E210" s="9" t="s">
        <v>679</v>
      </c>
      <c r="F210" s="9" t="s">
        <v>680</v>
      </c>
      <c r="G210" s="9" t="s">
        <v>103</v>
      </c>
      <c r="H210" s="9" t="s">
        <v>107</v>
      </c>
      <c r="I210" s="9" t="s">
        <v>119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108.78</v>
      </c>
      <c r="V210" s="11">
        <f t="shared" si="3"/>
        <v>108.78</v>
      </c>
    </row>
    <row r="211" spans="1:22" ht="15.75" x14ac:dyDescent="0.2">
      <c r="A211" s="8" t="s">
        <v>11</v>
      </c>
      <c r="B211" s="9" t="s">
        <v>20</v>
      </c>
      <c r="C211" s="9" t="s">
        <v>101</v>
      </c>
      <c r="D211" s="9" t="s">
        <v>247</v>
      </c>
      <c r="E211" s="9" t="s">
        <v>510</v>
      </c>
      <c r="F211" s="9" t="s">
        <v>511</v>
      </c>
      <c r="G211" s="9" t="s">
        <v>103</v>
      </c>
      <c r="H211" s="9" t="s">
        <v>107</v>
      </c>
      <c r="I211" s="9" t="s">
        <v>109</v>
      </c>
      <c r="J211" s="10">
        <v>122.14</v>
      </c>
      <c r="K211" s="10">
        <v>106.38</v>
      </c>
      <c r="L211" s="10">
        <v>190.10499999999999</v>
      </c>
      <c r="M211" s="10">
        <v>61.07</v>
      </c>
      <c r="N211" s="10">
        <v>30.535</v>
      </c>
      <c r="O211" s="10">
        <v>219.655</v>
      </c>
      <c r="P211" s="10">
        <v>58.115000000000002</v>
      </c>
      <c r="Q211" s="10">
        <v>92.59</v>
      </c>
      <c r="R211" s="10">
        <v>29.55</v>
      </c>
      <c r="S211" s="10">
        <v>92.59</v>
      </c>
      <c r="T211" s="10">
        <v>158.58500000000001</v>
      </c>
      <c r="U211" s="10">
        <v>0</v>
      </c>
      <c r="V211" s="11">
        <f t="shared" si="3"/>
        <v>1161.3150000000001</v>
      </c>
    </row>
    <row r="212" spans="1:22" ht="15.75" x14ac:dyDescent="0.2">
      <c r="A212" s="8" t="s">
        <v>11</v>
      </c>
      <c r="B212" s="9" t="s">
        <v>20</v>
      </c>
      <c r="C212" s="9" t="s">
        <v>101</v>
      </c>
      <c r="D212" s="9" t="s">
        <v>247</v>
      </c>
      <c r="E212" s="9" t="s">
        <v>512</v>
      </c>
      <c r="F212" s="9" t="s">
        <v>513</v>
      </c>
      <c r="G212" s="9" t="s">
        <v>103</v>
      </c>
      <c r="H212" s="9" t="s">
        <v>107</v>
      </c>
      <c r="I212" s="9" t="s">
        <v>109</v>
      </c>
      <c r="J212" s="10">
        <v>14.55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1">
        <f t="shared" si="3"/>
        <v>14.55</v>
      </c>
    </row>
    <row r="213" spans="1:22" ht="15.75" x14ac:dyDescent="0.2">
      <c r="A213" s="8" t="s">
        <v>11</v>
      </c>
      <c r="B213" s="9" t="s">
        <v>20</v>
      </c>
      <c r="C213" s="9" t="s">
        <v>101</v>
      </c>
      <c r="D213" s="9" t="s">
        <v>92</v>
      </c>
      <c r="E213" s="9" t="s">
        <v>514</v>
      </c>
      <c r="F213" s="9" t="s">
        <v>515</v>
      </c>
      <c r="G213" s="9" t="s">
        <v>103</v>
      </c>
      <c r="H213" s="9" t="s">
        <v>107</v>
      </c>
      <c r="I213" s="9" t="s">
        <v>264</v>
      </c>
      <c r="J213" s="10">
        <v>117.6</v>
      </c>
      <c r="K213" s="10">
        <v>8.82</v>
      </c>
      <c r="L213" s="10">
        <v>151.9</v>
      </c>
      <c r="M213" s="10">
        <v>110.74</v>
      </c>
      <c r="N213" s="10">
        <v>107.8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1">
        <f t="shared" si="3"/>
        <v>496.86</v>
      </c>
    </row>
    <row r="214" spans="1:22" ht="15.75" x14ac:dyDescent="0.2">
      <c r="A214" s="8" t="s">
        <v>11</v>
      </c>
      <c r="B214" s="9" t="s">
        <v>20</v>
      </c>
      <c r="C214" s="9" t="s">
        <v>21</v>
      </c>
      <c r="D214" s="9" t="s">
        <v>247</v>
      </c>
      <c r="E214" s="9" t="s">
        <v>622</v>
      </c>
      <c r="F214" s="9" t="s">
        <v>212</v>
      </c>
      <c r="G214" s="9" t="s">
        <v>61</v>
      </c>
      <c r="H214" s="9" t="s">
        <v>62</v>
      </c>
      <c r="I214" s="9" t="s">
        <v>62</v>
      </c>
      <c r="J214" s="10">
        <v>434988.85</v>
      </c>
      <c r="K214" s="10">
        <v>383057.28</v>
      </c>
      <c r="L214" s="10">
        <v>503211.25599999999</v>
      </c>
      <c r="M214" s="10">
        <v>369618.33600000001</v>
      </c>
      <c r="N214" s="10">
        <v>463360.86</v>
      </c>
      <c r="O214" s="10">
        <v>366947.23700000002</v>
      </c>
      <c r="P214" s="10">
        <v>405458.63199999998</v>
      </c>
      <c r="Q214" s="10">
        <v>552362.48</v>
      </c>
      <c r="R214" s="10">
        <v>514068.66</v>
      </c>
      <c r="S214" s="10">
        <v>418450.5</v>
      </c>
      <c r="T214" s="10">
        <v>342955.58399999997</v>
      </c>
      <c r="U214" s="10">
        <v>412578.94099999999</v>
      </c>
      <c r="V214" s="11">
        <f t="shared" si="3"/>
        <v>5167058.6159999995</v>
      </c>
    </row>
    <row r="215" spans="1:22" ht="15.75" x14ac:dyDescent="0.2">
      <c r="A215" s="8" t="s">
        <v>11</v>
      </c>
      <c r="B215" s="9" t="s">
        <v>20</v>
      </c>
      <c r="C215" s="9" t="s">
        <v>101</v>
      </c>
      <c r="D215" s="9" t="s">
        <v>247</v>
      </c>
      <c r="E215" s="9" t="s">
        <v>623</v>
      </c>
      <c r="F215" s="12" t="s">
        <v>255</v>
      </c>
      <c r="G215" s="9" t="s">
        <v>103</v>
      </c>
      <c r="H215" s="9" t="s">
        <v>104</v>
      </c>
      <c r="I215" s="9" t="s">
        <v>110</v>
      </c>
      <c r="J215" s="10">
        <v>6596</v>
      </c>
      <c r="K215" s="10">
        <v>3880</v>
      </c>
      <c r="L215" s="10">
        <v>4347.54</v>
      </c>
      <c r="M215" s="10">
        <v>3870.3</v>
      </c>
      <c r="N215" s="10">
        <v>0</v>
      </c>
      <c r="O215" s="10">
        <v>6000.42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1">
        <f t="shared" si="3"/>
        <v>24694.260000000002</v>
      </c>
    </row>
    <row r="216" spans="1:22" ht="15.75" x14ac:dyDescent="0.2">
      <c r="A216" s="8" t="s">
        <v>11</v>
      </c>
      <c r="B216" s="9" t="s">
        <v>20</v>
      </c>
      <c r="C216" s="9" t="s">
        <v>161</v>
      </c>
      <c r="D216" s="9" t="s">
        <v>247</v>
      </c>
      <c r="E216" s="9" t="s">
        <v>623</v>
      </c>
      <c r="F216" s="9" t="s">
        <v>255</v>
      </c>
      <c r="G216" s="9" t="s">
        <v>103</v>
      </c>
      <c r="H216" s="9" t="s">
        <v>104</v>
      </c>
      <c r="I216" s="9" t="s">
        <v>110</v>
      </c>
      <c r="J216" s="10">
        <v>0</v>
      </c>
      <c r="K216" s="10">
        <v>0</v>
      </c>
      <c r="L216" s="10">
        <v>0</v>
      </c>
      <c r="M216" s="10">
        <v>0</v>
      </c>
      <c r="N216" s="10">
        <v>5480.5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1">
        <f t="shared" si="3"/>
        <v>5480.5</v>
      </c>
    </row>
    <row r="217" spans="1:22" ht="15.75" x14ac:dyDescent="0.2">
      <c r="A217" s="8" t="s">
        <v>11</v>
      </c>
      <c r="B217" s="9" t="s">
        <v>20</v>
      </c>
      <c r="C217" s="9" t="s">
        <v>101</v>
      </c>
      <c r="D217" s="9" t="s">
        <v>247</v>
      </c>
      <c r="E217" s="9" t="s">
        <v>623</v>
      </c>
      <c r="F217" s="9" t="s">
        <v>787</v>
      </c>
      <c r="G217" s="9" t="s">
        <v>90</v>
      </c>
      <c r="H217" s="9" t="s">
        <v>354</v>
      </c>
      <c r="I217" s="9" t="s">
        <v>355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3231.07</v>
      </c>
      <c r="V217" s="11">
        <f t="shared" si="3"/>
        <v>3231.07</v>
      </c>
    </row>
    <row r="218" spans="1:22" ht="15.75" x14ac:dyDescent="0.2">
      <c r="A218" s="8" t="s">
        <v>11</v>
      </c>
      <c r="B218" s="9" t="s">
        <v>20</v>
      </c>
      <c r="C218" s="9" t="s">
        <v>101</v>
      </c>
      <c r="D218" s="9" t="s">
        <v>247</v>
      </c>
      <c r="E218" s="9" t="s">
        <v>265</v>
      </c>
      <c r="F218" s="9" t="s">
        <v>266</v>
      </c>
      <c r="G218" s="9" t="s">
        <v>103</v>
      </c>
      <c r="H218" s="9" t="s">
        <v>107</v>
      </c>
      <c r="I218" s="9" t="s">
        <v>109</v>
      </c>
      <c r="J218" s="10">
        <v>266.75</v>
      </c>
      <c r="K218" s="10">
        <v>249.29</v>
      </c>
      <c r="L218" s="10">
        <v>53.35</v>
      </c>
      <c r="M218" s="10">
        <v>0</v>
      </c>
      <c r="N218" s="10">
        <v>208.55</v>
      </c>
      <c r="O218" s="10">
        <v>70.81</v>
      </c>
      <c r="P218" s="10">
        <v>0</v>
      </c>
      <c r="Q218" s="10">
        <v>28.13</v>
      </c>
      <c r="R218" s="10">
        <v>194.97</v>
      </c>
      <c r="S218" s="10">
        <v>0</v>
      </c>
      <c r="T218" s="10">
        <v>106.7</v>
      </c>
      <c r="U218" s="10">
        <v>16.489999999999998</v>
      </c>
      <c r="V218" s="11">
        <f t="shared" si="3"/>
        <v>1195.04</v>
      </c>
    </row>
    <row r="219" spans="1:22" ht="15.75" x14ac:dyDescent="0.2">
      <c r="A219" s="8" t="s">
        <v>11</v>
      </c>
      <c r="B219" s="9" t="s">
        <v>20</v>
      </c>
      <c r="C219" s="9" t="s">
        <v>101</v>
      </c>
      <c r="D219" s="9" t="s">
        <v>247</v>
      </c>
      <c r="E219" s="9" t="s">
        <v>265</v>
      </c>
      <c r="F219" s="9" t="s">
        <v>624</v>
      </c>
      <c r="G219" s="9" t="s">
        <v>103</v>
      </c>
      <c r="H219" s="9" t="s">
        <v>107</v>
      </c>
      <c r="I219" s="9" t="s">
        <v>109</v>
      </c>
      <c r="J219" s="10">
        <v>0</v>
      </c>
      <c r="K219" s="10">
        <v>0</v>
      </c>
      <c r="L219" s="10">
        <v>0</v>
      </c>
      <c r="M219" s="10">
        <v>150.35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1">
        <f t="shared" si="3"/>
        <v>150.35</v>
      </c>
    </row>
    <row r="220" spans="1:22" ht="15.75" x14ac:dyDescent="0.2">
      <c r="A220" s="8" t="s">
        <v>11</v>
      </c>
      <c r="B220" s="9" t="s">
        <v>20</v>
      </c>
      <c r="C220" s="9" t="s">
        <v>101</v>
      </c>
      <c r="D220" s="9" t="s">
        <v>247</v>
      </c>
      <c r="E220" s="9" t="s">
        <v>267</v>
      </c>
      <c r="F220" s="9" t="s">
        <v>788</v>
      </c>
      <c r="G220" s="9" t="s">
        <v>103</v>
      </c>
      <c r="H220" s="9" t="s">
        <v>104</v>
      </c>
      <c r="I220" s="9" t="s">
        <v>110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361.81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1">
        <f t="shared" si="3"/>
        <v>361.81</v>
      </c>
    </row>
    <row r="221" spans="1:22" ht="15.75" x14ac:dyDescent="0.2">
      <c r="A221" s="8" t="s">
        <v>11</v>
      </c>
      <c r="B221" s="9" t="s">
        <v>20</v>
      </c>
      <c r="C221" s="9" t="s">
        <v>101</v>
      </c>
      <c r="D221" s="9" t="s">
        <v>247</v>
      </c>
      <c r="E221" s="9" t="s">
        <v>693</v>
      </c>
      <c r="F221" s="9" t="s">
        <v>694</v>
      </c>
      <c r="G221" s="9" t="s">
        <v>103</v>
      </c>
      <c r="H221" s="9" t="s">
        <v>104</v>
      </c>
      <c r="I221" s="9" t="s">
        <v>103</v>
      </c>
      <c r="J221" s="10">
        <v>0</v>
      </c>
      <c r="K221" s="10">
        <v>291</v>
      </c>
      <c r="L221" s="10">
        <v>214.37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1">
        <f t="shared" si="3"/>
        <v>505.37</v>
      </c>
    </row>
    <row r="222" spans="1:22" ht="15.75" x14ac:dyDescent="0.2">
      <c r="A222" s="8" t="s">
        <v>11</v>
      </c>
      <c r="B222" s="9" t="s">
        <v>20</v>
      </c>
      <c r="C222" s="9" t="s">
        <v>101</v>
      </c>
      <c r="D222" s="9" t="s">
        <v>247</v>
      </c>
      <c r="E222" s="9" t="s">
        <v>625</v>
      </c>
      <c r="F222" s="9" t="s">
        <v>404</v>
      </c>
      <c r="G222" s="9" t="s">
        <v>103</v>
      </c>
      <c r="H222" s="9" t="s">
        <v>104</v>
      </c>
      <c r="I222" s="9" t="s">
        <v>110</v>
      </c>
      <c r="J222" s="10">
        <v>0</v>
      </c>
      <c r="K222" s="10">
        <v>0</v>
      </c>
      <c r="L222" s="10">
        <v>0</v>
      </c>
      <c r="M222" s="10">
        <v>0</v>
      </c>
      <c r="N222" s="10">
        <v>85.36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1">
        <f t="shared" si="3"/>
        <v>85.36</v>
      </c>
    </row>
    <row r="223" spans="1:22" ht="15.75" x14ac:dyDescent="0.2">
      <c r="A223" s="8" t="s">
        <v>11</v>
      </c>
      <c r="B223" s="9" t="s">
        <v>20</v>
      </c>
      <c r="C223" s="9" t="s">
        <v>101</v>
      </c>
      <c r="D223" s="9" t="s">
        <v>247</v>
      </c>
      <c r="E223" s="9" t="s">
        <v>395</v>
      </c>
      <c r="F223" s="9" t="s">
        <v>789</v>
      </c>
      <c r="G223" s="9" t="s">
        <v>103</v>
      </c>
      <c r="H223" s="9" t="s">
        <v>107</v>
      </c>
      <c r="I223" s="9" t="s">
        <v>119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54.174999999999997</v>
      </c>
      <c r="V223" s="11">
        <f t="shared" si="3"/>
        <v>54.174999999999997</v>
      </c>
    </row>
    <row r="224" spans="1:22" ht="15.75" x14ac:dyDescent="0.2">
      <c r="A224" s="8" t="s">
        <v>11</v>
      </c>
      <c r="B224" s="9" t="s">
        <v>20</v>
      </c>
      <c r="C224" s="9" t="s">
        <v>101</v>
      </c>
      <c r="D224" s="9" t="s">
        <v>247</v>
      </c>
      <c r="E224" s="9" t="s">
        <v>626</v>
      </c>
      <c r="F224" s="9" t="s">
        <v>627</v>
      </c>
      <c r="G224" s="9" t="s">
        <v>103</v>
      </c>
      <c r="H224" s="9" t="s">
        <v>107</v>
      </c>
      <c r="I224" s="9" t="s">
        <v>109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338.1</v>
      </c>
      <c r="T224" s="10">
        <v>452.76</v>
      </c>
      <c r="U224" s="10">
        <v>104.86</v>
      </c>
      <c r="V224" s="11">
        <f t="shared" si="3"/>
        <v>895.72</v>
      </c>
    </row>
    <row r="225" spans="1:22" ht="15.75" x14ac:dyDescent="0.2">
      <c r="A225" s="8" t="s">
        <v>11</v>
      </c>
      <c r="B225" s="9" t="s">
        <v>20</v>
      </c>
      <c r="C225" s="9" t="s">
        <v>101</v>
      </c>
      <c r="D225" s="9" t="s">
        <v>247</v>
      </c>
      <c r="E225" s="9" t="s">
        <v>516</v>
      </c>
      <c r="F225" s="9" t="s">
        <v>517</v>
      </c>
      <c r="G225" s="9" t="s">
        <v>103</v>
      </c>
      <c r="H225" s="9" t="s">
        <v>107</v>
      </c>
      <c r="I225" s="9" t="s">
        <v>119</v>
      </c>
      <c r="J225" s="10">
        <v>0</v>
      </c>
      <c r="K225" s="10">
        <v>0</v>
      </c>
      <c r="L225" s="10">
        <v>0</v>
      </c>
      <c r="M225" s="10">
        <v>111.55</v>
      </c>
      <c r="N225" s="10">
        <v>22.31</v>
      </c>
      <c r="O225" s="10">
        <v>11.64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1">
        <f t="shared" si="3"/>
        <v>145.5</v>
      </c>
    </row>
    <row r="226" spans="1:22" ht="15.75" x14ac:dyDescent="0.2">
      <c r="A226" s="8" t="s">
        <v>11</v>
      </c>
      <c r="B226" s="9" t="s">
        <v>20</v>
      </c>
      <c r="C226" s="9" t="s">
        <v>101</v>
      </c>
      <c r="D226" s="9" t="s">
        <v>247</v>
      </c>
      <c r="E226" s="9" t="s">
        <v>225</v>
      </c>
      <c r="F226" s="9" t="s">
        <v>226</v>
      </c>
      <c r="G226" s="9" t="s">
        <v>103</v>
      </c>
      <c r="H226" s="9" t="s">
        <v>104</v>
      </c>
      <c r="I226" s="9" t="s">
        <v>103</v>
      </c>
      <c r="J226" s="10">
        <v>31.36</v>
      </c>
      <c r="K226" s="10">
        <v>9.8000000000000007</v>
      </c>
      <c r="L226" s="10">
        <v>18.62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105.84</v>
      </c>
      <c r="T226" s="10">
        <v>99.96</v>
      </c>
      <c r="U226" s="10">
        <v>0</v>
      </c>
      <c r="V226" s="11">
        <f t="shared" si="3"/>
        <v>265.58</v>
      </c>
    </row>
    <row r="227" spans="1:22" ht="15.75" x14ac:dyDescent="0.2">
      <c r="A227" s="8" t="s">
        <v>11</v>
      </c>
      <c r="B227" s="9" t="s">
        <v>20</v>
      </c>
      <c r="C227" s="9" t="s">
        <v>101</v>
      </c>
      <c r="D227" s="9" t="s">
        <v>247</v>
      </c>
      <c r="E227" s="9" t="s">
        <v>454</v>
      </c>
      <c r="F227" s="9" t="s">
        <v>455</v>
      </c>
      <c r="G227" s="9" t="s">
        <v>103</v>
      </c>
      <c r="H227" s="9" t="s">
        <v>104</v>
      </c>
      <c r="I227" s="9" t="s">
        <v>103</v>
      </c>
      <c r="J227" s="10">
        <v>0</v>
      </c>
      <c r="K227" s="10">
        <v>0</v>
      </c>
      <c r="L227" s="10">
        <v>0</v>
      </c>
      <c r="M227" s="10">
        <v>30.38</v>
      </c>
      <c r="N227" s="10">
        <v>0</v>
      </c>
      <c r="O227" s="10">
        <v>92.12</v>
      </c>
      <c r="P227" s="10">
        <v>40.18</v>
      </c>
      <c r="Q227" s="10">
        <v>61.74</v>
      </c>
      <c r="R227" s="10">
        <v>0</v>
      </c>
      <c r="S227" s="10">
        <v>106.82</v>
      </c>
      <c r="T227" s="10">
        <v>129.36000000000001</v>
      </c>
      <c r="U227" s="10">
        <v>0</v>
      </c>
      <c r="V227" s="11">
        <f t="shared" si="3"/>
        <v>460.6</v>
      </c>
    </row>
    <row r="228" spans="1:22" ht="15.75" x14ac:dyDescent="0.2">
      <c r="A228" s="8" t="s">
        <v>11</v>
      </c>
      <c r="B228" s="9" t="s">
        <v>20</v>
      </c>
      <c r="C228" s="9" t="s">
        <v>101</v>
      </c>
      <c r="D228" s="9" t="s">
        <v>247</v>
      </c>
      <c r="E228" s="9" t="s">
        <v>454</v>
      </c>
      <c r="F228" s="9" t="s">
        <v>456</v>
      </c>
      <c r="G228" s="9" t="s">
        <v>103</v>
      </c>
      <c r="H228" s="9" t="s">
        <v>104</v>
      </c>
      <c r="I228" s="9" t="s">
        <v>103</v>
      </c>
      <c r="J228" s="10">
        <v>0</v>
      </c>
      <c r="K228" s="10">
        <v>45.08</v>
      </c>
      <c r="L228" s="10">
        <v>123.48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32.340000000000003</v>
      </c>
      <c r="V228" s="11">
        <f t="shared" si="3"/>
        <v>200.9</v>
      </c>
    </row>
    <row r="229" spans="1:22" ht="15.75" x14ac:dyDescent="0.2">
      <c r="A229" s="8" t="s">
        <v>11</v>
      </c>
      <c r="B229" s="9" t="s">
        <v>20</v>
      </c>
      <c r="C229" s="9" t="s">
        <v>101</v>
      </c>
      <c r="D229" s="9" t="s">
        <v>143</v>
      </c>
      <c r="E229" s="9" t="s">
        <v>628</v>
      </c>
      <c r="F229" s="9" t="s">
        <v>629</v>
      </c>
      <c r="G229" s="9" t="s">
        <v>103</v>
      </c>
      <c r="H229" s="9" t="s">
        <v>104</v>
      </c>
      <c r="I229" s="9" t="s">
        <v>103</v>
      </c>
      <c r="J229" s="10">
        <v>0</v>
      </c>
      <c r="K229" s="10">
        <v>61.11</v>
      </c>
      <c r="L229" s="10">
        <v>10.67</v>
      </c>
      <c r="M229" s="10">
        <v>0</v>
      </c>
      <c r="N229" s="10">
        <v>37.83</v>
      </c>
      <c r="O229" s="10">
        <v>0</v>
      </c>
      <c r="P229" s="10">
        <v>0</v>
      </c>
      <c r="Q229" s="10">
        <v>0</v>
      </c>
      <c r="R229" s="10">
        <v>63.05</v>
      </c>
      <c r="S229" s="10">
        <v>0</v>
      </c>
      <c r="T229" s="10">
        <v>116.4</v>
      </c>
      <c r="U229" s="10">
        <v>60.14</v>
      </c>
      <c r="V229" s="11">
        <f t="shared" si="3"/>
        <v>349.2</v>
      </c>
    </row>
    <row r="230" spans="1:22" ht="15.75" x14ac:dyDescent="0.2">
      <c r="A230" s="8" t="s">
        <v>11</v>
      </c>
      <c r="B230" s="9" t="s">
        <v>20</v>
      </c>
      <c r="C230" s="9" t="s">
        <v>101</v>
      </c>
      <c r="D230" s="9" t="s">
        <v>143</v>
      </c>
      <c r="E230" s="9" t="s">
        <v>628</v>
      </c>
      <c r="F230" s="9" t="s">
        <v>790</v>
      </c>
      <c r="G230" s="9" t="s">
        <v>103</v>
      </c>
      <c r="H230" s="9" t="s">
        <v>104</v>
      </c>
      <c r="I230" s="9" t="s">
        <v>103</v>
      </c>
      <c r="J230" s="10">
        <v>154.22999999999999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1">
        <f t="shared" si="3"/>
        <v>154.22999999999999</v>
      </c>
    </row>
    <row r="231" spans="1:22" ht="15.75" x14ac:dyDescent="0.2">
      <c r="A231" s="8" t="s">
        <v>11</v>
      </c>
      <c r="B231" s="9" t="s">
        <v>20</v>
      </c>
      <c r="C231" s="9" t="s">
        <v>101</v>
      </c>
      <c r="D231" s="9" t="s">
        <v>247</v>
      </c>
      <c r="E231" s="9" t="s">
        <v>686</v>
      </c>
      <c r="F231" s="9" t="s">
        <v>687</v>
      </c>
      <c r="G231" s="9" t="s">
        <v>103</v>
      </c>
      <c r="H231" s="9" t="s">
        <v>104</v>
      </c>
      <c r="I231" s="9" t="s">
        <v>103</v>
      </c>
      <c r="J231" s="10">
        <v>0</v>
      </c>
      <c r="K231" s="10">
        <v>0</v>
      </c>
      <c r="L231" s="10">
        <v>0</v>
      </c>
      <c r="M231" s="10">
        <v>0</v>
      </c>
      <c r="N231" s="10">
        <v>93.12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481.12</v>
      </c>
      <c r="U231" s="10">
        <v>845.84</v>
      </c>
      <c r="V231" s="11">
        <f t="shared" si="3"/>
        <v>1420.08</v>
      </c>
    </row>
    <row r="232" spans="1:22" ht="15.75" x14ac:dyDescent="0.2">
      <c r="A232" s="8" t="s">
        <v>11</v>
      </c>
      <c r="B232" s="9" t="s">
        <v>20</v>
      </c>
      <c r="C232" s="9" t="s">
        <v>101</v>
      </c>
      <c r="D232" s="9" t="s">
        <v>247</v>
      </c>
      <c r="E232" s="9" t="s">
        <v>425</v>
      </c>
      <c r="F232" s="9" t="s">
        <v>518</v>
      </c>
      <c r="G232" s="9" t="s">
        <v>103</v>
      </c>
      <c r="H232" s="9" t="s">
        <v>107</v>
      </c>
      <c r="I232" s="9" t="s">
        <v>119</v>
      </c>
      <c r="J232" s="10">
        <v>1794.5</v>
      </c>
      <c r="K232" s="10">
        <v>0</v>
      </c>
      <c r="L232" s="10">
        <v>3392.09</v>
      </c>
      <c r="M232" s="10">
        <v>0</v>
      </c>
      <c r="N232" s="10">
        <v>0</v>
      </c>
      <c r="O232" s="10">
        <v>2599.6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1">
        <f t="shared" si="3"/>
        <v>7786.1900000000005</v>
      </c>
    </row>
    <row r="233" spans="1:22" ht="15.75" x14ac:dyDescent="0.2">
      <c r="A233" s="8" t="s">
        <v>11</v>
      </c>
      <c r="B233" s="9" t="s">
        <v>20</v>
      </c>
      <c r="C233" s="9" t="s">
        <v>101</v>
      </c>
      <c r="D233" s="9" t="s">
        <v>247</v>
      </c>
      <c r="E233" s="9" t="s">
        <v>425</v>
      </c>
      <c r="F233" s="9" t="s">
        <v>681</v>
      </c>
      <c r="G233" s="9" t="s">
        <v>103</v>
      </c>
      <c r="H233" s="9" t="s">
        <v>107</v>
      </c>
      <c r="I233" s="9" t="s">
        <v>119</v>
      </c>
      <c r="J233" s="10">
        <v>0</v>
      </c>
      <c r="K233" s="10">
        <v>2658.77</v>
      </c>
      <c r="L233" s="10">
        <v>0</v>
      </c>
      <c r="M233" s="10">
        <v>1757.64</v>
      </c>
      <c r="N233" s="10">
        <v>401.58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2693.69</v>
      </c>
      <c r="U233" s="10">
        <v>0</v>
      </c>
      <c r="V233" s="11">
        <f t="shared" si="3"/>
        <v>7511.68</v>
      </c>
    </row>
    <row r="234" spans="1:22" ht="15.75" x14ac:dyDescent="0.2">
      <c r="A234" s="8" t="s">
        <v>11</v>
      </c>
      <c r="B234" s="9" t="s">
        <v>20</v>
      </c>
      <c r="C234" s="9" t="s">
        <v>101</v>
      </c>
      <c r="D234" s="9" t="s">
        <v>247</v>
      </c>
      <c r="E234" s="9" t="s">
        <v>519</v>
      </c>
      <c r="F234" s="9" t="s">
        <v>521</v>
      </c>
      <c r="G234" s="9" t="s">
        <v>103</v>
      </c>
      <c r="H234" s="9" t="s">
        <v>107</v>
      </c>
      <c r="I234" s="9" t="s">
        <v>109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519.09500000000003</v>
      </c>
      <c r="R234" s="10">
        <v>328.99</v>
      </c>
      <c r="S234" s="10">
        <v>373.315</v>
      </c>
      <c r="T234" s="10">
        <v>0</v>
      </c>
      <c r="U234" s="10">
        <v>0</v>
      </c>
      <c r="V234" s="11">
        <f t="shared" si="3"/>
        <v>1221.4000000000001</v>
      </c>
    </row>
    <row r="235" spans="1:22" ht="15.75" x14ac:dyDescent="0.2">
      <c r="A235" s="8" t="s">
        <v>11</v>
      </c>
      <c r="B235" s="9" t="s">
        <v>20</v>
      </c>
      <c r="C235" s="9" t="s">
        <v>101</v>
      </c>
      <c r="D235" s="9" t="s">
        <v>247</v>
      </c>
      <c r="E235" s="9" t="s">
        <v>519</v>
      </c>
      <c r="F235" s="9" t="s">
        <v>520</v>
      </c>
      <c r="G235" s="9" t="s">
        <v>103</v>
      </c>
      <c r="H235" s="9" t="s">
        <v>107</v>
      </c>
      <c r="I235" s="9" t="s">
        <v>109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1155.405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1">
        <f t="shared" si="3"/>
        <v>1155.405</v>
      </c>
    </row>
    <row r="236" spans="1:22" ht="15.75" x14ac:dyDescent="0.2">
      <c r="A236" s="8" t="s">
        <v>11</v>
      </c>
      <c r="B236" s="9" t="s">
        <v>20</v>
      </c>
      <c r="C236" s="9" t="s">
        <v>101</v>
      </c>
      <c r="D236" s="9" t="s">
        <v>247</v>
      </c>
      <c r="E236" s="9" t="s">
        <v>519</v>
      </c>
      <c r="F236" s="12" t="s">
        <v>630</v>
      </c>
      <c r="G236" s="9" t="s">
        <v>103</v>
      </c>
      <c r="H236" s="9" t="s">
        <v>107</v>
      </c>
      <c r="I236" s="9" t="s">
        <v>109</v>
      </c>
      <c r="J236" s="10">
        <v>54.174999999999997</v>
      </c>
      <c r="K236" s="10">
        <v>164.495</v>
      </c>
      <c r="L236" s="10">
        <v>82.74</v>
      </c>
      <c r="M236" s="10">
        <v>93.575000000000003</v>
      </c>
      <c r="N236" s="10">
        <v>192.07499999999999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341.79500000000002</v>
      </c>
      <c r="U236" s="10">
        <v>68.95</v>
      </c>
      <c r="V236" s="11">
        <f t="shared" si="3"/>
        <v>997.80500000000006</v>
      </c>
    </row>
    <row r="237" spans="1:22" ht="15.75" x14ac:dyDescent="0.2">
      <c r="A237" s="8" t="s">
        <v>11</v>
      </c>
      <c r="B237" s="9" t="s">
        <v>20</v>
      </c>
      <c r="C237" s="9" t="s">
        <v>101</v>
      </c>
      <c r="D237" s="9" t="s">
        <v>247</v>
      </c>
      <c r="E237" s="9" t="s">
        <v>216</v>
      </c>
      <c r="F237" s="9" t="s">
        <v>217</v>
      </c>
      <c r="G237" s="9" t="s">
        <v>103</v>
      </c>
      <c r="H237" s="9" t="s">
        <v>107</v>
      </c>
      <c r="I237" s="9" t="s">
        <v>119</v>
      </c>
      <c r="J237" s="10">
        <v>49</v>
      </c>
      <c r="K237" s="10">
        <v>147</v>
      </c>
      <c r="L237" s="10">
        <v>99.96</v>
      </c>
      <c r="M237" s="10">
        <v>121.52</v>
      </c>
      <c r="N237" s="10">
        <v>39.200000000000003</v>
      </c>
      <c r="O237" s="10">
        <v>49</v>
      </c>
      <c r="P237" s="10">
        <v>70.56</v>
      </c>
      <c r="Q237" s="10">
        <v>49</v>
      </c>
      <c r="R237" s="10">
        <v>24.5</v>
      </c>
      <c r="S237" s="10">
        <v>0</v>
      </c>
      <c r="T237" s="10">
        <v>0</v>
      </c>
      <c r="U237" s="10">
        <v>0</v>
      </c>
      <c r="V237" s="11">
        <f t="shared" si="3"/>
        <v>649.74</v>
      </c>
    </row>
    <row r="238" spans="1:22" ht="15.75" x14ac:dyDescent="0.2">
      <c r="A238" s="8" t="s">
        <v>11</v>
      </c>
      <c r="B238" s="9" t="s">
        <v>20</v>
      </c>
      <c r="C238" s="9" t="s">
        <v>101</v>
      </c>
      <c r="D238" s="9" t="s">
        <v>247</v>
      </c>
      <c r="E238" s="9" t="s">
        <v>631</v>
      </c>
      <c r="F238" s="9" t="s">
        <v>632</v>
      </c>
      <c r="G238" s="9" t="s">
        <v>103</v>
      </c>
      <c r="H238" s="9" t="s">
        <v>107</v>
      </c>
      <c r="I238" s="9" t="s">
        <v>119</v>
      </c>
      <c r="J238" s="10">
        <v>0</v>
      </c>
      <c r="K238" s="10">
        <v>533.5</v>
      </c>
      <c r="L238" s="10">
        <v>194</v>
      </c>
      <c r="M238" s="10">
        <v>582.97</v>
      </c>
      <c r="N238" s="10">
        <v>294.88</v>
      </c>
      <c r="O238" s="10">
        <v>64.989999999999995</v>
      </c>
      <c r="P238" s="10">
        <v>165.87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1">
        <f t="shared" si="3"/>
        <v>1836.21</v>
      </c>
    </row>
    <row r="239" spans="1:22" ht="15.75" x14ac:dyDescent="0.2">
      <c r="A239" s="8" t="s">
        <v>11</v>
      </c>
      <c r="B239" s="9" t="s">
        <v>20</v>
      </c>
      <c r="C239" s="9" t="s">
        <v>101</v>
      </c>
      <c r="D239" s="9" t="s">
        <v>247</v>
      </c>
      <c r="E239" s="9" t="s">
        <v>522</v>
      </c>
      <c r="F239" s="9" t="s">
        <v>523</v>
      </c>
      <c r="G239" s="9" t="s">
        <v>103</v>
      </c>
      <c r="H239" s="9" t="s">
        <v>107</v>
      </c>
      <c r="I239" s="9" t="s">
        <v>119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51.94</v>
      </c>
      <c r="S239" s="10">
        <v>0</v>
      </c>
      <c r="T239" s="10">
        <v>58.8</v>
      </c>
      <c r="U239" s="10">
        <v>0</v>
      </c>
      <c r="V239" s="11">
        <f t="shared" si="3"/>
        <v>110.74</v>
      </c>
    </row>
    <row r="240" spans="1:22" ht="15.75" x14ac:dyDescent="0.2">
      <c r="A240" s="8" t="s">
        <v>11</v>
      </c>
      <c r="B240" s="9" t="s">
        <v>20</v>
      </c>
      <c r="C240" s="9" t="s">
        <v>101</v>
      </c>
      <c r="D240" s="9" t="s">
        <v>92</v>
      </c>
      <c r="E240" s="9" t="s">
        <v>402</v>
      </c>
      <c r="F240" s="9" t="s">
        <v>403</v>
      </c>
      <c r="G240" s="9" t="s">
        <v>103</v>
      </c>
      <c r="H240" s="9" t="s">
        <v>107</v>
      </c>
      <c r="I240" s="9" t="s">
        <v>119</v>
      </c>
      <c r="J240" s="10">
        <v>0</v>
      </c>
      <c r="K240" s="10">
        <v>487.91</v>
      </c>
      <c r="L240" s="10">
        <v>490.82</v>
      </c>
      <c r="M240" s="10">
        <v>485</v>
      </c>
      <c r="N240" s="10">
        <v>679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1">
        <f t="shared" si="3"/>
        <v>2142.73</v>
      </c>
    </row>
    <row r="241" spans="1:22" ht="15.75" x14ac:dyDescent="0.2">
      <c r="A241" s="8" t="s">
        <v>11</v>
      </c>
      <c r="B241" s="9" t="s">
        <v>20</v>
      </c>
      <c r="C241" s="9" t="s">
        <v>101</v>
      </c>
      <c r="D241" s="9" t="s">
        <v>92</v>
      </c>
      <c r="E241" s="9" t="s">
        <v>402</v>
      </c>
      <c r="F241" s="9" t="s">
        <v>791</v>
      </c>
      <c r="G241" s="9" t="s">
        <v>103</v>
      </c>
      <c r="H241" s="9" t="s">
        <v>107</v>
      </c>
      <c r="I241" s="9" t="s">
        <v>119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960.3</v>
      </c>
      <c r="U241" s="10">
        <v>679</v>
      </c>
      <c r="V241" s="11">
        <f t="shared" si="3"/>
        <v>1639.3</v>
      </c>
    </row>
    <row r="242" spans="1:22" ht="15.75" x14ac:dyDescent="0.2">
      <c r="A242" s="8" t="s">
        <v>11</v>
      </c>
      <c r="B242" s="9" t="s">
        <v>20</v>
      </c>
      <c r="C242" s="9" t="s">
        <v>101</v>
      </c>
      <c r="D242" s="9" t="s">
        <v>247</v>
      </c>
      <c r="E242" s="9" t="s">
        <v>524</v>
      </c>
      <c r="F242" s="9" t="s">
        <v>695</v>
      </c>
      <c r="G242" s="9" t="s">
        <v>103</v>
      </c>
      <c r="H242" s="9" t="s">
        <v>107</v>
      </c>
      <c r="I242" s="9" t="s">
        <v>109</v>
      </c>
      <c r="J242" s="10">
        <v>58.2</v>
      </c>
      <c r="K242" s="10">
        <v>0</v>
      </c>
      <c r="L242" s="10">
        <v>94.09</v>
      </c>
      <c r="M242" s="10">
        <v>70.81</v>
      </c>
      <c r="N242" s="10">
        <v>0</v>
      </c>
      <c r="O242" s="10">
        <v>47.53</v>
      </c>
      <c r="P242" s="10">
        <v>55.29</v>
      </c>
      <c r="Q242" s="10">
        <v>15.52</v>
      </c>
      <c r="R242" s="10">
        <v>66.930000000000007</v>
      </c>
      <c r="S242" s="10">
        <v>0</v>
      </c>
      <c r="T242" s="10">
        <v>23.28</v>
      </c>
      <c r="U242" s="10">
        <v>283.24</v>
      </c>
      <c r="V242" s="11">
        <f t="shared" si="3"/>
        <v>714.89</v>
      </c>
    </row>
    <row r="243" spans="1:22" ht="15.75" x14ac:dyDescent="0.2">
      <c r="A243" s="8" t="s">
        <v>11</v>
      </c>
      <c r="B243" s="9" t="s">
        <v>20</v>
      </c>
      <c r="C243" s="9" t="s">
        <v>101</v>
      </c>
      <c r="D243" s="9" t="s">
        <v>247</v>
      </c>
      <c r="E243" s="9" t="s">
        <v>524</v>
      </c>
      <c r="F243" s="9" t="s">
        <v>525</v>
      </c>
      <c r="G243" s="9" t="s">
        <v>103</v>
      </c>
      <c r="H243" s="9" t="s">
        <v>107</v>
      </c>
      <c r="I243" s="9" t="s">
        <v>109</v>
      </c>
      <c r="J243" s="10">
        <v>0</v>
      </c>
      <c r="K243" s="10">
        <v>0</v>
      </c>
      <c r="L243" s="10">
        <v>0</v>
      </c>
      <c r="M243" s="10">
        <v>0</v>
      </c>
      <c r="N243" s="10">
        <v>104.76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1">
        <f t="shared" si="3"/>
        <v>104.76</v>
      </c>
    </row>
    <row r="244" spans="1:22" ht="15.75" x14ac:dyDescent="0.2">
      <c r="A244" s="8" t="s">
        <v>11</v>
      </c>
      <c r="B244" s="9" t="s">
        <v>20</v>
      </c>
      <c r="C244" s="9" t="s">
        <v>101</v>
      </c>
      <c r="D244" s="9" t="s">
        <v>247</v>
      </c>
      <c r="E244" s="9" t="s">
        <v>148</v>
      </c>
      <c r="F244" s="9" t="s">
        <v>149</v>
      </c>
      <c r="G244" s="9" t="s">
        <v>103</v>
      </c>
      <c r="H244" s="9" t="s">
        <v>107</v>
      </c>
      <c r="I244" s="9" t="s">
        <v>109</v>
      </c>
      <c r="J244" s="10">
        <v>0</v>
      </c>
      <c r="K244" s="10">
        <v>27.44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1">
        <f t="shared" si="3"/>
        <v>27.44</v>
      </c>
    </row>
    <row r="245" spans="1:22" ht="15.75" x14ac:dyDescent="0.2">
      <c r="A245" s="8" t="s">
        <v>11</v>
      </c>
      <c r="B245" s="9" t="s">
        <v>20</v>
      </c>
      <c r="C245" s="9" t="s">
        <v>161</v>
      </c>
      <c r="D245" s="9" t="s">
        <v>247</v>
      </c>
      <c r="E245" s="9" t="s">
        <v>376</v>
      </c>
      <c r="F245" s="9" t="s">
        <v>377</v>
      </c>
      <c r="G245" s="9" t="s">
        <v>32</v>
      </c>
      <c r="H245" s="9" t="s">
        <v>41</v>
      </c>
      <c r="I245" s="9" t="s">
        <v>378</v>
      </c>
      <c r="J245" s="10">
        <v>28931.040000000001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1">
        <f t="shared" si="3"/>
        <v>28931.040000000001</v>
      </c>
    </row>
    <row r="246" spans="1:22" ht="15.75" x14ac:dyDescent="0.2">
      <c r="A246" s="8" t="s">
        <v>11</v>
      </c>
      <c r="B246" s="9" t="s">
        <v>20</v>
      </c>
      <c r="C246" s="9" t="s">
        <v>101</v>
      </c>
      <c r="D246" s="9" t="s">
        <v>247</v>
      </c>
      <c r="E246" s="9" t="s">
        <v>526</v>
      </c>
      <c r="F246" s="9" t="s">
        <v>527</v>
      </c>
      <c r="G246" s="9" t="s">
        <v>95</v>
      </c>
      <c r="H246" s="9" t="s">
        <v>528</v>
      </c>
      <c r="I246" s="9" t="s">
        <v>529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489.85</v>
      </c>
      <c r="R246" s="10">
        <v>3637.5</v>
      </c>
      <c r="S246" s="10">
        <v>796.37</v>
      </c>
      <c r="T246" s="10">
        <v>0</v>
      </c>
      <c r="U246" s="10">
        <v>0</v>
      </c>
      <c r="V246" s="11">
        <f t="shared" si="3"/>
        <v>4923.72</v>
      </c>
    </row>
    <row r="247" spans="1:22" ht="15.75" x14ac:dyDescent="0.2">
      <c r="A247" s="8" t="s">
        <v>11</v>
      </c>
      <c r="B247" s="9" t="s">
        <v>20</v>
      </c>
      <c r="C247" s="9" t="s">
        <v>101</v>
      </c>
      <c r="D247" s="9" t="s">
        <v>247</v>
      </c>
      <c r="E247" s="9" t="s">
        <v>792</v>
      </c>
      <c r="F247" s="9" t="s">
        <v>585</v>
      </c>
      <c r="G247" s="9" t="s">
        <v>103</v>
      </c>
      <c r="H247" s="9" t="s">
        <v>107</v>
      </c>
      <c r="I247" s="9" t="s">
        <v>109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2276.54</v>
      </c>
      <c r="U247" s="10">
        <v>0</v>
      </c>
      <c r="V247" s="11">
        <f t="shared" si="3"/>
        <v>2276.54</v>
      </c>
    </row>
    <row r="248" spans="1:22" ht="15.75" x14ac:dyDescent="0.2">
      <c r="A248" s="8" t="s">
        <v>11</v>
      </c>
      <c r="B248" s="9" t="s">
        <v>20</v>
      </c>
      <c r="C248" s="9" t="s">
        <v>101</v>
      </c>
      <c r="D248" s="9" t="s">
        <v>247</v>
      </c>
      <c r="E248" s="9" t="s">
        <v>696</v>
      </c>
      <c r="F248" s="9" t="s">
        <v>699</v>
      </c>
      <c r="G248" s="9" t="s">
        <v>103</v>
      </c>
      <c r="H248" s="9" t="s">
        <v>107</v>
      </c>
      <c r="I248" s="9" t="s">
        <v>109</v>
      </c>
      <c r="J248" s="10">
        <v>0</v>
      </c>
      <c r="K248" s="10">
        <v>92.15</v>
      </c>
      <c r="L248" s="10">
        <v>0</v>
      </c>
      <c r="M248" s="10">
        <v>0</v>
      </c>
      <c r="N248" s="10">
        <v>108.64</v>
      </c>
      <c r="O248" s="10">
        <v>0</v>
      </c>
      <c r="P248" s="10">
        <v>0</v>
      </c>
      <c r="Q248" s="10">
        <v>67.900000000000006</v>
      </c>
      <c r="R248" s="10">
        <v>113.49</v>
      </c>
      <c r="S248" s="10">
        <v>0</v>
      </c>
      <c r="T248" s="10">
        <v>291</v>
      </c>
      <c r="U248" s="10">
        <v>363.75</v>
      </c>
      <c r="V248" s="11">
        <f t="shared" si="3"/>
        <v>1036.93</v>
      </c>
    </row>
    <row r="249" spans="1:22" ht="15.75" x14ac:dyDescent="0.2">
      <c r="A249" s="8" t="s">
        <v>11</v>
      </c>
      <c r="B249" s="9" t="s">
        <v>20</v>
      </c>
      <c r="C249" s="9" t="s">
        <v>101</v>
      </c>
      <c r="D249" s="9" t="s">
        <v>247</v>
      </c>
      <c r="E249" s="9" t="s">
        <v>696</v>
      </c>
      <c r="F249" s="9" t="s">
        <v>697</v>
      </c>
      <c r="G249" s="9" t="s">
        <v>103</v>
      </c>
      <c r="H249" s="9" t="s">
        <v>107</v>
      </c>
      <c r="I249" s="9" t="s">
        <v>109</v>
      </c>
      <c r="J249" s="10">
        <v>95.06</v>
      </c>
      <c r="K249" s="10">
        <v>0</v>
      </c>
      <c r="L249" s="10">
        <v>0</v>
      </c>
      <c r="M249" s="10">
        <v>106.7</v>
      </c>
      <c r="N249" s="10">
        <v>0</v>
      </c>
      <c r="O249" s="10">
        <v>0</v>
      </c>
      <c r="P249" s="10">
        <v>121.25</v>
      </c>
      <c r="Q249" s="10">
        <v>38.799999999999997</v>
      </c>
      <c r="R249" s="10">
        <v>0</v>
      </c>
      <c r="S249" s="10">
        <v>242.5</v>
      </c>
      <c r="T249" s="10">
        <v>0</v>
      </c>
      <c r="U249" s="10">
        <v>0</v>
      </c>
      <c r="V249" s="11">
        <f t="shared" si="3"/>
        <v>604.30999999999995</v>
      </c>
    </row>
    <row r="250" spans="1:22" ht="15.75" x14ac:dyDescent="0.2">
      <c r="A250" s="8" t="s">
        <v>11</v>
      </c>
      <c r="B250" s="9" t="s">
        <v>20</v>
      </c>
      <c r="C250" s="9" t="s">
        <v>101</v>
      </c>
      <c r="D250" s="9" t="s">
        <v>247</v>
      </c>
      <c r="E250" s="9" t="s">
        <v>696</v>
      </c>
      <c r="F250" s="9" t="s">
        <v>698</v>
      </c>
      <c r="G250" s="9" t="s">
        <v>103</v>
      </c>
      <c r="H250" s="9" t="s">
        <v>107</v>
      </c>
      <c r="I250" s="9" t="s">
        <v>109</v>
      </c>
      <c r="J250" s="10">
        <v>0</v>
      </c>
      <c r="K250" s="10">
        <v>0</v>
      </c>
      <c r="L250" s="10">
        <v>95.06</v>
      </c>
      <c r="M250" s="10">
        <v>0</v>
      </c>
      <c r="N250" s="10">
        <v>0</v>
      </c>
      <c r="O250" s="10">
        <v>116.4</v>
      </c>
      <c r="P250" s="10">
        <v>0</v>
      </c>
      <c r="Q250" s="10">
        <v>29.1</v>
      </c>
      <c r="R250" s="10">
        <v>0</v>
      </c>
      <c r="S250" s="10">
        <v>0</v>
      </c>
      <c r="T250" s="10">
        <v>0</v>
      </c>
      <c r="U250" s="10">
        <v>0</v>
      </c>
      <c r="V250" s="11">
        <f t="shared" si="3"/>
        <v>240.56</v>
      </c>
    </row>
    <row r="251" spans="1:22" ht="15.75" x14ac:dyDescent="0.2">
      <c r="A251" s="8" t="s">
        <v>11</v>
      </c>
      <c r="B251" s="9" t="s">
        <v>20</v>
      </c>
      <c r="C251" s="9" t="s">
        <v>101</v>
      </c>
      <c r="D251" s="9" t="s">
        <v>247</v>
      </c>
      <c r="E251" s="9" t="s">
        <v>793</v>
      </c>
      <c r="F251" s="9" t="s">
        <v>794</v>
      </c>
      <c r="G251" s="9" t="s">
        <v>103</v>
      </c>
      <c r="H251" s="9" t="s">
        <v>107</v>
      </c>
      <c r="I251" s="9" t="s">
        <v>119</v>
      </c>
      <c r="J251" s="10">
        <v>307.72000000000003</v>
      </c>
      <c r="K251" s="10">
        <v>155.82</v>
      </c>
      <c r="L251" s="10">
        <v>166.6</v>
      </c>
      <c r="M251" s="10">
        <v>311.64</v>
      </c>
      <c r="N251" s="10">
        <v>155.02500000000001</v>
      </c>
      <c r="O251" s="10">
        <v>196.98</v>
      </c>
      <c r="P251" s="10">
        <v>164.64</v>
      </c>
      <c r="Q251" s="10">
        <v>431.2</v>
      </c>
      <c r="R251" s="10">
        <v>0</v>
      </c>
      <c r="S251" s="10">
        <v>0</v>
      </c>
      <c r="T251" s="10">
        <v>0</v>
      </c>
      <c r="U251" s="10">
        <v>0</v>
      </c>
      <c r="V251" s="11">
        <f t="shared" si="3"/>
        <v>1889.6250000000002</v>
      </c>
    </row>
    <row r="252" spans="1:22" ht="15.75" x14ac:dyDescent="0.2">
      <c r="A252" s="8" t="s">
        <v>11</v>
      </c>
      <c r="B252" s="9" t="s">
        <v>20</v>
      </c>
      <c r="C252" s="9" t="s">
        <v>101</v>
      </c>
      <c r="D252" s="9" t="s">
        <v>247</v>
      </c>
      <c r="E252" s="9" t="s">
        <v>530</v>
      </c>
      <c r="F252" s="9" t="s">
        <v>358</v>
      </c>
      <c r="G252" s="9" t="s">
        <v>103</v>
      </c>
      <c r="H252" s="9" t="s">
        <v>107</v>
      </c>
      <c r="I252" s="9" t="s">
        <v>119</v>
      </c>
      <c r="J252" s="10">
        <v>0</v>
      </c>
      <c r="K252" s="10">
        <v>0</v>
      </c>
      <c r="L252" s="10">
        <v>0</v>
      </c>
      <c r="M252" s="10">
        <v>0</v>
      </c>
      <c r="N252" s="10">
        <v>533.5</v>
      </c>
      <c r="O252" s="10">
        <v>1629.6</v>
      </c>
      <c r="P252" s="10">
        <v>407.4</v>
      </c>
      <c r="Q252" s="10">
        <v>436.5</v>
      </c>
      <c r="R252" s="10">
        <v>339.5</v>
      </c>
      <c r="S252" s="10">
        <v>439.41</v>
      </c>
      <c r="T252" s="10">
        <v>339.5</v>
      </c>
      <c r="U252" s="10">
        <v>0</v>
      </c>
      <c r="V252" s="11">
        <f t="shared" si="3"/>
        <v>4125.41</v>
      </c>
    </row>
    <row r="253" spans="1:22" ht="15.75" x14ac:dyDescent="0.2">
      <c r="A253" s="8" t="s">
        <v>11</v>
      </c>
      <c r="B253" s="9" t="s">
        <v>20</v>
      </c>
      <c r="C253" s="9" t="s">
        <v>101</v>
      </c>
      <c r="D253" s="9" t="s">
        <v>247</v>
      </c>
      <c r="E253" s="9" t="s">
        <v>700</v>
      </c>
      <c r="F253" s="9" t="s">
        <v>701</v>
      </c>
      <c r="G253" s="9" t="s">
        <v>103</v>
      </c>
      <c r="H253" s="9" t="s">
        <v>104</v>
      </c>
      <c r="I253" s="9" t="s">
        <v>110</v>
      </c>
      <c r="J253" s="10">
        <v>0</v>
      </c>
      <c r="K253" s="10">
        <v>4.6000000000000001E-4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4.0900000000000002E-4</v>
      </c>
      <c r="R253" s="10">
        <v>0</v>
      </c>
      <c r="S253" s="10">
        <v>7.3999999999999996E-5</v>
      </c>
      <c r="T253" s="10">
        <v>7.9999999999999996E-6</v>
      </c>
      <c r="U253" s="10">
        <v>3.8000000000000002E-5</v>
      </c>
      <c r="V253" s="11">
        <f t="shared" si="3"/>
        <v>9.8899999999999986E-4</v>
      </c>
    </row>
    <row r="254" spans="1:22" ht="15.75" x14ac:dyDescent="0.2">
      <c r="A254" s="8" t="s">
        <v>11</v>
      </c>
      <c r="B254" s="9" t="s">
        <v>20</v>
      </c>
      <c r="C254" s="9" t="s">
        <v>101</v>
      </c>
      <c r="D254" s="9" t="s">
        <v>247</v>
      </c>
      <c r="E254" s="9" t="s">
        <v>795</v>
      </c>
      <c r="F254" s="9" t="s">
        <v>796</v>
      </c>
      <c r="G254" s="9" t="s">
        <v>103</v>
      </c>
      <c r="H254" s="9" t="s">
        <v>104</v>
      </c>
      <c r="I254" s="9" t="s">
        <v>110</v>
      </c>
      <c r="J254" s="10">
        <v>0</v>
      </c>
      <c r="K254" s="10">
        <v>0</v>
      </c>
      <c r="L254" s="10">
        <v>889.45500000000004</v>
      </c>
      <c r="M254" s="10">
        <v>1684.35</v>
      </c>
      <c r="N254" s="10">
        <v>801.79</v>
      </c>
      <c r="O254" s="10">
        <v>0</v>
      </c>
      <c r="P254" s="10">
        <v>1555.3150000000001</v>
      </c>
      <c r="Q254" s="10">
        <v>2333.4650000000001</v>
      </c>
      <c r="R254" s="10">
        <v>1184.9549999999999</v>
      </c>
      <c r="S254" s="10">
        <v>886.5</v>
      </c>
      <c r="T254" s="10">
        <v>1084.4849999999999</v>
      </c>
      <c r="U254" s="10">
        <v>1632.145</v>
      </c>
      <c r="V254" s="11">
        <f t="shared" si="3"/>
        <v>12052.460000000001</v>
      </c>
    </row>
    <row r="255" spans="1:22" ht="15.75" x14ac:dyDescent="0.2">
      <c r="A255" s="8" t="s">
        <v>11</v>
      </c>
      <c r="B255" s="9" t="s">
        <v>20</v>
      </c>
      <c r="C255" s="9" t="s">
        <v>101</v>
      </c>
      <c r="D255" s="9" t="s">
        <v>247</v>
      </c>
      <c r="E255" s="9" t="s">
        <v>797</v>
      </c>
      <c r="F255" s="9" t="s">
        <v>798</v>
      </c>
      <c r="G255" s="9" t="s">
        <v>103</v>
      </c>
      <c r="H255" s="9" t="s">
        <v>107</v>
      </c>
      <c r="I255" s="9" t="s">
        <v>119</v>
      </c>
      <c r="J255" s="10">
        <v>2.6899999999999998E-4</v>
      </c>
      <c r="K255" s="10">
        <v>1.0399999999999999E-4</v>
      </c>
      <c r="L255" s="10">
        <v>0</v>
      </c>
      <c r="M255" s="10">
        <v>2.0100000000000001E-4</v>
      </c>
      <c r="N255" s="10">
        <v>2.9799999999999998E-4</v>
      </c>
      <c r="O255" s="10">
        <v>2.22E-4</v>
      </c>
      <c r="P255" s="10">
        <v>2.33E-4</v>
      </c>
      <c r="Q255" s="10">
        <v>1.03E-4</v>
      </c>
      <c r="R255" s="10">
        <v>6.2000000000000003E-5</v>
      </c>
      <c r="S255" s="10">
        <v>1.2E-4</v>
      </c>
      <c r="T255" s="10">
        <v>1.4E-5</v>
      </c>
      <c r="U255" s="10">
        <v>0</v>
      </c>
      <c r="V255" s="11">
        <f t="shared" si="3"/>
        <v>1.6259999999999998E-3</v>
      </c>
    </row>
    <row r="256" spans="1:22" ht="15.75" x14ac:dyDescent="0.2">
      <c r="A256" s="8" t="s">
        <v>11</v>
      </c>
      <c r="B256" s="9" t="s">
        <v>20</v>
      </c>
      <c r="C256" s="9" t="s">
        <v>101</v>
      </c>
      <c r="D256" s="9" t="s">
        <v>247</v>
      </c>
      <c r="E256" s="9" t="s">
        <v>633</v>
      </c>
      <c r="F256" s="9" t="s">
        <v>634</v>
      </c>
      <c r="G256" s="9" t="s">
        <v>103</v>
      </c>
      <c r="H256" s="9" t="s">
        <v>107</v>
      </c>
      <c r="I256" s="9" t="s">
        <v>109</v>
      </c>
      <c r="J256" s="10">
        <v>0</v>
      </c>
      <c r="K256" s="10">
        <v>96.04</v>
      </c>
      <c r="L256" s="10">
        <v>221.48</v>
      </c>
      <c r="M256" s="10">
        <v>232.26</v>
      </c>
      <c r="N256" s="10">
        <v>312.62</v>
      </c>
      <c r="O256" s="10">
        <v>248.92</v>
      </c>
      <c r="P256" s="10">
        <v>112.7</v>
      </c>
      <c r="Q256" s="10">
        <v>0</v>
      </c>
      <c r="R256" s="10">
        <v>96.04</v>
      </c>
      <c r="S256" s="10">
        <v>132.30000000000001</v>
      </c>
      <c r="T256" s="10">
        <v>0</v>
      </c>
      <c r="U256" s="10">
        <v>0</v>
      </c>
      <c r="V256" s="11">
        <f t="shared" si="3"/>
        <v>1452.36</v>
      </c>
    </row>
    <row r="257" spans="1:22" ht="15.75" x14ac:dyDescent="0.2">
      <c r="A257" s="8" t="s">
        <v>11</v>
      </c>
      <c r="B257" s="9" t="s">
        <v>20</v>
      </c>
      <c r="C257" s="9" t="s">
        <v>101</v>
      </c>
      <c r="D257" s="9" t="s">
        <v>247</v>
      </c>
      <c r="E257" s="9" t="s">
        <v>633</v>
      </c>
      <c r="F257" s="9" t="s">
        <v>635</v>
      </c>
      <c r="G257" s="9" t="s">
        <v>103</v>
      </c>
      <c r="H257" s="9" t="s">
        <v>107</v>
      </c>
      <c r="I257" s="9" t="s">
        <v>109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254.8</v>
      </c>
      <c r="U257" s="10">
        <v>696.78</v>
      </c>
      <c r="V257" s="11">
        <f t="shared" si="3"/>
        <v>951.57999999999993</v>
      </c>
    </row>
    <row r="258" spans="1:22" ht="15.75" x14ac:dyDescent="0.2">
      <c r="A258" s="8" t="s">
        <v>11</v>
      </c>
      <c r="B258" s="9" t="s">
        <v>20</v>
      </c>
      <c r="C258" s="9" t="s">
        <v>101</v>
      </c>
      <c r="D258" s="9" t="s">
        <v>247</v>
      </c>
      <c r="E258" s="9" t="s">
        <v>633</v>
      </c>
      <c r="F258" s="9" t="s">
        <v>799</v>
      </c>
      <c r="G258" s="9" t="s">
        <v>103</v>
      </c>
      <c r="H258" s="9" t="s">
        <v>107</v>
      </c>
      <c r="I258" s="9" t="s">
        <v>109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137.19999999999999</v>
      </c>
      <c r="U258" s="10">
        <v>231.28</v>
      </c>
      <c r="V258" s="11">
        <f t="shared" si="3"/>
        <v>368.48</v>
      </c>
    </row>
    <row r="259" spans="1:22" ht="15.75" x14ac:dyDescent="0.2">
      <c r="A259" s="8" t="s">
        <v>11</v>
      </c>
      <c r="B259" s="9" t="s">
        <v>20</v>
      </c>
      <c r="C259" s="9" t="s">
        <v>101</v>
      </c>
      <c r="D259" s="9" t="s">
        <v>247</v>
      </c>
      <c r="E259" s="9" t="s">
        <v>531</v>
      </c>
      <c r="F259" s="9" t="s">
        <v>532</v>
      </c>
      <c r="G259" s="9" t="s">
        <v>95</v>
      </c>
      <c r="H259" s="9" t="s">
        <v>528</v>
      </c>
      <c r="I259" s="9" t="s">
        <v>529</v>
      </c>
      <c r="J259" s="10">
        <v>98</v>
      </c>
      <c r="K259" s="10">
        <v>98</v>
      </c>
      <c r="L259" s="10">
        <v>134.26</v>
      </c>
      <c r="M259" s="10">
        <v>299.88</v>
      </c>
      <c r="N259" s="10">
        <v>290.08</v>
      </c>
      <c r="O259" s="10">
        <v>147</v>
      </c>
      <c r="P259" s="10">
        <v>245</v>
      </c>
      <c r="Q259" s="10">
        <v>220.5</v>
      </c>
      <c r="R259" s="10">
        <v>298.89999999999998</v>
      </c>
      <c r="S259" s="10">
        <v>366.52</v>
      </c>
      <c r="T259" s="10">
        <v>0</v>
      </c>
      <c r="U259" s="10">
        <v>0</v>
      </c>
      <c r="V259" s="11">
        <f t="shared" si="3"/>
        <v>2198.14</v>
      </c>
    </row>
    <row r="260" spans="1:22" ht="15.75" x14ac:dyDescent="0.2">
      <c r="A260" s="8" t="s">
        <v>11</v>
      </c>
      <c r="B260" s="9" t="s">
        <v>20</v>
      </c>
      <c r="C260" s="9" t="s">
        <v>101</v>
      </c>
      <c r="D260" s="9" t="s">
        <v>247</v>
      </c>
      <c r="E260" s="9" t="s">
        <v>417</v>
      </c>
      <c r="F260" s="9" t="s">
        <v>702</v>
      </c>
      <c r="G260" s="9" t="s">
        <v>103</v>
      </c>
      <c r="H260" s="9" t="s">
        <v>107</v>
      </c>
      <c r="I260" s="9" t="s">
        <v>109</v>
      </c>
      <c r="J260" s="10">
        <v>0</v>
      </c>
      <c r="K260" s="10">
        <v>0</v>
      </c>
      <c r="L260" s="10">
        <v>174.6</v>
      </c>
      <c r="M260" s="10">
        <v>503.43</v>
      </c>
      <c r="N260" s="10">
        <v>711.98</v>
      </c>
      <c r="O260" s="10">
        <v>0</v>
      </c>
      <c r="P260" s="10">
        <v>1489.92</v>
      </c>
      <c r="Q260" s="10">
        <v>613.04</v>
      </c>
      <c r="R260" s="10">
        <v>291</v>
      </c>
      <c r="S260" s="10">
        <v>421.95</v>
      </c>
      <c r="T260" s="10">
        <v>1003.95</v>
      </c>
      <c r="U260" s="10">
        <v>921.5</v>
      </c>
      <c r="V260" s="11">
        <f t="shared" si="3"/>
        <v>6131.37</v>
      </c>
    </row>
    <row r="261" spans="1:22" ht="15.75" x14ac:dyDescent="0.2">
      <c r="A261" s="8" t="s">
        <v>11</v>
      </c>
      <c r="B261" s="9" t="s">
        <v>20</v>
      </c>
      <c r="C261" s="9" t="s">
        <v>101</v>
      </c>
      <c r="D261" s="9" t="s">
        <v>247</v>
      </c>
      <c r="E261" s="9" t="s">
        <v>417</v>
      </c>
      <c r="F261" s="9" t="s">
        <v>800</v>
      </c>
      <c r="G261" s="9" t="s">
        <v>103</v>
      </c>
      <c r="H261" s="9" t="s">
        <v>107</v>
      </c>
      <c r="I261" s="9" t="s">
        <v>109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711.98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1">
        <f t="shared" si="3"/>
        <v>711.98</v>
      </c>
    </row>
    <row r="262" spans="1:22" ht="15.75" x14ac:dyDescent="0.2">
      <c r="A262" s="8" t="s">
        <v>11</v>
      </c>
      <c r="B262" s="9" t="s">
        <v>20</v>
      </c>
      <c r="C262" s="9" t="s">
        <v>101</v>
      </c>
      <c r="D262" s="9" t="s">
        <v>247</v>
      </c>
      <c r="E262" s="9" t="s">
        <v>417</v>
      </c>
      <c r="F262" s="9" t="s">
        <v>533</v>
      </c>
      <c r="G262" s="9" t="s">
        <v>103</v>
      </c>
      <c r="H262" s="9" t="s">
        <v>107</v>
      </c>
      <c r="I262" s="9" t="s">
        <v>119</v>
      </c>
      <c r="J262" s="10">
        <v>194</v>
      </c>
      <c r="K262" s="10">
        <v>372.48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1">
        <f t="shared" ref="V262:V325" si="4">SUM(J262:U262)</f>
        <v>566.48</v>
      </c>
    </row>
    <row r="263" spans="1:22" ht="15.75" x14ac:dyDescent="0.2">
      <c r="A263" s="8" t="s">
        <v>11</v>
      </c>
      <c r="B263" s="9" t="s">
        <v>20</v>
      </c>
      <c r="C263" s="9" t="s">
        <v>101</v>
      </c>
      <c r="D263" s="9" t="s">
        <v>247</v>
      </c>
      <c r="E263" s="9" t="s">
        <v>335</v>
      </c>
      <c r="F263" s="9" t="s">
        <v>801</v>
      </c>
      <c r="G263" s="9" t="s">
        <v>103</v>
      </c>
      <c r="H263" s="9" t="s">
        <v>107</v>
      </c>
      <c r="I263" s="9" t="s">
        <v>119</v>
      </c>
      <c r="J263" s="10">
        <v>0</v>
      </c>
      <c r="K263" s="10">
        <v>0</v>
      </c>
      <c r="L263" s="10">
        <v>0</v>
      </c>
      <c r="M263" s="10">
        <v>176.315</v>
      </c>
      <c r="N263" s="10">
        <v>237.38499999999999</v>
      </c>
      <c r="O263" s="10">
        <v>0</v>
      </c>
      <c r="P263" s="10">
        <v>351.64499999999998</v>
      </c>
      <c r="Q263" s="10">
        <v>396.95499999999998</v>
      </c>
      <c r="R263" s="10">
        <v>0</v>
      </c>
      <c r="S263" s="10">
        <v>0</v>
      </c>
      <c r="T263" s="10">
        <v>0</v>
      </c>
      <c r="U263" s="10">
        <v>0</v>
      </c>
      <c r="V263" s="11">
        <f t="shared" si="4"/>
        <v>1162.3</v>
      </c>
    </row>
    <row r="264" spans="1:22" ht="15.75" x14ac:dyDescent="0.2">
      <c r="A264" s="8" t="s">
        <v>11</v>
      </c>
      <c r="B264" s="9" t="s">
        <v>20</v>
      </c>
      <c r="C264" s="9" t="s">
        <v>101</v>
      </c>
      <c r="D264" s="9" t="s">
        <v>247</v>
      </c>
      <c r="E264" s="9" t="s">
        <v>335</v>
      </c>
      <c r="F264" s="9" t="s">
        <v>802</v>
      </c>
      <c r="G264" s="9" t="s">
        <v>103</v>
      </c>
      <c r="H264" s="9" t="s">
        <v>107</v>
      </c>
      <c r="I264" s="9" t="s">
        <v>119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339.82499999999999</v>
      </c>
      <c r="T264" s="10">
        <v>588.04499999999996</v>
      </c>
      <c r="U264" s="10">
        <v>197</v>
      </c>
      <c r="V264" s="11">
        <f t="shared" si="4"/>
        <v>1124.8699999999999</v>
      </c>
    </row>
    <row r="265" spans="1:22" ht="15.75" x14ac:dyDescent="0.2">
      <c r="A265" s="8" t="s">
        <v>11</v>
      </c>
      <c r="B265" s="9" t="s">
        <v>20</v>
      </c>
      <c r="C265" s="9" t="s">
        <v>101</v>
      </c>
      <c r="D265" s="9" t="s">
        <v>247</v>
      </c>
      <c r="E265" s="9" t="s">
        <v>335</v>
      </c>
      <c r="F265" s="9" t="s">
        <v>336</v>
      </c>
      <c r="G265" s="9" t="s">
        <v>103</v>
      </c>
      <c r="H265" s="9" t="s">
        <v>107</v>
      </c>
      <c r="I265" s="9" t="s">
        <v>119</v>
      </c>
      <c r="J265" s="10">
        <v>172.375</v>
      </c>
      <c r="K265" s="10">
        <v>181.24</v>
      </c>
      <c r="L265" s="10">
        <v>383.16500000000002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1">
        <f t="shared" si="4"/>
        <v>736.78</v>
      </c>
    </row>
    <row r="266" spans="1:22" ht="15.75" x14ac:dyDescent="0.2">
      <c r="A266" s="8" t="s">
        <v>11</v>
      </c>
      <c r="B266" s="9" t="s">
        <v>20</v>
      </c>
      <c r="C266" s="9" t="s">
        <v>101</v>
      </c>
      <c r="D266" s="9" t="s">
        <v>247</v>
      </c>
      <c r="E266" s="9" t="s">
        <v>335</v>
      </c>
      <c r="F266" s="9" t="s">
        <v>337</v>
      </c>
      <c r="G266" s="9" t="s">
        <v>103</v>
      </c>
      <c r="H266" s="9" t="s">
        <v>107</v>
      </c>
      <c r="I266" s="9" t="s">
        <v>109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218.67</v>
      </c>
      <c r="S266" s="10">
        <v>0</v>
      </c>
      <c r="T266" s="10">
        <v>0</v>
      </c>
      <c r="U266" s="10">
        <v>0</v>
      </c>
      <c r="V266" s="11">
        <f t="shared" si="4"/>
        <v>218.67</v>
      </c>
    </row>
    <row r="267" spans="1:22" ht="15.75" x14ac:dyDescent="0.2">
      <c r="A267" s="8" t="s">
        <v>11</v>
      </c>
      <c r="B267" s="9" t="s">
        <v>20</v>
      </c>
      <c r="C267" s="9" t="s">
        <v>101</v>
      </c>
      <c r="D267" s="9" t="s">
        <v>247</v>
      </c>
      <c r="E267" s="9" t="s">
        <v>361</v>
      </c>
      <c r="F267" s="9" t="s">
        <v>278</v>
      </c>
      <c r="G267" s="9" t="s">
        <v>103</v>
      </c>
      <c r="H267" s="9" t="s">
        <v>107</v>
      </c>
      <c r="I267" s="9" t="s">
        <v>109</v>
      </c>
      <c r="J267" s="10">
        <v>0</v>
      </c>
      <c r="K267" s="10">
        <v>0</v>
      </c>
      <c r="L267" s="10">
        <v>0</v>
      </c>
      <c r="M267" s="10">
        <v>0</v>
      </c>
      <c r="N267" s="10">
        <v>94.56</v>
      </c>
      <c r="O267" s="10">
        <v>132.97499999999999</v>
      </c>
      <c r="P267" s="10">
        <v>237.38499999999999</v>
      </c>
      <c r="Q267" s="10">
        <v>166.465</v>
      </c>
      <c r="R267" s="10">
        <v>158.58500000000001</v>
      </c>
      <c r="S267" s="10">
        <v>141.84</v>
      </c>
      <c r="T267" s="10">
        <v>112.29</v>
      </c>
      <c r="U267" s="10">
        <v>0</v>
      </c>
      <c r="V267" s="11">
        <f t="shared" si="4"/>
        <v>1044.1000000000001</v>
      </c>
    </row>
    <row r="268" spans="1:22" ht="15.75" x14ac:dyDescent="0.2">
      <c r="A268" s="8" t="s">
        <v>11</v>
      </c>
      <c r="B268" s="9" t="s">
        <v>20</v>
      </c>
      <c r="C268" s="9" t="s">
        <v>101</v>
      </c>
      <c r="D268" s="9" t="s">
        <v>247</v>
      </c>
      <c r="E268" s="9" t="s">
        <v>803</v>
      </c>
      <c r="F268" s="9" t="s">
        <v>804</v>
      </c>
      <c r="G268" s="9" t="s">
        <v>103</v>
      </c>
      <c r="H268" s="9" t="s">
        <v>107</v>
      </c>
      <c r="I268" s="9" t="s">
        <v>119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67.900000000000006</v>
      </c>
      <c r="U268" s="10">
        <v>0</v>
      </c>
      <c r="V268" s="11">
        <f t="shared" si="4"/>
        <v>67.900000000000006</v>
      </c>
    </row>
    <row r="269" spans="1:22" ht="15.75" x14ac:dyDescent="0.2">
      <c r="A269" s="8" t="s">
        <v>11</v>
      </c>
      <c r="B269" s="9" t="s">
        <v>20</v>
      </c>
      <c r="C269" s="9" t="s">
        <v>161</v>
      </c>
      <c r="D269" s="9" t="s">
        <v>247</v>
      </c>
      <c r="E269" s="9" t="s">
        <v>457</v>
      </c>
      <c r="F269" s="9" t="s">
        <v>805</v>
      </c>
      <c r="G269" s="9" t="s">
        <v>76</v>
      </c>
      <c r="H269" s="9" t="s">
        <v>283</v>
      </c>
      <c r="I269" s="9" t="s">
        <v>459</v>
      </c>
      <c r="J269" s="10">
        <v>0</v>
      </c>
      <c r="K269" s="10">
        <v>333140.56359999999</v>
      </c>
      <c r="L269" s="10">
        <v>314547.36640399997</v>
      </c>
      <c r="M269" s="10">
        <v>401096.77238400001</v>
      </c>
      <c r="N269" s="10">
        <v>486252.30887100002</v>
      </c>
      <c r="O269" s="10">
        <v>627722.54922199994</v>
      </c>
      <c r="P269" s="10">
        <v>479917.32767999999</v>
      </c>
      <c r="Q269" s="10">
        <v>563200.91397600004</v>
      </c>
      <c r="R269" s="10">
        <v>785454.31494399998</v>
      </c>
      <c r="S269" s="10">
        <v>651560.530699</v>
      </c>
      <c r="T269" s="10">
        <v>728561.36042799999</v>
      </c>
      <c r="U269" s="10">
        <v>767317.88152299996</v>
      </c>
      <c r="V269" s="11">
        <f t="shared" si="4"/>
        <v>6138771.8897310002</v>
      </c>
    </row>
    <row r="270" spans="1:22" ht="15.75" x14ac:dyDescent="0.2">
      <c r="A270" s="8" t="s">
        <v>11</v>
      </c>
      <c r="B270" s="9" t="s">
        <v>20</v>
      </c>
      <c r="C270" s="9" t="s">
        <v>161</v>
      </c>
      <c r="D270" s="9" t="s">
        <v>247</v>
      </c>
      <c r="E270" s="9" t="s">
        <v>457</v>
      </c>
      <c r="F270" s="9" t="s">
        <v>458</v>
      </c>
      <c r="G270" s="9" t="s">
        <v>76</v>
      </c>
      <c r="H270" s="9" t="s">
        <v>283</v>
      </c>
      <c r="I270" s="9" t="s">
        <v>713</v>
      </c>
      <c r="J270" s="10">
        <v>425149.83065800002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1">
        <f t="shared" si="4"/>
        <v>425149.83065800002</v>
      </c>
    </row>
    <row r="271" spans="1:22" ht="15.75" x14ac:dyDescent="0.2">
      <c r="A271" s="8" t="s">
        <v>11</v>
      </c>
      <c r="B271" s="9" t="s">
        <v>20</v>
      </c>
      <c r="C271" s="9" t="s">
        <v>101</v>
      </c>
      <c r="D271" s="9" t="s">
        <v>247</v>
      </c>
      <c r="E271" s="9" t="s">
        <v>338</v>
      </c>
      <c r="F271" s="9" t="s">
        <v>339</v>
      </c>
      <c r="G271" s="9" t="s">
        <v>103</v>
      </c>
      <c r="H271" s="9" t="s">
        <v>104</v>
      </c>
      <c r="I271" s="9" t="s">
        <v>103</v>
      </c>
      <c r="J271" s="10">
        <v>124.11</v>
      </c>
      <c r="K271" s="10">
        <v>247.23500000000001</v>
      </c>
      <c r="L271" s="10">
        <v>31.52</v>
      </c>
      <c r="M271" s="10">
        <v>16.745000000000001</v>
      </c>
      <c r="N271" s="10">
        <v>136.91499999999999</v>
      </c>
      <c r="O271" s="10">
        <v>47.28</v>
      </c>
      <c r="P271" s="10">
        <v>83.724999999999994</v>
      </c>
      <c r="Q271" s="10">
        <v>75.844999999999999</v>
      </c>
      <c r="R271" s="10">
        <v>0</v>
      </c>
      <c r="S271" s="10">
        <v>0</v>
      </c>
      <c r="T271" s="10">
        <v>0</v>
      </c>
      <c r="U271" s="10">
        <v>0</v>
      </c>
      <c r="V271" s="11">
        <f t="shared" si="4"/>
        <v>763.375</v>
      </c>
    </row>
    <row r="272" spans="1:22" ht="15.75" x14ac:dyDescent="0.2">
      <c r="A272" s="8" t="s">
        <v>11</v>
      </c>
      <c r="B272" s="9" t="s">
        <v>20</v>
      </c>
      <c r="C272" s="9" t="s">
        <v>101</v>
      </c>
      <c r="D272" s="9" t="s">
        <v>247</v>
      </c>
      <c r="E272" s="9" t="s">
        <v>338</v>
      </c>
      <c r="F272" s="9" t="s">
        <v>636</v>
      </c>
      <c r="G272" s="9" t="s">
        <v>103</v>
      </c>
      <c r="H272" s="9" t="s">
        <v>104</v>
      </c>
      <c r="I272" s="9" t="s">
        <v>103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132.97499999999999</v>
      </c>
      <c r="S272" s="10">
        <v>124.11</v>
      </c>
      <c r="T272" s="10">
        <v>137.9</v>
      </c>
      <c r="U272" s="10">
        <v>48.265000000000001</v>
      </c>
      <c r="V272" s="11">
        <f t="shared" si="4"/>
        <v>443.25</v>
      </c>
    </row>
    <row r="273" spans="1:22" ht="15.75" x14ac:dyDescent="0.2">
      <c r="A273" s="8" t="s">
        <v>11</v>
      </c>
      <c r="B273" s="9" t="s">
        <v>20</v>
      </c>
      <c r="C273" s="9" t="s">
        <v>101</v>
      </c>
      <c r="D273" s="9" t="s">
        <v>247</v>
      </c>
      <c r="E273" s="9" t="s">
        <v>534</v>
      </c>
      <c r="F273" s="9" t="s">
        <v>535</v>
      </c>
      <c r="G273" s="9" t="s">
        <v>103</v>
      </c>
      <c r="H273" s="9" t="s">
        <v>104</v>
      </c>
      <c r="I273" s="9" t="s">
        <v>103</v>
      </c>
      <c r="J273" s="10">
        <v>9.9999999999999995E-7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299.44</v>
      </c>
      <c r="Q273" s="10">
        <v>106.38</v>
      </c>
      <c r="R273" s="10">
        <v>0</v>
      </c>
      <c r="S273" s="10">
        <v>390.06</v>
      </c>
      <c r="T273" s="10">
        <v>474.77</v>
      </c>
      <c r="U273" s="10">
        <v>310.27499999999998</v>
      </c>
      <c r="V273" s="11">
        <f t="shared" si="4"/>
        <v>1580.9250010000001</v>
      </c>
    </row>
    <row r="274" spans="1:22" ht="15.75" x14ac:dyDescent="0.2">
      <c r="A274" s="8" t="s">
        <v>11</v>
      </c>
      <c r="B274" s="9" t="s">
        <v>20</v>
      </c>
      <c r="C274" s="9" t="s">
        <v>101</v>
      </c>
      <c r="D274" s="9" t="s">
        <v>247</v>
      </c>
      <c r="E274" s="9" t="s">
        <v>534</v>
      </c>
      <c r="F274" s="9" t="s">
        <v>637</v>
      </c>
      <c r="G274" s="9" t="s">
        <v>103</v>
      </c>
      <c r="H274" s="9" t="s">
        <v>104</v>
      </c>
      <c r="I274" s="9" t="s">
        <v>103</v>
      </c>
      <c r="J274" s="10">
        <v>260.04000000000002</v>
      </c>
      <c r="K274" s="10">
        <v>41.37</v>
      </c>
      <c r="L274" s="10">
        <v>0</v>
      </c>
      <c r="M274" s="10">
        <v>0</v>
      </c>
      <c r="N274" s="10">
        <v>0</v>
      </c>
      <c r="O274" s="10">
        <v>129.035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1">
        <f t="shared" si="4"/>
        <v>430.44500000000005</v>
      </c>
    </row>
    <row r="275" spans="1:22" ht="15.75" x14ac:dyDescent="0.2">
      <c r="A275" s="8" t="s">
        <v>11</v>
      </c>
      <c r="B275" s="9" t="s">
        <v>20</v>
      </c>
      <c r="C275" s="9" t="s">
        <v>101</v>
      </c>
      <c r="D275" s="9" t="s">
        <v>247</v>
      </c>
      <c r="E275" s="9" t="s">
        <v>128</v>
      </c>
      <c r="F275" s="9" t="s">
        <v>268</v>
      </c>
      <c r="G275" s="9" t="s">
        <v>103</v>
      </c>
      <c r="H275" s="9" t="s">
        <v>107</v>
      </c>
      <c r="I275" s="9" t="s">
        <v>109</v>
      </c>
      <c r="J275" s="10">
        <v>99.91</v>
      </c>
      <c r="K275" s="10">
        <v>0</v>
      </c>
      <c r="L275" s="10">
        <v>0</v>
      </c>
      <c r="M275" s="10">
        <v>139.68</v>
      </c>
      <c r="N275" s="10">
        <v>117.37</v>
      </c>
      <c r="O275" s="10">
        <v>115.43</v>
      </c>
      <c r="P275" s="10">
        <v>109.61</v>
      </c>
      <c r="Q275" s="10">
        <v>62.08</v>
      </c>
      <c r="R275" s="10">
        <v>22.31</v>
      </c>
      <c r="S275" s="10">
        <v>0</v>
      </c>
      <c r="T275" s="10">
        <v>0</v>
      </c>
      <c r="U275" s="10">
        <v>0</v>
      </c>
      <c r="V275" s="11">
        <f t="shared" si="4"/>
        <v>666.39</v>
      </c>
    </row>
    <row r="276" spans="1:22" ht="15.75" x14ac:dyDescent="0.2">
      <c r="A276" s="8" t="s">
        <v>11</v>
      </c>
      <c r="B276" s="9" t="s">
        <v>20</v>
      </c>
      <c r="C276" s="9" t="s">
        <v>101</v>
      </c>
      <c r="D276" s="9" t="s">
        <v>247</v>
      </c>
      <c r="E276" s="9" t="s">
        <v>441</v>
      </c>
      <c r="F276" s="9" t="s">
        <v>442</v>
      </c>
      <c r="G276" s="9" t="s">
        <v>103</v>
      </c>
      <c r="H276" s="9" t="s">
        <v>104</v>
      </c>
      <c r="I276" s="9" t="s">
        <v>103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39.975000000000001</v>
      </c>
      <c r="S276" s="10">
        <v>130.65</v>
      </c>
      <c r="T276" s="10">
        <v>0</v>
      </c>
      <c r="U276" s="10">
        <v>0</v>
      </c>
      <c r="V276" s="11">
        <f t="shared" si="4"/>
        <v>170.625</v>
      </c>
    </row>
    <row r="277" spans="1:22" ht="15.75" x14ac:dyDescent="0.2">
      <c r="A277" s="8" t="s">
        <v>11</v>
      </c>
      <c r="B277" s="9" t="s">
        <v>20</v>
      </c>
      <c r="C277" s="9" t="s">
        <v>101</v>
      </c>
      <c r="D277" s="9" t="s">
        <v>247</v>
      </c>
      <c r="E277" s="9" t="s">
        <v>536</v>
      </c>
      <c r="F277" s="9" t="s">
        <v>806</v>
      </c>
      <c r="G277" s="9" t="s">
        <v>103</v>
      </c>
      <c r="H277" s="9" t="s">
        <v>104</v>
      </c>
      <c r="I277" s="9" t="s">
        <v>110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311.26</v>
      </c>
      <c r="V277" s="11">
        <f t="shared" si="4"/>
        <v>311.26</v>
      </c>
    </row>
    <row r="278" spans="1:22" ht="15.75" x14ac:dyDescent="0.2">
      <c r="A278" s="8" t="s">
        <v>11</v>
      </c>
      <c r="B278" s="9" t="s">
        <v>20</v>
      </c>
      <c r="C278" s="9" t="s">
        <v>101</v>
      </c>
      <c r="D278" s="9" t="s">
        <v>247</v>
      </c>
      <c r="E278" s="9" t="s">
        <v>536</v>
      </c>
      <c r="F278" s="9" t="s">
        <v>537</v>
      </c>
      <c r="G278" s="9" t="s">
        <v>103</v>
      </c>
      <c r="H278" s="9" t="s">
        <v>104</v>
      </c>
      <c r="I278" s="9" t="s">
        <v>110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295.5</v>
      </c>
      <c r="V278" s="11">
        <f t="shared" si="4"/>
        <v>295.5</v>
      </c>
    </row>
    <row r="279" spans="1:22" ht="15.75" x14ac:dyDescent="0.2">
      <c r="A279" s="8" t="s">
        <v>11</v>
      </c>
      <c r="B279" s="9" t="s">
        <v>20</v>
      </c>
      <c r="C279" s="9" t="s">
        <v>101</v>
      </c>
      <c r="D279" s="9" t="s">
        <v>247</v>
      </c>
      <c r="E279" s="9" t="s">
        <v>536</v>
      </c>
      <c r="F279" s="9" t="s">
        <v>807</v>
      </c>
      <c r="G279" s="9" t="s">
        <v>103</v>
      </c>
      <c r="H279" s="9" t="s">
        <v>104</v>
      </c>
      <c r="I279" s="9" t="s">
        <v>110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179.27</v>
      </c>
      <c r="V279" s="11">
        <f t="shared" si="4"/>
        <v>179.27</v>
      </c>
    </row>
    <row r="280" spans="1:22" ht="15.75" x14ac:dyDescent="0.2">
      <c r="A280" s="8" t="s">
        <v>11</v>
      </c>
      <c r="B280" s="9" t="s">
        <v>20</v>
      </c>
      <c r="C280" s="9" t="s">
        <v>101</v>
      </c>
      <c r="D280" s="9" t="s">
        <v>247</v>
      </c>
      <c r="E280" s="9" t="s">
        <v>388</v>
      </c>
      <c r="F280" s="9" t="s">
        <v>102</v>
      </c>
      <c r="G280" s="9" t="s">
        <v>103</v>
      </c>
      <c r="H280" s="9" t="s">
        <v>104</v>
      </c>
      <c r="I280" s="9" t="s">
        <v>103</v>
      </c>
      <c r="J280" s="10">
        <v>139360.52921099999</v>
      </c>
      <c r="K280" s="10">
        <v>153146.732101</v>
      </c>
      <c r="L280" s="10">
        <v>933645.61570099997</v>
      </c>
      <c r="M280" s="10">
        <v>1962785.661419</v>
      </c>
      <c r="N280" s="10">
        <v>1693754.905027</v>
      </c>
      <c r="O280" s="10">
        <v>1784224.36399</v>
      </c>
      <c r="P280" s="10">
        <v>1341207.73113</v>
      </c>
      <c r="Q280" s="10">
        <v>2870017.7115830001</v>
      </c>
      <c r="R280" s="10">
        <v>1279686.3012339999</v>
      </c>
      <c r="S280" s="10">
        <v>1195763.290643</v>
      </c>
      <c r="T280" s="10">
        <v>1084149.9922480001</v>
      </c>
      <c r="U280" s="10">
        <v>959852.388194</v>
      </c>
      <c r="V280" s="11">
        <f t="shared" si="4"/>
        <v>15397595.222481001</v>
      </c>
    </row>
    <row r="281" spans="1:22" ht="15.75" x14ac:dyDescent="0.2">
      <c r="A281" s="8" t="s">
        <v>11</v>
      </c>
      <c r="B281" s="9" t="s">
        <v>20</v>
      </c>
      <c r="C281" s="9" t="s">
        <v>101</v>
      </c>
      <c r="D281" s="9" t="s">
        <v>247</v>
      </c>
      <c r="E281" s="9" t="s">
        <v>460</v>
      </c>
      <c r="F281" s="9" t="s">
        <v>461</v>
      </c>
      <c r="G281" s="9" t="s">
        <v>103</v>
      </c>
      <c r="H281" s="9" t="s">
        <v>107</v>
      </c>
      <c r="I281" s="9" t="s">
        <v>119</v>
      </c>
      <c r="J281" s="10">
        <v>0</v>
      </c>
      <c r="K281" s="10">
        <v>0</v>
      </c>
      <c r="L281" s="10">
        <v>156.80000000000001</v>
      </c>
      <c r="M281" s="10">
        <v>144.06</v>
      </c>
      <c r="N281" s="10">
        <v>183.26</v>
      </c>
      <c r="O281" s="10">
        <v>275.38</v>
      </c>
      <c r="P281" s="10">
        <v>278.32</v>
      </c>
      <c r="Q281" s="10">
        <v>117.6</v>
      </c>
      <c r="R281" s="10">
        <v>245.98</v>
      </c>
      <c r="S281" s="10">
        <v>247.94</v>
      </c>
      <c r="T281" s="10">
        <v>410.62</v>
      </c>
      <c r="U281" s="10">
        <v>255.78</v>
      </c>
      <c r="V281" s="11">
        <f t="shared" si="4"/>
        <v>2315.7400000000002</v>
      </c>
    </row>
    <row r="282" spans="1:22" ht="15.75" x14ac:dyDescent="0.2">
      <c r="A282" s="8" t="s">
        <v>11</v>
      </c>
      <c r="B282" s="9" t="s">
        <v>20</v>
      </c>
      <c r="C282" s="9" t="s">
        <v>101</v>
      </c>
      <c r="D282" s="9" t="s">
        <v>92</v>
      </c>
      <c r="E282" s="9" t="s">
        <v>808</v>
      </c>
      <c r="F282" s="9" t="s">
        <v>809</v>
      </c>
      <c r="G282" s="9" t="s">
        <v>103</v>
      </c>
      <c r="H282" s="9" t="s">
        <v>107</v>
      </c>
      <c r="I282" s="9" t="s">
        <v>109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98</v>
      </c>
      <c r="V282" s="11">
        <f t="shared" si="4"/>
        <v>98</v>
      </c>
    </row>
    <row r="283" spans="1:22" ht="15.75" x14ac:dyDescent="0.2">
      <c r="A283" s="8" t="s">
        <v>11</v>
      </c>
      <c r="B283" s="9" t="s">
        <v>20</v>
      </c>
      <c r="C283" s="9" t="s">
        <v>101</v>
      </c>
      <c r="D283" s="9" t="s">
        <v>143</v>
      </c>
      <c r="E283" s="9" t="s">
        <v>638</v>
      </c>
      <c r="F283" s="20" t="s">
        <v>639</v>
      </c>
      <c r="G283" s="9" t="s">
        <v>103</v>
      </c>
      <c r="H283" s="9" t="s">
        <v>104</v>
      </c>
      <c r="I283" s="9" t="s">
        <v>103</v>
      </c>
      <c r="J283" s="10">
        <v>0</v>
      </c>
      <c r="K283" s="10">
        <v>92.15</v>
      </c>
      <c r="L283" s="10">
        <v>0</v>
      </c>
      <c r="M283" s="10">
        <v>0</v>
      </c>
      <c r="N283" s="10">
        <v>37.83</v>
      </c>
      <c r="O283" s="10">
        <v>0</v>
      </c>
      <c r="P283" s="10">
        <v>0</v>
      </c>
      <c r="Q283" s="10">
        <v>0</v>
      </c>
      <c r="R283" s="10">
        <v>192.06</v>
      </c>
      <c r="S283" s="10">
        <v>0</v>
      </c>
      <c r="T283" s="10">
        <v>116.4</v>
      </c>
      <c r="U283" s="10">
        <v>60.14</v>
      </c>
      <c r="V283" s="11">
        <f t="shared" si="4"/>
        <v>498.58000000000004</v>
      </c>
    </row>
    <row r="284" spans="1:22" ht="15.75" x14ac:dyDescent="0.2">
      <c r="A284" s="8" t="s">
        <v>11</v>
      </c>
      <c r="B284" s="9" t="s">
        <v>20</v>
      </c>
      <c r="C284" s="9" t="s">
        <v>101</v>
      </c>
      <c r="D284" s="9" t="s">
        <v>247</v>
      </c>
      <c r="E284" s="9" t="s">
        <v>129</v>
      </c>
      <c r="F284" s="9" t="s">
        <v>269</v>
      </c>
      <c r="G284" s="9" t="s">
        <v>103</v>
      </c>
      <c r="H284" s="9" t="s">
        <v>104</v>
      </c>
      <c r="I284" s="9" t="s">
        <v>103</v>
      </c>
      <c r="J284" s="10">
        <v>0</v>
      </c>
      <c r="K284" s="10">
        <v>80.36</v>
      </c>
      <c r="L284" s="10">
        <v>10.78</v>
      </c>
      <c r="M284" s="10">
        <v>13.72</v>
      </c>
      <c r="N284" s="10">
        <v>74.48</v>
      </c>
      <c r="O284" s="10">
        <v>186.2</v>
      </c>
      <c r="P284" s="10">
        <v>148.96</v>
      </c>
      <c r="Q284" s="10">
        <v>16.66</v>
      </c>
      <c r="R284" s="10">
        <v>0</v>
      </c>
      <c r="S284" s="10">
        <v>224.42</v>
      </c>
      <c r="T284" s="10">
        <v>57.82</v>
      </c>
      <c r="U284" s="10">
        <v>0</v>
      </c>
      <c r="V284" s="11">
        <f t="shared" si="4"/>
        <v>813.4</v>
      </c>
    </row>
    <row r="285" spans="1:22" ht="15.75" x14ac:dyDescent="0.2">
      <c r="A285" s="8" t="s">
        <v>11</v>
      </c>
      <c r="B285" s="9" t="s">
        <v>20</v>
      </c>
      <c r="C285" s="9" t="s">
        <v>101</v>
      </c>
      <c r="D285" s="9" t="s">
        <v>247</v>
      </c>
      <c r="E285" s="9" t="s">
        <v>129</v>
      </c>
      <c r="F285" s="9" t="s">
        <v>640</v>
      </c>
      <c r="G285" s="9" t="s">
        <v>103</v>
      </c>
      <c r="H285" s="9" t="s">
        <v>104</v>
      </c>
      <c r="I285" s="9" t="s">
        <v>103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252.84</v>
      </c>
      <c r="U285" s="10">
        <v>160.72</v>
      </c>
      <c r="V285" s="11">
        <f t="shared" si="4"/>
        <v>413.56</v>
      </c>
    </row>
    <row r="286" spans="1:22" ht="15.75" x14ac:dyDescent="0.2">
      <c r="A286" s="8" t="s">
        <v>11</v>
      </c>
      <c r="B286" s="9" t="s">
        <v>20</v>
      </c>
      <c r="C286" s="9" t="s">
        <v>101</v>
      </c>
      <c r="D286" s="9" t="s">
        <v>247</v>
      </c>
      <c r="E286" s="9" t="s">
        <v>129</v>
      </c>
      <c r="F286" s="9" t="s">
        <v>130</v>
      </c>
      <c r="G286" s="9" t="s">
        <v>103</v>
      </c>
      <c r="H286" s="9" t="s">
        <v>104</v>
      </c>
      <c r="I286" s="9" t="s">
        <v>103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321.44</v>
      </c>
      <c r="V286" s="11">
        <f t="shared" si="4"/>
        <v>321.44</v>
      </c>
    </row>
    <row r="287" spans="1:22" ht="15.75" x14ac:dyDescent="0.2">
      <c r="A287" s="8" t="s">
        <v>11</v>
      </c>
      <c r="B287" s="9" t="s">
        <v>20</v>
      </c>
      <c r="C287" s="9" t="s">
        <v>101</v>
      </c>
      <c r="D287" s="9" t="s">
        <v>247</v>
      </c>
      <c r="E287" s="9" t="s">
        <v>538</v>
      </c>
      <c r="F287" s="9" t="s">
        <v>539</v>
      </c>
      <c r="G287" s="9" t="s">
        <v>103</v>
      </c>
      <c r="H287" s="9" t="s">
        <v>107</v>
      </c>
      <c r="I287" s="9" t="s">
        <v>109</v>
      </c>
      <c r="J287" s="10">
        <v>60.76</v>
      </c>
      <c r="K287" s="10">
        <v>92.12</v>
      </c>
      <c r="L287" s="10">
        <v>73.5</v>
      </c>
      <c r="M287" s="10">
        <v>106.82</v>
      </c>
      <c r="N287" s="10">
        <v>111.72</v>
      </c>
      <c r="O287" s="10">
        <v>107.8</v>
      </c>
      <c r="P287" s="10">
        <v>84.28</v>
      </c>
      <c r="Q287" s="10">
        <v>82.32</v>
      </c>
      <c r="R287" s="10">
        <v>0</v>
      </c>
      <c r="S287" s="10">
        <v>111.72</v>
      </c>
      <c r="T287" s="10">
        <v>78.400000000000006</v>
      </c>
      <c r="U287" s="10">
        <v>49</v>
      </c>
      <c r="V287" s="11">
        <f t="shared" si="4"/>
        <v>958.43999999999994</v>
      </c>
    </row>
    <row r="288" spans="1:22" ht="15.75" x14ac:dyDescent="0.2">
      <c r="A288" s="8" t="s">
        <v>11</v>
      </c>
      <c r="B288" s="9" t="s">
        <v>20</v>
      </c>
      <c r="C288" s="9" t="s">
        <v>101</v>
      </c>
      <c r="D288" s="9" t="s">
        <v>247</v>
      </c>
      <c r="E288" s="9" t="s">
        <v>131</v>
      </c>
      <c r="F288" s="9" t="s">
        <v>132</v>
      </c>
      <c r="G288" s="9" t="s">
        <v>103</v>
      </c>
      <c r="H288" s="9" t="s">
        <v>107</v>
      </c>
      <c r="I288" s="9" t="s">
        <v>107</v>
      </c>
      <c r="J288" s="10">
        <v>0</v>
      </c>
      <c r="K288" s="10">
        <v>0</v>
      </c>
      <c r="L288" s="10">
        <v>0</v>
      </c>
      <c r="M288" s="10">
        <v>10.78</v>
      </c>
      <c r="N288" s="10">
        <v>73.5</v>
      </c>
      <c r="O288" s="10">
        <v>61.74</v>
      </c>
      <c r="P288" s="10">
        <v>69.58</v>
      </c>
      <c r="Q288" s="10">
        <v>30.38</v>
      </c>
      <c r="R288" s="10">
        <v>52.92</v>
      </c>
      <c r="S288" s="10">
        <v>13.72</v>
      </c>
      <c r="T288" s="10">
        <v>13.72</v>
      </c>
      <c r="U288" s="10">
        <v>17.64</v>
      </c>
      <c r="V288" s="11">
        <f t="shared" si="4"/>
        <v>343.98000000000008</v>
      </c>
    </row>
    <row r="289" spans="1:22" ht="15.75" x14ac:dyDescent="0.2">
      <c r="A289" s="8" t="s">
        <v>11</v>
      </c>
      <c r="B289" s="9" t="s">
        <v>20</v>
      </c>
      <c r="C289" s="9" t="s">
        <v>161</v>
      </c>
      <c r="D289" s="9" t="s">
        <v>92</v>
      </c>
      <c r="E289" s="9" t="s">
        <v>63</v>
      </c>
      <c r="F289" s="9" t="s">
        <v>64</v>
      </c>
      <c r="G289" s="9" t="s">
        <v>32</v>
      </c>
      <c r="H289" s="9" t="s">
        <v>37</v>
      </c>
      <c r="I289" s="9" t="s">
        <v>65</v>
      </c>
      <c r="J289" s="10">
        <v>12773.656349999999</v>
      </c>
      <c r="K289" s="10">
        <v>10491.959210000001</v>
      </c>
      <c r="L289" s="10">
        <v>12286.769</v>
      </c>
      <c r="M289" s="10">
        <v>12704.16403</v>
      </c>
      <c r="N289" s="10">
        <v>10650.522080000001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1">
        <f t="shared" si="4"/>
        <v>58907.070670000001</v>
      </c>
    </row>
    <row r="290" spans="1:22" ht="15.75" x14ac:dyDescent="0.2">
      <c r="A290" s="8" t="s">
        <v>11</v>
      </c>
      <c r="B290" s="9" t="s">
        <v>20</v>
      </c>
      <c r="C290" s="9" t="s">
        <v>21</v>
      </c>
      <c r="D290" s="9" t="s">
        <v>92</v>
      </c>
      <c r="E290" s="9" t="s">
        <v>63</v>
      </c>
      <c r="F290" s="9" t="s">
        <v>64</v>
      </c>
      <c r="G290" s="9" t="s">
        <v>32</v>
      </c>
      <c r="H290" s="9" t="s">
        <v>37</v>
      </c>
      <c r="I290" s="9" t="s">
        <v>65</v>
      </c>
      <c r="J290" s="10">
        <v>4467.4530000000004</v>
      </c>
      <c r="K290" s="10">
        <v>3766.2779999999998</v>
      </c>
      <c r="L290" s="10">
        <v>4709.1959999999999</v>
      </c>
      <c r="M290" s="10">
        <v>4614.8257999999996</v>
      </c>
      <c r="N290" s="10">
        <v>6325.5060000000003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1">
        <f t="shared" si="4"/>
        <v>23883.2588</v>
      </c>
    </row>
    <row r="291" spans="1:22" ht="15.75" x14ac:dyDescent="0.2">
      <c r="A291" s="8" t="s">
        <v>11</v>
      </c>
      <c r="B291" s="9" t="s">
        <v>20</v>
      </c>
      <c r="C291" s="9" t="s">
        <v>101</v>
      </c>
      <c r="D291" s="9" t="s">
        <v>247</v>
      </c>
      <c r="E291" s="9" t="s">
        <v>703</v>
      </c>
      <c r="F291" s="9" t="s">
        <v>704</v>
      </c>
      <c r="G291" s="9" t="s">
        <v>103</v>
      </c>
      <c r="H291" s="9" t="s">
        <v>107</v>
      </c>
      <c r="I291" s="9" t="s">
        <v>109</v>
      </c>
      <c r="J291" s="10">
        <v>0</v>
      </c>
      <c r="K291" s="10">
        <v>2.6999999999999999E-5</v>
      </c>
      <c r="L291" s="10">
        <v>51.41</v>
      </c>
      <c r="M291" s="10">
        <v>0</v>
      </c>
      <c r="N291" s="10">
        <v>90.21</v>
      </c>
      <c r="O291" s="10">
        <v>92.15</v>
      </c>
      <c r="P291" s="10">
        <v>30.07</v>
      </c>
      <c r="Q291" s="10">
        <v>48.5</v>
      </c>
      <c r="R291" s="10">
        <v>79.540000000000006</v>
      </c>
      <c r="S291" s="10">
        <v>61.11</v>
      </c>
      <c r="T291" s="10">
        <v>59.17</v>
      </c>
      <c r="U291" s="10">
        <v>76.63</v>
      </c>
      <c r="V291" s="11">
        <f t="shared" si="4"/>
        <v>588.79002700000001</v>
      </c>
    </row>
    <row r="292" spans="1:22" ht="15.75" x14ac:dyDescent="0.2">
      <c r="A292" s="8" t="s">
        <v>11</v>
      </c>
      <c r="B292" s="9" t="s">
        <v>20</v>
      </c>
      <c r="C292" s="9" t="s">
        <v>101</v>
      </c>
      <c r="D292" s="9" t="s">
        <v>247</v>
      </c>
      <c r="E292" s="9" t="s">
        <v>703</v>
      </c>
      <c r="F292" s="20" t="s">
        <v>706</v>
      </c>
      <c r="G292" s="9" t="s">
        <v>103</v>
      </c>
      <c r="H292" s="9" t="s">
        <v>107</v>
      </c>
      <c r="I292" s="9" t="s">
        <v>109</v>
      </c>
      <c r="J292" s="10">
        <v>0</v>
      </c>
      <c r="K292" s="10">
        <v>1.2999999999999999E-5</v>
      </c>
      <c r="L292" s="10">
        <v>44.62</v>
      </c>
      <c r="M292" s="10">
        <v>56.26</v>
      </c>
      <c r="N292" s="10">
        <v>23.28</v>
      </c>
      <c r="O292" s="10">
        <v>29.1</v>
      </c>
      <c r="P292" s="10">
        <v>0</v>
      </c>
      <c r="Q292" s="10">
        <v>85.36</v>
      </c>
      <c r="R292" s="10">
        <v>70.81</v>
      </c>
      <c r="S292" s="10">
        <v>80.510000000000005</v>
      </c>
      <c r="T292" s="10">
        <v>48.5</v>
      </c>
      <c r="U292" s="10">
        <v>71.78</v>
      </c>
      <c r="V292" s="11">
        <f t="shared" si="4"/>
        <v>510.22001299999999</v>
      </c>
    </row>
    <row r="293" spans="1:22" ht="15.75" x14ac:dyDescent="0.2">
      <c r="A293" s="8" t="s">
        <v>11</v>
      </c>
      <c r="B293" s="9" t="s">
        <v>20</v>
      </c>
      <c r="C293" s="9" t="s">
        <v>101</v>
      </c>
      <c r="D293" s="9" t="s">
        <v>247</v>
      </c>
      <c r="E293" s="9" t="s">
        <v>703</v>
      </c>
      <c r="F293" s="9" t="s">
        <v>705</v>
      </c>
      <c r="G293" s="9" t="s">
        <v>103</v>
      </c>
      <c r="H293" s="9" t="s">
        <v>107</v>
      </c>
      <c r="I293" s="9" t="s">
        <v>109</v>
      </c>
      <c r="J293" s="10">
        <v>0</v>
      </c>
      <c r="K293" s="10">
        <v>1.4E-5</v>
      </c>
      <c r="L293" s="10">
        <v>46.56</v>
      </c>
      <c r="M293" s="10">
        <v>31.04</v>
      </c>
      <c r="N293" s="10">
        <v>59.17</v>
      </c>
      <c r="O293" s="10">
        <v>28.13</v>
      </c>
      <c r="P293" s="10">
        <v>13.58</v>
      </c>
      <c r="Q293" s="10">
        <v>50.44</v>
      </c>
      <c r="R293" s="10">
        <v>68.87</v>
      </c>
      <c r="S293" s="10">
        <v>80.510000000000005</v>
      </c>
      <c r="T293" s="10">
        <v>49.47</v>
      </c>
      <c r="U293" s="10">
        <v>73.72</v>
      </c>
      <c r="V293" s="11">
        <f t="shared" si="4"/>
        <v>501.49001400000009</v>
      </c>
    </row>
    <row r="294" spans="1:22" ht="15.75" x14ac:dyDescent="0.2">
      <c r="A294" s="8" t="s">
        <v>11</v>
      </c>
      <c r="B294" s="9" t="s">
        <v>20</v>
      </c>
      <c r="C294" s="9" t="s">
        <v>101</v>
      </c>
      <c r="D294" s="9" t="s">
        <v>247</v>
      </c>
      <c r="E294" s="9" t="s">
        <v>703</v>
      </c>
      <c r="F294" s="9" t="s">
        <v>810</v>
      </c>
      <c r="G294" s="9" t="s">
        <v>103</v>
      </c>
      <c r="H294" s="9" t="s">
        <v>107</v>
      </c>
      <c r="I294" s="9" t="s">
        <v>119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80.510000000000005</v>
      </c>
      <c r="R294" s="10">
        <v>78.569999999999993</v>
      </c>
      <c r="S294" s="10">
        <v>54.32</v>
      </c>
      <c r="T294" s="10">
        <v>58.2</v>
      </c>
      <c r="U294" s="10">
        <v>73.72</v>
      </c>
      <c r="V294" s="11">
        <f t="shared" si="4"/>
        <v>345.31999999999994</v>
      </c>
    </row>
    <row r="295" spans="1:22" ht="15.75" x14ac:dyDescent="0.2">
      <c r="A295" s="8" t="s">
        <v>11</v>
      </c>
      <c r="B295" s="9" t="s">
        <v>20</v>
      </c>
      <c r="C295" s="9" t="s">
        <v>101</v>
      </c>
      <c r="D295" s="9" t="s">
        <v>92</v>
      </c>
      <c r="E295" s="9" t="s">
        <v>340</v>
      </c>
      <c r="F295" s="12" t="s">
        <v>341</v>
      </c>
      <c r="G295" s="9" t="s">
        <v>95</v>
      </c>
      <c r="H295" s="9" t="s">
        <v>99</v>
      </c>
      <c r="I295" s="9" t="s">
        <v>342</v>
      </c>
      <c r="J295" s="10">
        <v>335.62</v>
      </c>
      <c r="K295" s="10">
        <v>323.01</v>
      </c>
      <c r="L295" s="10">
        <v>471.42</v>
      </c>
      <c r="M295" s="10">
        <v>429.71</v>
      </c>
      <c r="N295" s="10">
        <v>0</v>
      </c>
      <c r="O295" s="10">
        <v>155.19999999999999</v>
      </c>
      <c r="P295" s="10">
        <v>322.04000000000002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1">
        <f t="shared" si="4"/>
        <v>2037</v>
      </c>
    </row>
    <row r="296" spans="1:22" ht="15.75" x14ac:dyDescent="0.2">
      <c r="A296" s="8" t="s">
        <v>11</v>
      </c>
      <c r="B296" s="9" t="s">
        <v>20</v>
      </c>
      <c r="C296" s="9" t="s">
        <v>161</v>
      </c>
      <c r="D296" s="9" t="s">
        <v>92</v>
      </c>
      <c r="E296" s="9" t="s">
        <v>270</v>
      </c>
      <c r="F296" s="9" t="s">
        <v>271</v>
      </c>
      <c r="G296" s="9" t="s">
        <v>32</v>
      </c>
      <c r="H296" s="9" t="s">
        <v>41</v>
      </c>
      <c r="I296" s="9" t="s">
        <v>272</v>
      </c>
      <c r="J296" s="10">
        <v>29195.395</v>
      </c>
      <c r="K296" s="10">
        <v>26997.494500000001</v>
      </c>
      <c r="L296" s="10">
        <v>24594.696499999998</v>
      </c>
      <c r="M296" s="10">
        <v>25164.411499999998</v>
      </c>
      <c r="N296" s="10">
        <v>40704.637499999997</v>
      </c>
      <c r="O296" s="10">
        <v>32708.637500000001</v>
      </c>
      <c r="P296" s="10">
        <v>34899.541499999999</v>
      </c>
      <c r="Q296" s="10">
        <v>14551.720499999999</v>
      </c>
      <c r="R296" s="10">
        <v>32891.546000000002</v>
      </c>
      <c r="S296" s="10">
        <v>29671.156999999999</v>
      </c>
      <c r="T296" s="10">
        <v>25664.161499999998</v>
      </c>
      <c r="U296" s="10">
        <v>49645.165000000001</v>
      </c>
      <c r="V296" s="11">
        <f t="shared" si="4"/>
        <v>366688.56399999995</v>
      </c>
    </row>
    <row r="297" spans="1:22" ht="15.75" x14ac:dyDescent="0.2">
      <c r="A297" s="8" t="s">
        <v>11</v>
      </c>
      <c r="B297" s="9" t="s">
        <v>20</v>
      </c>
      <c r="C297" s="9" t="s">
        <v>161</v>
      </c>
      <c r="D297" s="9" t="s">
        <v>247</v>
      </c>
      <c r="E297" s="9" t="s">
        <v>186</v>
      </c>
      <c r="F297" s="9" t="s">
        <v>187</v>
      </c>
      <c r="G297" s="9" t="s">
        <v>76</v>
      </c>
      <c r="H297" s="9" t="s">
        <v>169</v>
      </c>
      <c r="I297" s="9" t="s">
        <v>170</v>
      </c>
      <c r="J297" s="10">
        <v>459222.31800000003</v>
      </c>
      <c r="K297" s="10">
        <v>419085.495</v>
      </c>
      <c r="L297" s="10">
        <v>480346.17300000001</v>
      </c>
      <c r="M297" s="10">
        <v>472396.13099999999</v>
      </c>
      <c r="N297" s="10">
        <v>469559.97</v>
      </c>
      <c r="O297" s="10">
        <v>451297.25099999999</v>
      </c>
      <c r="P297" s="10">
        <v>474079.446</v>
      </c>
      <c r="Q297" s="10">
        <v>470101.42800000001</v>
      </c>
      <c r="R297" s="10">
        <v>429798.77100000001</v>
      </c>
      <c r="S297" s="10">
        <v>464549.98499999999</v>
      </c>
      <c r="T297" s="10">
        <v>472104.42300000001</v>
      </c>
      <c r="U297" s="10">
        <v>436323.24</v>
      </c>
      <c r="V297" s="11">
        <f t="shared" si="4"/>
        <v>5498864.631000001</v>
      </c>
    </row>
    <row r="298" spans="1:22" ht="15.75" x14ac:dyDescent="0.2">
      <c r="A298" s="8" t="s">
        <v>11</v>
      </c>
      <c r="B298" s="9" t="s">
        <v>20</v>
      </c>
      <c r="C298" s="9" t="s">
        <v>161</v>
      </c>
      <c r="D298" s="9" t="s">
        <v>247</v>
      </c>
      <c r="E298" s="9" t="s">
        <v>188</v>
      </c>
      <c r="F298" s="9" t="s">
        <v>189</v>
      </c>
      <c r="G298" s="9" t="s">
        <v>76</v>
      </c>
      <c r="H298" s="9" t="s">
        <v>720</v>
      </c>
      <c r="I298" s="9" t="s">
        <v>721</v>
      </c>
      <c r="J298" s="10">
        <v>1569357.4582799999</v>
      </c>
      <c r="K298" s="10">
        <v>1385190.8031200001</v>
      </c>
      <c r="L298" s="10">
        <v>1561414.2386700001</v>
      </c>
      <c r="M298" s="10">
        <v>1245059.1445500001</v>
      </c>
      <c r="N298" s="10">
        <v>1488279.1066000001</v>
      </c>
      <c r="O298" s="10">
        <v>1333264.797</v>
      </c>
      <c r="P298" s="10">
        <v>1489080.6721399999</v>
      </c>
      <c r="Q298" s="10">
        <v>1439369.09819</v>
      </c>
      <c r="R298" s="10">
        <v>1277911.1705400001</v>
      </c>
      <c r="S298" s="10">
        <v>1648923.8430600001</v>
      </c>
      <c r="T298" s="10">
        <v>2147556.4385600002</v>
      </c>
      <c r="U298" s="10">
        <v>2257241.3072000002</v>
      </c>
      <c r="V298" s="11">
        <f t="shared" si="4"/>
        <v>18842648.077910002</v>
      </c>
    </row>
    <row r="299" spans="1:22" ht="15.75" x14ac:dyDescent="0.2">
      <c r="A299" s="8" t="s">
        <v>11</v>
      </c>
      <c r="B299" s="9" t="s">
        <v>20</v>
      </c>
      <c r="C299" s="9" t="s">
        <v>161</v>
      </c>
      <c r="D299" s="9" t="s">
        <v>247</v>
      </c>
      <c r="E299" s="9" t="s">
        <v>188</v>
      </c>
      <c r="F299" s="9" t="s">
        <v>190</v>
      </c>
      <c r="G299" s="9" t="s">
        <v>51</v>
      </c>
      <c r="H299" s="9" t="s">
        <v>191</v>
      </c>
      <c r="I299" s="9" t="s">
        <v>192</v>
      </c>
      <c r="J299" s="10">
        <v>202762.01246</v>
      </c>
      <c r="K299" s="10">
        <v>177752.20121999999</v>
      </c>
      <c r="L299" s="10">
        <v>226537.14752</v>
      </c>
      <c r="M299" s="10">
        <v>244052.9008</v>
      </c>
      <c r="N299" s="10">
        <v>270738.50832000002</v>
      </c>
      <c r="O299" s="10">
        <v>297405.81936000002</v>
      </c>
      <c r="P299" s="10">
        <v>354683.73679</v>
      </c>
      <c r="Q299" s="10">
        <v>354959.38412</v>
      </c>
      <c r="R299" s="10">
        <v>372262.66800000001</v>
      </c>
      <c r="S299" s="10">
        <v>246895.63474000001</v>
      </c>
      <c r="T299" s="10">
        <v>196819.15119999999</v>
      </c>
      <c r="U299" s="10">
        <v>13660.309440000001</v>
      </c>
      <c r="V299" s="11">
        <f t="shared" si="4"/>
        <v>2958529.4739700002</v>
      </c>
    </row>
    <row r="300" spans="1:22" ht="15.75" x14ac:dyDescent="0.2">
      <c r="A300" s="8" t="s">
        <v>11</v>
      </c>
      <c r="B300" s="9" t="s">
        <v>20</v>
      </c>
      <c r="C300" s="9" t="s">
        <v>21</v>
      </c>
      <c r="D300" s="9" t="s">
        <v>247</v>
      </c>
      <c r="E300" s="9" t="s">
        <v>66</v>
      </c>
      <c r="F300" s="9" t="s">
        <v>67</v>
      </c>
      <c r="G300" s="9" t="s">
        <v>32</v>
      </c>
      <c r="H300" s="9" t="s">
        <v>68</v>
      </c>
      <c r="I300" s="9" t="s">
        <v>68</v>
      </c>
      <c r="J300" s="10">
        <v>7570.03485</v>
      </c>
      <c r="K300" s="10">
        <v>5637.3411699999997</v>
      </c>
      <c r="L300" s="10">
        <v>5176.0586000000003</v>
      </c>
      <c r="M300" s="10">
        <v>5634.9498800000001</v>
      </c>
      <c r="N300" s="10">
        <v>5517.0915999999997</v>
      </c>
      <c r="O300" s="10">
        <v>6066.8582699999997</v>
      </c>
      <c r="P300" s="10">
        <v>6156.0174999999999</v>
      </c>
      <c r="Q300" s="10">
        <v>5533.1039499999997</v>
      </c>
      <c r="R300" s="10">
        <v>6692.9477200000001</v>
      </c>
      <c r="S300" s="10">
        <v>6549.8198000000002</v>
      </c>
      <c r="T300" s="10">
        <v>7823.3018400000001</v>
      </c>
      <c r="U300" s="10">
        <v>6994.1850000000004</v>
      </c>
      <c r="V300" s="11">
        <f t="shared" si="4"/>
        <v>75351.710179999995</v>
      </c>
    </row>
    <row r="301" spans="1:22" ht="15.75" x14ac:dyDescent="0.2">
      <c r="A301" s="8" t="s">
        <v>11</v>
      </c>
      <c r="B301" s="9" t="s">
        <v>20</v>
      </c>
      <c r="C301" s="9" t="s">
        <v>161</v>
      </c>
      <c r="D301" s="9" t="s">
        <v>247</v>
      </c>
      <c r="E301" s="9" t="s">
        <v>409</v>
      </c>
      <c r="F301" s="9" t="s">
        <v>410</v>
      </c>
      <c r="G301" s="9" t="s">
        <v>32</v>
      </c>
      <c r="H301" s="9" t="s">
        <v>41</v>
      </c>
      <c r="I301" s="9" t="s">
        <v>272</v>
      </c>
      <c r="J301" s="10">
        <v>73739.220709999994</v>
      </c>
      <c r="K301" s="10">
        <v>72020.112942000007</v>
      </c>
      <c r="L301" s="10">
        <v>60809.255863999999</v>
      </c>
      <c r="M301" s="10">
        <v>81047.582616</v>
      </c>
      <c r="N301" s="10">
        <v>73292.926336000004</v>
      </c>
      <c r="O301" s="10">
        <v>72675.747822000005</v>
      </c>
      <c r="P301" s="10">
        <v>63110.605464</v>
      </c>
      <c r="Q301" s="10">
        <v>56975.502798000001</v>
      </c>
      <c r="R301" s="10">
        <v>70452.566984999998</v>
      </c>
      <c r="S301" s="10">
        <v>60841.840527</v>
      </c>
      <c r="T301" s="10">
        <v>72412.353520000004</v>
      </c>
      <c r="U301" s="10">
        <v>86620.104584000001</v>
      </c>
      <c r="V301" s="11">
        <f t="shared" si="4"/>
        <v>843997.82016799995</v>
      </c>
    </row>
    <row r="302" spans="1:22" ht="15.75" x14ac:dyDescent="0.2">
      <c r="A302" s="8" t="s">
        <v>11</v>
      </c>
      <c r="B302" s="9" t="s">
        <v>20</v>
      </c>
      <c r="C302" s="9" t="s">
        <v>21</v>
      </c>
      <c r="D302" s="9" t="s">
        <v>92</v>
      </c>
      <c r="E302" s="9" t="s">
        <v>440</v>
      </c>
      <c r="F302" s="9" t="s">
        <v>244</v>
      </c>
      <c r="G302" s="9" t="s">
        <v>245</v>
      </c>
      <c r="H302" s="9" t="s">
        <v>245</v>
      </c>
      <c r="I302" s="9" t="s">
        <v>246</v>
      </c>
      <c r="J302" s="10">
        <v>0</v>
      </c>
      <c r="K302" s="10">
        <v>0</v>
      </c>
      <c r="L302" s="10">
        <v>342</v>
      </c>
      <c r="M302" s="10">
        <v>0</v>
      </c>
      <c r="N302" s="10">
        <v>624</v>
      </c>
      <c r="O302" s="10">
        <v>0</v>
      </c>
      <c r="P302" s="10">
        <v>375</v>
      </c>
      <c r="Q302" s="10">
        <v>0</v>
      </c>
      <c r="R302" s="10">
        <v>0</v>
      </c>
      <c r="S302" s="10">
        <v>1008</v>
      </c>
      <c r="T302" s="10">
        <v>0</v>
      </c>
      <c r="U302" s="10">
        <v>0</v>
      </c>
      <c r="V302" s="11">
        <f t="shared" si="4"/>
        <v>2349</v>
      </c>
    </row>
    <row r="303" spans="1:22" ht="15.75" x14ac:dyDescent="0.2">
      <c r="A303" s="8" t="s">
        <v>11</v>
      </c>
      <c r="B303" s="9" t="s">
        <v>20</v>
      </c>
      <c r="C303" s="9" t="s">
        <v>161</v>
      </c>
      <c r="D303" s="9" t="s">
        <v>247</v>
      </c>
      <c r="E303" s="9" t="s">
        <v>232</v>
      </c>
      <c r="F303" s="9" t="s">
        <v>233</v>
      </c>
      <c r="G303" s="9" t="s">
        <v>54</v>
      </c>
      <c r="H303" s="9" t="s">
        <v>714</v>
      </c>
      <c r="I303" s="9" t="s">
        <v>715</v>
      </c>
      <c r="J303" s="10">
        <v>62858.66102</v>
      </c>
      <c r="K303" s="10">
        <v>63568.945874999998</v>
      </c>
      <c r="L303" s="10">
        <v>49592.423489000001</v>
      </c>
      <c r="M303" s="10">
        <v>71095.279754999996</v>
      </c>
      <c r="N303" s="10">
        <v>79071.145388999998</v>
      </c>
      <c r="O303" s="10">
        <v>66023.837883</v>
      </c>
      <c r="P303" s="10">
        <v>53348.885459999998</v>
      </c>
      <c r="Q303" s="10">
        <v>76520.255111999999</v>
      </c>
      <c r="R303" s="10">
        <v>70265.434475999995</v>
      </c>
      <c r="S303" s="10">
        <v>65504.563199999997</v>
      </c>
      <c r="T303" s="10">
        <v>61682.252967</v>
      </c>
      <c r="U303" s="10">
        <v>65098.913737000003</v>
      </c>
      <c r="V303" s="11">
        <f t="shared" si="4"/>
        <v>784630.59836299997</v>
      </c>
    </row>
    <row r="304" spans="1:22" ht="15.75" x14ac:dyDescent="0.2">
      <c r="A304" s="8" t="s">
        <v>11</v>
      </c>
      <c r="B304" s="9" t="s">
        <v>20</v>
      </c>
      <c r="C304" s="9" t="s">
        <v>101</v>
      </c>
      <c r="D304" s="9" t="s">
        <v>92</v>
      </c>
      <c r="E304" s="9" t="s">
        <v>540</v>
      </c>
      <c r="F304" s="9" t="s">
        <v>333</v>
      </c>
      <c r="G304" s="9" t="s">
        <v>103</v>
      </c>
      <c r="H304" s="9" t="s">
        <v>104</v>
      </c>
      <c r="I304" s="9" t="s">
        <v>103</v>
      </c>
      <c r="J304" s="10">
        <v>1712.915</v>
      </c>
      <c r="K304" s="10">
        <v>3412.04</v>
      </c>
      <c r="L304" s="10">
        <v>1496.2149999999999</v>
      </c>
      <c r="M304" s="10">
        <v>1707.99</v>
      </c>
      <c r="N304" s="10">
        <v>4482.7349999999997</v>
      </c>
      <c r="O304" s="10">
        <v>4484.7049999999999</v>
      </c>
      <c r="P304" s="10">
        <v>2570.85</v>
      </c>
      <c r="Q304" s="10">
        <v>3117.5250000000001</v>
      </c>
      <c r="R304" s="10">
        <v>2708.75</v>
      </c>
      <c r="S304" s="10">
        <v>2411.2800000000002</v>
      </c>
      <c r="T304" s="10">
        <v>2235.9499999999998</v>
      </c>
      <c r="U304" s="10">
        <v>3367.7150000000001</v>
      </c>
      <c r="V304" s="11">
        <f t="shared" si="4"/>
        <v>33708.67</v>
      </c>
    </row>
    <row r="305" spans="1:22" ht="15.75" x14ac:dyDescent="0.2">
      <c r="A305" s="8" t="s">
        <v>11</v>
      </c>
      <c r="B305" s="9" t="s">
        <v>20</v>
      </c>
      <c r="C305" s="9" t="s">
        <v>161</v>
      </c>
      <c r="D305" s="9" t="s">
        <v>92</v>
      </c>
      <c r="E305" s="9" t="s">
        <v>811</v>
      </c>
      <c r="F305" s="9" t="s">
        <v>812</v>
      </c>
      <c r="G305" s="9" t="s">
        <v>32</v>
      </c>
      <c r="H305" s="9" t="s">
        <v>41</v>
      </c>
      <c r="I305" s="9" t="s">
        <v>272</v>
      </c>
      <c r="J305" s="10">
        <v>4.76</v>
      </c>
      <c r="K305" s="10">
        <v>2.7789000000000001</v>
      </c>
      <c r="L305" s="10">
        <v>1.44</v>
      </c>
      <c r="M305" s="10">
        <v>2.6389999999999998</v>
      </c>
      <c r="N305" s="10">
        <v>1314.8</v>
      </c>
      <c r="O305" s="10">
        <v>1026.3599999999999</v>
      </c>
      <c r="P305" s="10">
        <v>1246.7</v>
      </c>
      <c r="Q305" s="10">
        <v>3.0019999999999998</v>
      </c>
      <c r="R305" s="10">
        <v>1.17232</v>
      </c>
      <c r="S305" s="10">
        <v>2.7879999999999998</v>
      </c>
      <c r="T305" s="10">
        <v>0</v>
      </c>
      <c r="U305" s="10">
        <v>0</v>
      </c>
      <c r="V305" s="11">
        <f t="shared" si="4"/>
        <v>3606.44022</v>
      </c>
    </row>
    <row r="306" spans="1:22" ht="15.75" x14ac:dyDescent="0.2">
      <c r="A306" s="8" t="s">
        <v>11</v>
      </c>
      <c r="B306" s="9" t="s">
        <v>20</v>
      </c>
      <c r="C306" s="9" t="s">
        <v>161</v>
      </c>
      <c r="D306" s="9" t="s">
        <v>247</v>
      </c>
      <c r="E306" s="9" t="s">
        <v>379</v>
      </c>
      <c r="F306" s="9" t="s">
        <v>380</v>
      </c>
      <c r="G306" s="9" t="s">
        <v>61</v>
      </c>
      <c r="H306" s="9" t="s">
        <v>381</v>
      </c>
      <c r="I306" s="9" t="s">
        <v>382</v>
      </c>
      <c r="J306" s="10">
        <v>340959.07777999999</v>
      </c>
      <c r="K306" s="10">
        <v>312762.28414</v>
      </c>
      <c r="L306" s="10">
        <v>316793.49473999999</v>
      </c>
      <c r="M306" s="10">
        <v>398998.33847999998</v>
      </c>
      <c r="N306" s="10">
        <v>365296.94270999997</v>
      </c>
      <c r="O306" s="10">
        <v>388075.44984000002</v>
      </c>
      <c r="P306" s="10">
        <v>380181.58199999999</v>
      </c>
      <c r="Q306" s="10">
        <v>385025.41755999997</v>
      </c>
      <c r="R306" s="10">
        <v>344790.46963000001</v>
      </c>
      <c r="S306" s="10">
        <v>320117.40684000001</v>
      </c>
      <c r="T306" s="10">
        <v>360912.7672</v>
      </c>
      <c r="U306" s="10">
        <v>359408.73933000001</v>
      </c>
      <c r="V306" s="11">
        <f t="shared" si="4"/>
        <v>4273321.9702500002</v>
      </c>
    </row>
    <row r="307" spans="1:22" ht="15.75" x14ac:dyDescent="0.2">
      <c r="A307" s="8" t="s">
        <v>11</v>
      </c>
      <c r="B307" s="9" t="s">
        <v>20</v>
      </c>
      <c r="C307" s="9" t="s">
        <v>161</v>
      </c>
      <c r="D307" s="9" t="s">
        <v>92</v>
      </c>
      <c r="E307" s="9" t="s">
        <v>203</v>
      </c>
      <c r="F307" s="9" t="s">
        <v>204</v>
      </c>
      <c r="G307" s="9" t="s">
        <v>29</v>
      </c>
      <c r="H307" s="9" t="s">
        <v>201</v>
      </c>
      <c r="I307" s="9" t="s">
        <v>205</v>
      </c>
      <c r="J307" s="10">
        <v>280628.41391499998</v>
      </c>
      <c r="K307" s="10">
        <v>296751.48680200003</v>
      </c>
      <c r="L307" s="10">
        <v>228019.07504299999</v>
      </c>
      <c r="M307" s="10">
        <v>275469.963292</v>
      </c>
      <c r="N307" s="10">
        <v>231022.674933</v>
      </c>
      <c r="O307" s="10">
        <v>229947.20025299999</v>
      </c>
      <c r="P307" s="10">
        <v>242827.76344400001</v>
      </c>
      <c r="Q307" s="10">
        <v>232454.886826</v>
      </c>
      <c r="R307" s="10">
        <v>222463.860858</v>
      </c>
      <c r="S307" s="10">
        <v>209422.00138500001</v>
      </c>
      <c r="T307" s="10">
        <v>225451.91737700001</v>
      </c>
      <c r="U307" s="10">
        <v>248855.07336000001</v>
      </c>
      <c r="V307" s="11">
        <f t="shared" si="4"/>
        <v>2923314.3174880003</v>
      </c>
    </row>
    <row r="308" spans="1:22" ht="15.75" x14ac:dyDescent="0.2">
      <c r="A308" s="8" t="s">
        <v>11</v>
      </c>
      <c r="B308" s="9" t="s">
        <v>20</v>
      </c>
      <c r="C308" s="9" t="s">
        <v>161</v>
      </c>
      <c r="D308" s="9" t="s">
        <v>92</v>
      </c>
      <c r="E308" s="9" t="s">
        <v>286</v>
      </c>
      <c r="F308" s="9" t="s">
        <v>287</v>
      </c>
      <c r="G308" s="9" t="s">
        <v>32</v>
      </c>
      <c r="H308" s="9" t="s">
        <v>41</v>
      </c>
      <c r="I308" s="9" t="s">
        <v>243</v>
      </c>
      <c r="J308" s="10">
        <v>52006.14</v>
      </c>
      <c r="K308" s="10">
        <v>66756.905100000004</v>
      </c>
      <c r="L308" s="10">
        <v>83443.669200000004</v>
      </c>
      <c r="M308" s="10">
        <v>93839.888999999996</v>
      </c>
      <c r="N308" s="10">
        <v>111360.4856</v>
      </c>
      <c r="O308" s="10">
        <v>104973.3</v>
      </c>
      <c r="P308" s="10">
        <v>92134.78</v>
      </c>
      <c r="Q308" s="10">
        <v>83147.854000000007</v>
      </c>
      <c r="R308" s="10">
        <v>117296.7512</v>
      </c>
      <c r="S308" s="10">
        <v>137751.47289999999</v>
      </c>
      <c r="T308" s="10">
        <v>102821.997</v>
      </c>
      <c r="U308" s="10">
        <v>106439.958</v>
      </c>
      <c r="V308" s="11">
        <f t="shared" si="4"/>
        <v>1151973.202</v>
      </c>
    </row>
    <row r="309" spans="1:22" ht="15.75" x14ac:dyDescent="0.2">
      <c r="A309" s="8" t="s">
        <v>11</v>
      </c>
      <c r="B309" s="9" t="s">
        <v>20</v>
      </c>
      <c r="C309" s="9" t="s">
        <v>101</v>
      </c>
      <c r="D309" s="9" t="s">
        <v>247</v>
      </c>
      <c r="E309" s="9" t="s">
        <v>813</v>
      </c>
      <c r="F309" s="9" t="s">
        <v>814</v>
      </c>
      <c r="G309" s="9" t="s">
        <v>95</v>
      </c>
      <c r="H309" s="9" t="s">
        <v>99</v>
      </c>
      <c r="I309" s="9" t="s">
        <v>99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2.3999999999999998E-3</v>
      </c>
      <c r="T309" s="10">
        <v>0</v>
      </c>
      <c r="U309" s="10">
        <v>0</v>
      </c>
      <c r="V309" s="11">
        <f t="shared" si="4"/>
        <v>2.3999999999999998E-3</v>
      </c>
    </row>
    <row r="310" spans="1:22" ht="15.75" x14ac:dyDescent="0.2">
      <c r="A310" s="8" t="s">
        <v>11</v>
      </c>
      <c r="B310" s="9" t="s">
        <v>20</v>
      </c>
      <c r="C310" s="9" t="s">
        <v>21</v>
      </c>
      <c r="D310" s="9" t="s">
        <v>92</v>
      </c>
      <c r="E310" s="9" t="s">
        <v>815</v>
      </c>
      <c r="F310" s="9" t="s">
        <v>816</v>
      </c>
      <c r="G310" s="9" t="s">
        <v>51</v>
      </c>
      <c r="H310" s="9" t="s">
        <v>52</v>
      </c>
      <c r="I310" s="9" t="s">
        <v>817</v>
      </c>
      <c r="J310" s="10">
        <v>9.4053000000000004</v>
      </c>
      <c r="K310" s="10">
        <v>0.89380000000000004</v>
      </c>
      <c r="L310" s="10">
        <v>0</v>
      </c>
      <c r="M310" s="10">
        <v>5.2491000000000003</v>
      </c>
      <c r="N310" s="10">
        <v>6.0503</v>
      </c>
      <c r="O310" s="10">
        <v>4.2110000000000003</v>
      </c>
      <c r="P310" s="10">
        <v>424.46</v>
      </c>
      <c r="Q310" s="10">
        <v>15.1074</v>
      </c>
      <c r="R310" s="10">
        <v>5.4623999999999997</v>
      </c>
      <c r="S310" s="10">
        <v>6.8356000000000003</v>
      </c>
      <c r="T310" s="10">
        <v>0</v>
      </c>
      <c r="U310" s="10">
        <v>0</v>
      </c>
      <c r="V310" s="11">
        <f t="shared" si="4"/>
        <v>477.67489999999998</v>
      </c>
    </row>
    <row r="311" spans="1:22" ht="15.75" x14ac:dyDescent="0.2">
      <c r="A311" s="8" t="s">
        <v>11</v>
      </c>
      <c r="B311" s="9" t="s">
        <v>20</v>
      </c>
      <c r="C311" s="9" t="s">
        <v>21</v>
      </c>
      <c r="D311" s="9" t="s">
        <v>247</v>
      </c>
      <c r="E311" s="9" t="s">
        <v>249</v>
      </c>
      <c r="F311" s="9" t="s">
        <v>541</v>
      </c>
      <c r="G311" s="9" t="s">
        <v>29</v>
      </c>
      <c r="H311" s="9" t="s">
        <v>69</v>
      </c>
      <c r="I311" s="9" t="s">
        <v>70</v>
      </c>
      <c r="J311" s="10">
        <v>58802.7</v>
      </c>
      <c r="K311" s="10">
        <v>72321.06</v>
      </c>
      <c r="L311" s="10">
        <v>72903.882660000003</v>
      </c>
      <c r="M311" s="10">
        <v>78715.668239999999</v>
      </c>
      <c r="N311" s="10">
        <v>81959.212020000006</v>
      </c>
      <c r="O311" s="10">
        <v>75102.860740000004</v>
      </c>
      <c r="P311" s="10">
        <v>61400.663050000003</v>
      </c>
      <c r="Q311" s="10">
        <v>75076.685649999999</v>
      </c>
      <c r="R311" s="10">
        <v>73713.433950000006</v>
      </c>
      <c r="S311" s="10">
        <v>72646.495120000007</v>
      </c>
      <c r="T311" s="10">
        <v>72903.160440000007</v>
      </c>
      <c r="U311" s="10">
        <v>71181.255659999995</v>
      </c>
      <c r="V311" s="11">
        <f t="shared" si="4"/>
        <v>866727.07753000001</v>
      </c>
    </row>
    <row r="312" spans="1:22" ht="15.75" x14ac:dyDescent="0.2">
      <c r="A312" s="8" t="s">
        <v>11</v>
      </c>
      <c r="B312" s="9" t="s">
        <v>20</v>
      </c>
      <c r="C312" s="9" t="s">
        <v>161</v>
      </c>
      <c r="D312" s="9" t="s">
        <v>247</v>
      </c>
      <c r="E312" s="9" t="s">
        <v>241</v>
      </c>
      <c r="F312" s="9" t="s">
        <v>242</v>
      </c>
      <c r="G312" s="9" t="s">
        <v>32</v>
      </c>
      <c r="H312" s="9" t="s">
        <v>41</v>
      </c>
      <c r="I312" s="9" t="s">
        <v>243</v>
      </c>
      <c r="J312" s="10">
        <v>47218.559309999997</v>
      </c>
      <c r="K312" s="10">
        <v>47080.791640000003</v>
      </c>
      <c r="L312" s="10">
        <v>51341.394780000002</v>
      </c>
      <c r="M312" s="10">
        <v>74794.281489999994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1">
        <f t="shared" si="4"/>
        <v>220435.02721999999</v>
      </c>
    </row>
    <row r="313" spans="1:22" ht="15.75" x14ac:dyDescent="0.2">
      <c r="A313" s="8" t="s">
        <v>11</v>
      </c>
      <c r="B313" s="9" t="s">
        <v>20</v>
      </c>
      <c r="C313" s="9" t="s">
        <v>21</v>
      </c>
      <c r="D313" s="9" t="s">
        <v>247</v>
      </c>
      <c r="E313" s="9" t="s">
        <v>241</v>
      </c>
      <c r="F313" s="12" t="s">
        <v>414</v>
      </c>
      <c r="G313" s="9" t="s">
        <v>32</v>
      </c>
      <c r="H313" s="9" t="s">
        <v>41</v>
      </c>
      <c r="I313" s="9" t="s">
        <v>378</v>
      </c>
      <c r="J313" s="10">
        <v>14779.111500000001</v>
      </c>
      <c r="K313" s="10">
        <v>15112.35</v>
      </c>
      <c r="L313" s="10">
        <v>17558.844400000002</v>
      </c>
      <c r="M313" s="10">
        <v>11997.821400000001</v>
      </c>
      <c r="N313" s="10">
        <v>12609.5975</v>
      </c>
      <c r="O313" s="10">
        <v>11992.75</v>
      </c>
      <c r="P313" s="10">
        <v>11992.89</v>
      </c>
      <c r="Q313" s="10">
        <v>10011.4864</v>
      </c>
      <c r="R313" s="10">
        <v>9095.0352000000003</v>
      </c>
      <c r="S313" s="10">
        <v>11551.553</v>
      </c>
      <c r="T313" s="10">
        <v>13110.262500000001</v>
      </c>
      <c r="U313" s="10">
        <v>12761.3112</v>
      </c>
      <c r="V313" s="11">
        <f t="shared" si="4"/>
        <v>152573.01310000001</v>
      </c>
    </row>
    <row r="314" spans="1:22" ht="15.75" x14ac:dyDescent="0.2">
      <c r="A314" s="8" t="s">
        <v>11</v>
      </c>
      <c r="B314" s="9" t="s">
        <v>20</v>
      </c>
      <c r="C314" s="9" t="s">
        <v>161</v>
      </c>
      <c r="D314" s="9" t="s">
        <v>247</v>
      </c>
      <c r="E314" s="9" t="s">
        <v>241</v>
      </c>
      <c r="F314" s="9" t="s">
        <v>414</v>
      </c>
      <c r="G314" s="9" t="s">
        <v>32</v>
      </c>
      <c r="H314" s="9" t="s">
        <v>41</v>
      </c>
      <c r="I314" s="9" t="s">
        <v>378</v>
      </c>
      <c r="J314" s="10">
        <v>3142.4712</v>
      </c>
      <c r="K314" s="10">
        <v>2711.4976000000001</v>
      </c>
      <c r="L314" s="10">
        <v>2291.3000000000002</v>
      </c>
      <c r="M314" s="10">
        <v>2033.3130000000001</v>
      </c>
      <c r="N314" s="10">
        <v>2928.3939</v>
      </c>
      <c r="O314" s="10">
        <v>2952.0320999999999</v>
      </c>
      <c r="P314" s="10">
        <v>3126.4607999999998</v>
      </c>
      <c r="Q314" s="10">
        <v>3914.65</v>
      </c>
      <c r="R314" s="10">
        <v>4030.75</v>
      </c>
      <c r="S314" s="10">
        <v>5087.4040000000005</v>
      </c>
      <c r="T314" s="10">
        <v>4694.8530000000001</v>
      </c>
      <c r="U314" s="10">
        <v>1784.08</v>
      </c>
      <c r="V314" s="11">
        <f t="shared" si="4"/>
        <v>38697.205600000008</v>
      </c>
    </row>
    <row r="315" spans="1:22" ht="15.75" x14ac:dyDescent="0.2">
      <c r="A315" s="8" t="s">
        <v>11</v>
      </c>
      <c r="B315" s="9" t="s">
        <v>20</v>
      </c>
      <c r="C315" s="9" t="s">
        <v>21</v>
      </c>
      <c r="D315" s="9" t="s">
        <v>247</v>
      </c>
      <c r="E315" s="9" t="s">
        <v>241</v>
      </c>
      <c r="F315" s="9" t="s">
        <v>242</v>
      </c>
      <c r="G315" s="9" t="s">
        <v>32</v>
      </c>
      <c r="H315" s="9" t="s">
        <v>41</v>
      </c>
      <c r="I315" s="9" t="s">
        <v>243</v>
      </c>
      <c r="J315" s="10">
        <v>4576.9395000000004</v>
      </c>
      <c r="K315" s="10">
        <v>3777.7890000000002</v>
      </c>
      <c r="L315" s="10">
        <v>4101.9359999999997</v>
      </c>
      <c r="M315" s="10">
        <v>631.70699999999999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1">
        <f t="shared" si="4"/>
        <v>13088.371500000001</v>
      </c>
    </row>
    <row r="316" spans="1:22" ht="15.75" x14ac:dyDescent="0.2">
      <c r="A316" s="8" t="s">
        <v>11</v>
      </c>
      <c r="B316" s="9" t="s">
        <v>20</v>
      </c>
      <c r="C316" s="9" t="s">
        <v>161</v>
      </c>
      <c r="D316" s="9" t="s">
        <v>247</v>
      </c>
      <c r="E316" s="9" t="s">
        <v>389</v>
      </c>
      <c r="F316" s="9" t="s">
        <v>200</v>
      </c>
      <c r="G316" s="9" t="s">
        <v>29</v>
      </c>
      <c r="H316" s="9" t="s">
        <v>201</v>
      </c>
      <c r="I316" s="9" t="s">
        <v>202</v>
      </c>
      <c r="J316" s="10">
        <v>190128.76822</v>
      </c>
      <c r="K316" s="10">
        <v>157715.224942</v>
      </c>
      <c r="L316" s="10">
        <v>263626.88565000001</v>
      </c>
      <c r="M316" s="10">
        <v>179700.043599</v>
      </c>
      <c r="N316" s="10">
        <v>193232.427543</v>
      </c>
      <c r="O316" s="10">
        <v>192058.60260000001</v>
      </c>
      <c r="P316" s="10">
        <v>190590.47461899999</v>
      </c>
      <c r="Q316" s="10">
        <v>231679.875699</v>
      </c>
      <c r="R316" s="10">
        <v>192654.01678500001</v>
      </c>
      <c r="S316" s="10">
        <v>204124.87888</v>
      </c>
      <c r="T316" s="10">
        <v>198131.296003</v>
      </c>
      <c r="U316" s="10">
        <v>197421.61876000001</v>
      </c>
      <c r="V316" s="11">
        <f t="shared" si="4"/>
        <v>2391064.1132999999</v>
      </c>
    </row>
    <row r="317" spans="1:22" ht="15.75" x14ac:dyDescent="0.2">
      <c r="A317" s="8" t="s">
        <v>11</v>
      </c>
      <c r="B317" s="9" t="s">
        <v>20</v>
      </c>
      <c r="C317" s="9" t="s">
        <v>161</v>
      </c>
      <c r="D317" s="9" t="s">
        <v>92</v>
      </c>
      <c r="E317" s="9" t="s">
        <v>206</v>
      </c>
      <c r="F317" s="9" t="s">
        <v>207</v>
      </c>
      <c r="G317" s="9" t="s">
        <v>54</v>
      </c>
      <c r="H317" s="9" t="s">
        <v>208</v>
      </c>
      <c r="I317" s="9" t="s">
        <v>209</v>
      </c>
      <c r="J317" s="10">
        <v>6084</v>
      </c>
      <c r="K317" s="10">
        <v>5757.8</v>
      </c>
      <c r="L317" s="10">
        <v>8761</v>
      </c>
      <c r="M317" s="10">
        <v>6255.4</v>
      </c>
      <c r="N317" s="10">
        <v>8280</v>
      </c>
      <c r="O317" s="10">
        <v>8186</v>
      </c>
      <c r="P317" s="10">
        <v>6228</v>
      </c>
      <c r="Q317" s="10">
        <v>3648.4</v>
      </c>
      <c r="R317" s="10">
        <v>8822.7000000000007</v>
      </c>
      <c r="S317" s="10">
        <v>6702</v>
      </c>
      <c r="T317" s="10">
        <v>4249.3999999999996</v>
      </c>
      <c r="U317" s="10">
        <v>8825</v>
      </c>
      <c r="V317" s="11">
        <f t="shared" si="4"/>
        <v>81799.7</v>
      </c>
    </row>
    <row r="318" spans="1:22" ht="15.75" x14ac:dyDescent="0.2">
      <c r="A318" s="8" t="s">
        <v>11</v>
      </c>
      <c r="B318" s="9" t="s">
        <v>20</v>
      </c>
      <c r="C318" s="9" t="s">
        <v>161</v>
      </c>
      <c r="D318" s="9" t="s">
        <v>247</v>
      </c>
      <c r="E318" s="9" t="s">
        <v>193</v>
      </c>
      <c r="F318" s="9" t="s">
        <v>194</v>
      </c>
      <c r="G318" s="9" t="s">
        <v>61</v>
      </c>
      <c r="H318" s="9" t="s">
        <v>61</v>
      </c>
      <c r="I318" s="9" t="s">
        <v>61</v>
      </c>
      <c r="J318" s="10">
        <v>2429718.0066</v>
      </c>
      <c r="K318" s="10">
        <v>2070498.7815</v>
      </c>
      <c r="L318" s="10">
        <v>2383312.946</v>
      </c>
      <c r="M318" s="10">
        <v>2361194.7755</v>
      </c>
      <c r="N318" s="10">
        <v>1829435.6181000001</v>
      </c>
      <c r="O318" s="10">
        <v>1460130.2150000001</v>
      </c>
      <c r="P318" s="10">
        <v>1782206.7524999999</v>
      </c>
      <c r="Q318" s="10">
        <v>1372077.6465</v>
      </c>
      <c r="R318" s="10">
        <v>447441.696</v>
      </c>
      <c r="S318" s="10">
        <v>988861.90560000006</v>
      </c>
      <c r="T318" s="10">
        <v>992472.91520000005</v>
      </c>
      <c r="U318" s="10">
        <v>692654.31359999999</v>
      </c>
      <c r="V318" s="11">
        <f t="shared" si="4"/>
        <v>18810005.572099999</v>
      </c>
    </row>
    <row r="319" spans="1:22" ht="15.75" x14ac:dyDescent="0.2">
      <c r="A319" s="8" t="s">
        <v>11</v>
      </c>
      <c r="B319" s="9" t="s">
        <v>20</v>
      </c>
      <c r="C319" s="9" t="s">
        <v>161</v>
      </c>
      <c r="D319" s="9" t="s">
        <v>247</v>
      </c>
      <c r="E319" s="9" t="s">
        <v>193</v>
      </c>
      <c r="F319" s="9" t="s">
        <v>392</v>
      </c>
      <c r="G319" s="9" t="s">
        <v>61</v>
      </c>
      <c r="H319" s="9" t="s">
        <v>61</v>
      </c>
      <c r="I319" s="9" t="s">
        <v>383</v>
      </c>
      <c r="J319" s="10">
        <v>627225.27419999999</v>
      </c>
      <c r="K319" s="10">
        <v>483555.3285</v>
      </c>
      <c r="L319" s="10">
        <v>607660.82799999998</v>
      </c>
      <c r="M319" s="10">
        <v>452646.13130000001</v>
      </c>
      <c r="N319" s="10">
        <v>1438250.5094999999</v>
      </c>
      <c r="O319" s="10">
        <v>1333234.0225</v>
      </c>
      <c r="P319" s="10">
        <v>1155916.0874999999</v>
      </c>
      <c r="Q319" s="10">
        <v>1467155.976</v>
      </c>
      <c r="R319" s="10">
        <v>1629931.7385</v>
      </c>
      <c r="S319" s="10">
        <v>1062699.1751999999</v>
      </c>
      <c r="T319" s="10">
        <v>699998.91520000005</v>
      </c>
      <c r="U319" s="10">
        <v>835136.65049999999</v>
      </c>
      <c r="V319" s="11">
        <f t="shared" si="4"/>
        <v>11793410.636899998</v>
      </c>
    </row>
    <row r="320" spans="1:22" ht="15.75" x14ac:dyDescent="0.2">
      <c r="A320" s="8" t="s">
        <v>11</v>
      </c>
      <c r="B320" s="9" t="s">
        <v>20</v>
      </c>
      <c r="C320" s="9" t="s">
        <v>161</v>
      </c>
      <c r="D320" s="9" t="s">
        <v>247</v>
      </c>
      <c r="E320" s="9" t="s">
        <v>193</v>
      </c>
      <c r="F320" s="9" t="s">
        <v>542</v>
      </c>
      <c r="G320" s="9" t="s">
        <v>61</v>
      </c>
      <c r="H320" s="9" t="s">
        <v>61</v>
      </c>
      <c r="I320" s="9" t="s">
        <v>61</v>
      </c>
      <c r="J320" s="10">
        <v>81691.733999999997</v>
      </c>
      <c r="K320" s="10">
        <v>81337.742400000003</v>
      </c>
      <c r="L320" s="10">
        <v>65850.944000000003</v>
      </c>
      <c r="M320" s="10">
        <v>62476.454700000002</v>
      </c>
      <c r="N320" s="10">
        <v>52332.455999999998</v>
      </c>
      <c r="O320" s="10">
        <v>32300.848999999998</v>
      </c>
      <c r="P320" s="10">
        <v>26653.329000000002</v>
      </c>
      <c r="Q320" s="10">
        <v>16963.699499999999</v>
      </c>
      <c r="R320" s="10">
        <v>16586.200799999999</v>
      </c>
      <c r="S320" s="10">
        <v>75976.540800000002</v>
      </c>
      <c r="T320" s="10">
        <v>148610.2176</v>
      </c>
      <c r="U320" s="10">
        <v>193932.41880000001</v>
      </c>
      <c r="V320" s="11">
        <f t="shared" si="4"/>
        <v>854712.58660000004</v>
      </c>
    </row>
    <row r="321" spans="1:22" ht="15.75" x14ac:dyDescent="0.2">
      <c r="A321" s="8" t="s">
        <v>11</v>
      </c>
      <c r="B321" s="9" t="s">
        <v>20</v>
      </c>
      <c r="C321" s="9" t="s">
        <v>161</v>
      </c>
      <c r="D321" s="9" t="s">
        <v>247</v>
      </c>
      <c r="E321" s="9" t="s">
        <v>193</v>
      </c>
      <c r="F321" s="9" t="s">
        <v>543</v>
      </c>
      <c r="G321" s="9" t="s">
        <v>61</v>
      </c>
      <c r="H321" s="9" t="s">
        <v>61</v>
      </c>
      <c r="I321" s="9" t="s">
        <v>383</v>
      </c>
      <c r="J321" s="10">
        <v>18782.666399999998</v>
      </c>
      <c r="K321" s="10">
        <v>10105.969499999999</v>
      </c>
      <c r="L321" s="10">
        <v>19516.308000000001</v>
      </c>
      <c r="M321" s="10">
        <v>14727.0563</v>
      </c>
      <c r="N321" s="10">
        <v>13677.800999999999</v>
      </c>
      <c r="O321" s="10">
        <v>14106.901400000001</v>
      </c>
      <c r="P321" s="10">
        <v>21210.0435</v>
      </c>
      <c r="Q321" s="10">
        <v>18945.712500000001</v>
      </c>
      <c r="R321" s="10">
        <v>8582.3945999999996</v>
      </c>
      <c r="S321" s="10">
        <v>1491.0072</v>
      </c>
      <c r="T321" s="10">
        <v>9091.7631999999994</v>
      </c>
      <c r="U321" s="10">
        <v>31962.4362</v>
      </c>
      <c r="V321" s="11">
        <f t="shared" si="4"/>
        <v>182200.05979999996</v>
      </c>
    </row>
    <row r="322" spans="1:22" ht="15.75" x14ac:dyDescent="0.2">
      <c r="A322" s="8" t="s">
        <v>11</v>
      </c>
      <c r="B322" s="9" t="s">
        <v>20</v>
      </c>
      <c r="C322" s="9" t="s">
        <v>161</v>
      </c>
      <c r="D322" s="9" t="s">
        <v>92</v>
      </c>
      <c r="E322" s="9" t="s">
        <v>71</v>
      </c>
      <c r="F322" s="9" t="s">
        <v>72</v>
      </c>
      <c r="G322" s="9" t="s">
        <v>32</v>
      </c>
      <c r="H322" s="9" t="s">
        <v>37</v>
      </c>
      <c r="I322" s="9" t="s">
        <v>65</v>
      </c>
      <c r="J322" s="10">
        <v>38222.235496000001</v>
      </c>
      <c r="K322" s="10">
        <v>33626.089492999999</v>
      </c>
      <c r="L322" s="10">
        <v>39942.5628</v>
      </c>
      <c r="M322" s="10">
        <v>34781.519</v>
      </c>
      <c r="N322" s="10">
        <v>47123.619700000003</v>
      </c>
      <c r="O322" s="10">
        <v>32428.6168</v>
      </c>
      <c r="P322" s="10">
        <v>34673.54135</v>
      </c>
      <c r="Q322" s="10">
        <v>34588.241670000003</v>
      </c>
      <c r="R322" s="10">
        <v>34341.792540000002</v>
      </c>
      <c r="S322" s="10">
        <v>42382.118455999997</v>
      </c>
      <c r="T322" s="10">
        <v>38215.427280000004</v>
      </c>
      <c r="U322" s="10">
        <v>33077.314839999999</v>
      </c>
      <c r="V322" s="11">
        <f t="shared" si="4"/>
        <v>443403.079425</v>
      </c>
    </row>
    <row r="323" spans="1:22" ht="15.75" x14ac:dyDescent="0.2">
      <c r="A323" s="8" t="s">
        <v>11</v>
      </c>
      <c r="B323" s="9" t="s">
        <v>20</v>
      </c>
      <c r="C323" s="9" t="s">
        <v>101</v>
      </c>
      <c r="D323" s="9" t="s">
        <v>247</v>
      </c>
      <c r="E323" s="9" t="s">
        <v>544</v>
      </c>
      <c r="F323" s="9" t="s">
        <v>545</v>
      </c>
      <c r="G323" s="9" t="s">
        <v>103</v>
      </c>
      <c r="H323" s="9" t="s">
        <v>104</v>
      </c>
      <c r="I323" s="9" t="s">
        <v>110</v>
      </c>
      <c r="J323" s="10">
        <v>984.01499999999999</v>
      </c>
      <c r="K323" s="10">
        <v>0</v>
      </c>
      <c r="L323" s="10">
        <v>1526.75</v>
      </c>
      <c r="M323" s="10">
        <v>0</v>
      </c>
      <c r="N323" s="10">
        <v>2473.335</v>
      </c>
      <c r="O323" s="10">
        <v>1726.7049999999999</v>
      </c>
      <c r="P323" s="10">
        <v>853.01</v>
      </c>
      <c r="Q323" s="10">
        <v>2678.2150000000001</v>
      </c>
      <c r="R323" s="10">
        <v>2495.0050000000001</v>
      </c>
      <c r="S323" s="10">
        <v>0</v>
      </c>
      <c r="T323" s="10">
        <v>2395.52</v>
      </c>
      <c r="U323" s="10">
        <v>1573.0450000000001</v>
      </c>
      <c r="V323" s="11">
        <f t="shared" si="4"/>
        <v>16705.599999999999</v>
      </c>
    </row>
    <row r="324" spans="1:22" ht="15.75" x14ac:dyDescent="0.2">
      <c r="A324" s="8" t="s">
        <v>11</v>
      </c>
      <c r="B324" s="9" t="s">
        <v>20</v>
      </c>
      <c r="C324" s="9" t="s">
        <v>161</v>
      </c>
      <c r="D324" s="9" t="s">
        <v>247</v>
      </c>
      <c r="E324" s="9" t="s">
        <v>818</v>
      </c>
      <c r="F324" s="9" t="s">
        <v>819</v>
      </c>
      <c r="G324" s="9" t="s">
        <v>85</v>
      </c>
      <c r="H324" s="9" t="s">
        <v>85</v>
      </c>
      <c r="I324" s="9" t="s">
        <v>820</v>
      </c>
      <c r="J324" s="10">
        <v>0</v>
      </c>
      <c r="K324" s="10">
        <v>581632.79261500004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1">
        <f t="shared" si="4"/>
        <v>581632.79261500004</v>
      </c>
    </row>
    <row r="325" spans="1:22" ht="15.75" x14ac:dyDescent="0.2">
      <c r="A325" s="8" t="s">
        <v>11</v>
      </c>
      <c r="B325" s="9" t="s">
        <v>20</v>
      </c>
      <c r="C325" s="9" t="s">
        <v>101</v>
      </c>
      <c r="D325" s="9" t="s">
        <v>247</v>
      </c>
      <c r="E325" s="9" t="s">
        <v>641</v>
      </c>
      <c r="F325" s="9" t="s">
        <v>643</v>
      </c>
      <c r="G325" s="9" t="s">
        <v>103</v>
      </c>
      <c r="H325" s="9" t="s">
        <v>104</v>
      </c>
      <c r="I325" s="9" t="s">
        <v>103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196</v>
      </c>
      <c r="U325" s="10">
        <v>0</v>
      </c>
      <c r="V325" s="11">
        <f t="shared" si="4"/>
        <v>196</v>
      </c>
    </row>
    <row r="326" spans="1:22" ht="15.75" x14ac:dyDescent="0.2">
      <c r="A326" s="8" t="s">
        <v>11</v>
      </c>
      <c r="B326" s="9" t="s">
        <v>20</v>
      </c>
      <c r="C326" s="9" t="s">
        <v>101</v>
      </c>
      <c r="D326" s="9" t="s">
        <v>247</v>
      </c>
      <c r="E326" s="9" t="s">
        <v>641</v>
      </c>
      <c r="F326" s="9" t="s">
        <v>642</v>
      </c>
      <c r="G326" s="9" t="s">
        <v>103</v>
      </c>
      <c r="H326" s="9" t="s">
        <v>104</v>
      </c>
      <c r="I326" s="9" t="s">
        <v>103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142.1</v>
      </c>
      <c r="U326" s="10">
        <v>0</v>
      </c>
      <c r="V326" s="11">
        <f t="shared" ref="V326:V389" si="5">SUM(J326:U326)</f>
        <v>142.1</v>
      </c>
    </row>
    <row r="327" spans="1:22" ht="15.75" x14ac:dyDescent="0.2">
      <c r="A327" s="8" t="s">
        <v>11</v>
      </c>
      <c r="B327" s="9" t="s">
        <v>20</v>
      </c>
      <c r="C327" s="9" t="s">
        <v>101</v>
      </c>
      <c r="D327" s="9" t="s">
        <v>247</v>
      </c>
      <c r="E327" s="9" t="s">
        <v>641</v>
      </c>
      <c r="F327" s="9" t="s">
        <v>821</v>
      </c>
      <c r="G327" s="9" t="s">
        <v>103</v>
      </c>
      <c r="H327" s="9" t="s">
        <v>104</v>
      </c>
      <c r="I327" s="9" t="s">
        <v>103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44.1</v>
      </c>
      <c r="U327" s="10">
        <v>0</v>
      </c>
      <c r="V327" s="11">
        <f t="shared" si="5"/>
        <v>44.1</v>
      </c>
    </row>
    <row r="328" spans="1:22" ht="15.75" x14ac:dyDescent="0.2">
      <c r="A328" s="8" t="s">
        <v>11</v>
      </c>
      <c r="B328" s="9" t="s">
        <v>20</v>
      </c>
      <c r="C328" s="9" t="s">
        <v>101</v>
      </c>
      <c r="D328" s="9" t="s">
        <v>247</v>
      </c>
      <c r="E328" s="9" t="s">
        <v>396</v>
      </c>
      <c r="F328" s="9" t="s">
        <v>397</v>
      </c>
      <c r="G328" s="9" t="s">
        <v>103</v>
      </c>
      <c r="H328" s="9" t="s">
        <v>107</v>
      </c>
      <c r="I328" s="9" t="s">
        <v>107</v>
      </c>
      <c r="J328" s="10">
        <v>99.96</v>
      </c>
      <c r="K328" s="10">
        <v>177.38</v>
      </c>
      <c r="L328" s="10">
        <v>71.540000000000006</v>
      </c>
      <c r="M328" s="10">
        <v>120.54</v>
      </c>
      <c r="N328" s="10">
        <v>78.400000000000006</v>
      </c>
      <c r="O328" s="10">
        <v>72.52</v>
      </c>
      <c r="P328" s="10">
        <v>0</v>
      </c>
      <c r="Q328" s="10">
        <v>64.680000000000007</v>
      </c>
      <c r="R328" s="10">
        <v>0</v>
      </c>
      <c r="S328" s="10">
        <v>0</v>
      </c>
      <c r="T328" s="10">
        <v>0</v>
      </c>
      <c r="U328" s="10">
        <v>0</v>
      </c>
      <c r="V328" s="11">
        <f t="shared" si="5"/>
        <v>685.02</v>
      </c>
    </row>
    <row r="329" spans="1:22" ht="15.75" x14ac:dyDescent="0.2">
      <c r="A329" s="8" t="s">
        <v>11</v>
      </c>
      <c r="B329" s="9" t="s">
        <v>20</v>
      </c>
      <c r="C329" s="9" t="s">
        <v>101</v>
      </c>
      <c r="D329" s="9" t="s">
        <v>247</v>
      </c>
      <c r="E329" s="9" t="s">
        <v>396</v>
      </c>
      <c r="F329" s="9" t="s">
        <v>427</v>
      </c>
      <c r="G329" s="9" t="s">
        <v>103</v>
      </c>
      <c r="H329" s="9" t="s">
        <v>107</v>
      </c>
      <c r="I329" s="9" t="s">
        <v>107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35.28</v>
      </c>
      <c r="Q329" s="10">
        <v>32.340000000000003</v>
      </c>
      <c r="R329" s="10">
        <v>49.98</v>
      </c>
      <c r="S329" s="10">
        <v>8.82</v>
      </c>
      <c r="T329" s="10">
        <v>71.540000000000006</v>
      </c>
      <c r="U329" s="10">
        <v>51.94</v>
      </c>
      <c r="V329" s="11">
        <f t="shared" si="5"/>
        <v>249.89999999999998</v>
      </c>
    </row>
    <row r="330" spans="1:22" ht="15.75" x14ac:dyDescent="0.2">
      <c r="A330" s="8" t="s">
        <v>11</v>
      </c>
      <c r="B330" s="9" t="s">
        <v>20</v>
      </c>
      <c r="C330" s="9" t="s">
        <v>101</v>
      </c>
      <c r="D330" s="9" t="s">
        <v>247</v>
      </c>
      <c r="E330" s="9" t="s">
        <v>418</v>
      </c>
      <c r="F330" s="12" t="s">
        <v>419</v>
      </c>
      <c r="G330" s="9" t="s">
        <v>103</v>
      </c>
      <c r="H330" s="9" t="s">
        <v>104</v>
      </c>
      <c r="I330" s="9" t="s">
        <v>103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53.9</v>
      </c>
      <c r="U330" s="10">
        <v>0</v>
      </c>
      <c r="V330" s="11">
        <f t="shared" si="5"/>
        <v>53.9</v>
      </c>
    </row>
    <row r="331" spans="1:22" ht="15.75" x14ac:dyDescent="0.2">
      <c r="A331" s="8" t="s">
        <v>11</v>
      </c>
      <c r="B331" s="9" t="s">
        <v>20</v>
      </c>
      <c r="C331" s="9" t="s">
        <v>101</v>
      </c>
      <c r="D331" s="9" t="s">
        <v>247</v>
      </c>
      <c r="E331" s="9" t="s">
        <v>218</v>
      </c>
      <c r="F331" s="9" t="s">
        <v>219</v>
      </c>
      <c r="G331" s="9" t="s">
        <v>103</v>
      </c>
      <c r="H331" s="9" t="s">
        <v>107</v>
      </c>
      <c r="I331" s="9" t="s">
        <v>109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110.74</v>
      </c>
      <c r="T331" s="10">
        <v>26.46</v>
      </c>
      <c r="U331" s="10">
        <v>0</v>
      </c>
      <c r="V331" s="11">
        <f t="shared" si="5"/>
        <v>137.19999999999999</v>
      </c>
    </row>
    <row r="332" spans="1:22" ht="15.75" x14ac:dyDescent="0.2">
      <c r="A332" s="8" t="s">
        <v>11</v>
      </c>
      <c r="B332" s="9" t="s">
        <v>20</v>
      </c>
      <c r="C332" s="9" t="s">
        <v>101</v>
      </c>
      <c r="D332" s="9" t="s">
        <v>247</v>
      </c>
      <c r="E332" s="9" t="s">
        <v>218</v>
      </c>
      <c r="F332" s="20" t="s">
        <v>822</v>
      </c>
      <c r="G332" s="9" t="s">
        <v>103</v>
      </c>
      <c r="H332" s="9" t="s">
        <v>107</v>
      </c>
      <c r="I332" s="9" t="s">
        <v>109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100.94</v>
      </c>
      <c r="U332" s="10">
        <v>0</v>
      </c>
      <c r="V332" s="11">
        <f t="shared" si="5"/>
        <v>100.94</v>
      </c>
    </row>
    <row r="333" spans="1:22" ht="15.75" x14ac:dyDescent="0.2">
      <c r="A333" s="8" t="s">
        <v>11</v>
      </c>
      <c r="B333" s="9" t="s">
        <v>20</v>
      </c>
      <c r="C333" s="9" t="s">
        <v>21</v>
      </c>
      <c r="D333" s="9" t="s">
        <v>92</v>
      </c>
      <c r="E333" s="9" t="s">
        <v>823</v>
      </c>
      <c r="F333" s="9" t="s">
        <v>824</v>
      </c>
      <c r="G333" s="9" t="s">
        <v>51</v>
      </c>
      <c r="H333" s="9" t="s">
        <v>825</v>
      </c>
      <c r="I333" s="9" t="s">
        <v>825</v>
      </c>
      <c r="J333" s="10">
        <v>0</v>
      </c>
      <c r="K333" s="10">
        <v>0</v>
      </c>
      <c r="L333" s="10">
        <v>0</v>
      </c>
      <c r="M333" s="10">
        <v>386.96724</v>
      </c>
      <c r="N333" s="10">
        <v>0</v>
      </c>
      <c r="O333" s="10">
        <v>603.32338000000004</v>
      </c>
      <c r="P333" s="10">
        <v>591.50987499999997</v>
      </c>
      <c r="Q333" s="10">
        <v>380.43889899999999</v>
      </c>
      <c r="R333" s="10">
        <v>1437.3262500000001</v>
      </c>
      <c r="S333" s="10">
        <v>1153.697152</v>
      </c>
      <c r="T333" s="10">
        <v>617.36202000000003</v>
      </c>
      <c r="U333" s="10">
        <v>0</v>
      </c>
      <c r="V333" s="11">
        <f t="shared" si="5"/>
        <v>5170.6248159999996</v>
      </c>
    </row>
    <row r="334" spans="1:22" ht="15.75" x14ac:dyDescent="0.2">
      <c r="A334" s="8" t="s">
        <v>11</v>
      </c>
      <c r="B334" s="9" t="s">
        <v>20</v>
      </c>
      <c r="C334" s="9" t="s">
        <v>101</v>
      </c>
      <c r="D334" s="9" t="s">
        <v>247</v>
      </c>
      <c r="E334" s="9" t="s">
        <v>682</v>
      </c>
      <c r="F334" s="9" t="s">
        <v>683</v>
      </c>
      <c r="G334" s="9" t="s">
        <v>103</v>
      </c>
      <c r="H334" s="9" t="s">
        <v>107</v>
      </c>
      <c r="I334" s="9" t="s">
        <v>109</v>
      </c>
      <c r="J334" s="10">
        <v>0</v>
      </c>
      <c r="K334" s="10">
        <v>0</v>
      </c>
      <c r="L334" s="10">
        <v>0</v>
      </c>
      <c r="M334" s="10">
        <v>69.58</v>
      </c>
      <c r="N334" s="10">
        <v>69.58</v>
      </c>
      <c r="O334" s="10">
        <v>69.58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1">
        <f t="shared" si="5"/>
        <v>208.74</v>
      </c>
    </row>
    <row r="335" spans="1:22" ht="15.75" x14ac:dyDescent="0.2">
      <c r="A335" s="8" t="s">
        <v>11</v>
      </c>
      <c r="B335" s="9" t="s">
        <v>20</v>
      </c>
      <c r="C335" s="9" t="s">
        <v>101</v>
      </c>
      <c r="D335" s="9" t="s">
        <v>247</v>
      </c>
      <c r="E335" s="9" t="s">
        <v>682</v>
      </c>
      <c r="F335" s="9" t="s">
        <v>684</v>
      </c>
      <c r="G335" s="9" t="s">
        <v>103</v>
      </c>
      <c r="H335" s="9" t="s">
        <v>107</v>
      </c>
      <c r="I335" s="9" t="s">
        <v>109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64.680000000000007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1">
        <f t="shared" si="5"/>
        <v>64.680000000000007</v>
      </c>
    </row>
    <row r="336" spans="1:22" ht="15.75" x14ac:dyDescent="0.2">
      <c r="A336" s="8" t="s">
        <v>11</v>
      </c>
      <c r="B336" s="9" t="s">
        <v>20</v>
      </c>
      <c r="C336" s="9" t="s">
        <v>101</v>
      </c>
      <c r="D336" s="9" t="s">
        <v>247</v>
      </c>
      <c r="E336" s="9" t="s">
        <v>546</v>
      </c>
      <c r="F336" s="9" t="s">
        <v>547</v>
      </c>
      <c r="G336" s="9" t="s">
        <v>103</v>
      </c>
      <c r="H336" s="9" t="s">
        <v>104</v>
      </c>
      <c r="I336" s="9" t="s">
        <v>110</v>
      </c>
      <c r="J336" s="10">
        <v>1112.0650000000001</v>
      </c>
      <c r="K336" s="10">
        <v>7223.0050000000001</v>
      </c>
      <c r="L336" s="10">
        <v>1079.56</v>
      </c>
      <c r="M336" s="10">
        <v>0</v>
      </c>
      <c r="N336" s="10">
        <v>2873.2449999999999</v>
      </c>
      <c r="O336" s="10">
        <v>3738.0749999999998</v>
      </c>
      <c r="P336" s="10">
        <v>1475.53</v>
      </c>
      <c r="Q336" s="10">
        <v>1871.5</v>
      </c>
      <c r="R336" s="10">
        <v>2803.31</v>
      </c>
      <c r="S336" s="10">
        <v>5913.94</v>
      </c>
      <c r="T336" s="10">
        <v>847.1</v>
      </c>
      <c r="U336" s="10">
        <v>1310.05</v>
      </c>
      <c r="V336" s="11">
        <f t="shared" si="5"/>
        <v>30247.379999999997</v>
      </c>
    </row>
    <row r="337" spans="1:22" ht="15.75" x14ac:dyDescent="0.2">
      <c r="A337" s="8" t="s">
        <v>11</v>
      </c>
      <c r="B337" s="9" t="s">
        <v>20</v>
      </c>
      <c r="C337" s="9" t="s">
        <v>101</v>
      </c>
      <c r="D337" s="9" t="s">
        <v>247</v>
      </c>
      <c r="E337" s="9" t="s">
        <v>273</v>
      </c>
      <c r="F337" s="9" t="s">
        <v>274</v>
      </c>
      <c r="G337" s="9" t="s">
        <v>103</v>
      </c>
      <c r="H337" s="9" t="s">
        <v>107</v>
      </c>
      <c r="I337" s="9" t="s">
        <v>119</v>
      </c>
      <c r="J337" s="10">
        <v>186.24</v>
      </c>
      <c r="K337" s="10">
        <v>1940</v>
      </c>
      <c r="L337" s="10">
        <v>1988.5</v>
      </c>
      <c r="M337" s="10">
        <v>1902.17</v>
      </c>
      <c r="N337" s="10">
        <v>1843.97</v>
      </c>
      <c r="O337" s="10">
        <v>1479.25</v>
      </c>
      <c r="P337" s="10">
        <v>1153.33</v>
      </c>
      <c r="Q337" s="10">
        <v>1067.97</v>
      </c>
      <c r="R337" s="10">
        <v>0</v>
      </c>
      <c r="S337" s="10">
        <v>0</v>
      </c>
      <c r="T337" s="10">
        <v>0</v>
      </c>
      <c r="U337" s="10">
        <v>0</v>
      </c>
      <c r="V337" s="11">
        <f t="shared" si="5"/>
        <v>11561.43</v>
      </c>
    </row>
    <row r="338" spans="1:22" ht="15.75" x14ac:dyDescent="0.2">
      <c r="A338" s="8" t="s">
        <v>11</v>
      </c>
      <c r="B338" s="9" t="s">
        <v>20</v>
      </c>
      <c r="C338" s="9" t="s">
        <v>21</v>
      </c>
      <c r="D338" s="9" t="s">
        <v>247</v>
      </c>
      <c r="E338" s="9" t="s">
        <v>462</v>
      </c>
      <c r="F338" s="9" t="s">
        <v>328</v>
      </c>
      <c r="G338" s="9" t="s">
        <v>54</v>
      </c>
      <c r="H338" s="9" t="s">
        <v>329</v>
      </c>
      <c r="I338" s="9" t="s">
        <v>330</v>
      </c>
      <c r="J338" s="10">
        <v>4813.3509000000004</v>
      </c>
      <c r="K338" s="10">
        <v>2569.6523999999999</v>
      </c>
      <c r="L338" s="10">
        <v>2060.3651</v>
      </c>
      <c r="M338" s="10">
        <v>1972.0501999999999</v>
      </c>
      <c r="N338" s="10">
        <v>1978.5784000000001</v>
      </c>
      <c r="O338" s="10">
        <v>2552.2586999999999</v>
      </c>
      <c r="P338" s="10">
        <v>159.03</v>
      </c>
      <c r="Q338" s="10">
        <v>342.34559999999999</v>
      </c>
      <c r="R338" s="10">
        <v>1627.9978000000001</v>
      </c>
      <c r="S338" s="10">
        <v>0</v>
      </c>
      <c r="T338" s="10">
        <v>0</v>
      </c>
      <c r="U338" s="10">
        <v>325.7842</v>
      </c>
      <c r="V338" s="11">
        <f t="shared" si="5"/>
        <v>18401.4133</v>
      </c>
    </row>
    <row r="339" spans="1:22" ht="15.75" x14ac:dyDescent="0.2">
      <c r="A339" s="8" t="s">
        <v>11</v>
      </c>
      <c r="B339" s="9" t="s">
        <v>20</v>
      </c>
      <c r="C339" s="9" t="s">
        <v>161</v>
      </c>
      <c r="D339" s="9" t="s">
        <v>92</v>
      </c>
      <c r="E339" s="9" t="s">
        <v>826</v>
      </c>
      <c r="F339" s="9" t="s">
        <v>827</v>
      </c>
      <c r="G339" s="9" t="s">
        <v>245</v>
      </c>
      <c r="H339" s="9" t="s">
        <v>559</v>
      </c>
      <c r="I339" s="9" t="s">
        <v>828</v>
      </c>
      <c r="J339" s="10">
        <v>0</v>
      </c>
      <c r="K339" s="10">
        <v>0</v>
      </c>
      <c r="L339" s="10">
        <v>0</v>
      </c>
      <c r="M339" s="10">
        <v>10599.3174</v>
      </c>
      <c r="N339" s="10">
        <v>16105.297500000001</v>
      </c>
      <c r="O339" s="10">
        <v>14225.969214000001</v>
      </c>
      <c r="P339" s="10">
        <v>13925.45565</v>
      </c>
      <c r="Q339" s="10">
        <v>16472.758977000001</v>
      </c>
      <c r="R339" s="10">
        <v>19359.238720000001</v>
      </c>
      <c r="S339" s="10">
        <v>20262.228363999999</v>
      </c>
      <c r="T339" s="10">
        <v>23570.117999999999</v>
      </c>
      <c r="U339" s="10">
        <v>28696.12</v>
      </c>
      <c r="V339" s="11">
        <f t="shared" si="5"/>
        <v>163216.50382499999</v>
      </c>
    </row>
    <row r="340" spans="1:22" ht="15.75" x14ac:dyDescent="0.2">
      <c r="A340" s="8" t="s">
        <v>11</v>
      </c>
      <c r="B340" s="9" t="s">
        <v>20</v>
      </c>
      <c r="C340" s="9" t="s">
        <v>101</v>
      </c>
      <c r="D340" s="9" t="s">
        <v>247</v>
      </c>
      <c r="E340" s="9" t="s">
        <v>829</v>
      </c>
      <c r="F340" s="9" t="s">
        <v>830</v>
      </c>
      <c r="G340" s="9" t="s">
        <v>103</v>
      </c>
      <c r="H340" s="9" t="s">
        <v>104</v>
      </c>
      <c r="I340" s="9" t="s">
        <v>103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130.02000000000001</v>
      </c>
      <c r="V340" s="11">
        <f t="shared" si="5"/>
        <v>130.02000000000001</v>
      </c>
    </row>
    <row r="341" spans="1:22" ht="15.75" x14ac:dyDescent="0.2">
      <c r="A341" s="8" t="s">
        <v>11</v>
      </c>
      <c r="B341" s="9" t="s">
        <v>20</v>
      </c>
      <c r="C341" s="9" t="s">
        <v>101</v>
      </c>
      <c r="D341" s="9" t="s">
        <v>247</v>
      </c>
      <c r="E341" s="9" t="s">
        <v>105</v>
      </c>
      <c r="F341" s="9" t="s">
        <v>106</v>
      </c>
      <c r="G341" s="9" t="s">
        <v>103</v>
      </c>
      <c r="H341" s="9" t="s">
        <v>107</v>
      </c>
      <c r="I341" s="9" t="s">
        <v>107</v>
      </c>
      <c r="J341" s="10">
        <v>124.46</v>
      </c>
      <c r="K341" s="10">
        <v>129.36000000000001</v>
      </c>
      <c r="L341" s="10">
        <v>101.92</v>
      </c>
      <c r="M341" s="10">
        <v>137.19999999999999</v>
      </c>
      <c r="N341" s="10">
        <v>165.62</v>
      </c>
      <c r="O341" s="10">
        <v>132.30000000000001</v>
      </c>
      <c r="P341" s="10">
        <v>136.22</v>
      </c>
      <c r="Q341" s="10">
        <v>113.68</v>
      </c>
      <c r="R341" s="10">
        <v>111.72</v>
      </c>
      <c r="S341" s="10">
        <v>0</v>
      </c>
      <c r="T341" s="10">
        <v>0</v>
      </c>
      <c r="U341" s="10">
        <v>0</v>
      </c>
      <c r="V341" s="11">
        <f t="shared" si="5"/>
        <v>1152.48</v>
      </c>
    </row>
    <row r="342" spans="1:22" ht="15.75" x14ac:dyDescent="0.2">
      <c r="A342" s="8" t="s">
        <v>11</v>
      </c>
      <c r="B342" s="9" t="s">
        <v>20</v>
      </c>
      <c r="C342" s="9" t="s">
        <v>101</v>
      </c>
      <c r="D342" s="9" t="s">
        <v>247</v>
      </c>
      <c r="E342" s="9" t="s">
        <v>105</v>
      </c>
      <c r="F342" s="20" t="s">
        <v>453</v>
      </c>
      <c r="G342" s="9" t="s">
        <v>103</v>
      </c>
      <c r="H342" s="9" t="s">
        <v>104</v>
      </c>
      <c r="I342" s="9" t="s">
        <v>103</v>
      </c>
      <c r="J342" s="10">
        <v>120.54</v>
      </c>
      <c r="K342" s="10">
        <v>125.44</v>
      </c>
      <c r="L342" s="10">
        <v>94.08</v>
      </c>
      <c r="M342" s="10">
        <v>95.06</v>
      </c>
      <c r="N342" s="10">
        <v>159.74</v>
      </c>
      <c r="O342" s="10">
        <v>142.1</v>
      </c>
      <c r="P342" s="10">
        <v>177.38</v>
      </c>
      <c r="Q342" s="10">
        <v>120.54</v>
      </c>
      <c r="R342" s="10">
        <v>84.28</v>
      </c>
      <c r="S342" s="10">
        <v>0</v>
      </c>
      <c r="T342" s="10">
        <v>0</v>
      </c>
      <c r="U342" s="10">
        <v>0</v>
      </c>
      <c r="V342" s="11">
        <f t="shared" si="5"/>
        <v>1119.1600000000001</v>
      </c>
    </row>
    <row r="343" spans="1:22" ht="15.75" x14ac:dyDescent="0.2">
      <c r="A343" s="8" t="s">
        <v>11</v>
      </c>
      <c r="B343" s="9" t="s">
        <v>20</v>
      </c>
      <c r="C343" s="9" t="s">
        <v>101</v>
      </c>
      <c r="D343" s="9" t="s">
        <v>247</v>
      </c>
      <c r="E343" s="9" t="s">
        <v>644</v>
      </c>
      <c r="F343" s="9" t="s">
        <v>645</v>
      </c>
      <c r="G343" s="9" t="s">
        <v>103</v>
      </c>
      <c r="H343" s="9" t="s">
        <v>107</v>
      </c>
      <c r="I343" s="9" t="s">
        <v>107</v>
      </c>
      <c r="J343" s="10">
        <v>117.6</v>
      </c>
      <c r="K343" s="10">
        <v>171.5</v>
      </c>
      <c r="L343" s="10">
        <v>193.06</v>
      </c>
      <c r="M343" s="10">
        <v>103.88</v>
      </c>
      <c r="N343" s="10">
        <v>50.96</v>
      </c>
      <c r="O343" s="10">
        <v>136.22</v>
      </c>
      <c r="P343" s="10">
        <v>107.8</v>
      </c>
      <c r="Q343" s="10">
        <v>146.02000000000001</v>
      </c>
      <c r="R343" s="10">
        <v>174.44</v>
      </c>
      <c r="S343" s="10">
        <v>217.56</v>
      </c>
      <c r="T343" s="10">
        <v>172.48</v>
      </c>
      <c r="U343" s="10">
        <v>32.340000000000003</v>
      </c>
      <c r="V343" s="11">
        <f t="shared" si="5"/>
        <v>1623.86</v>
      </c>
    </row>
    <row r="344" spans="1:22" ht="15.75" x14ac:dyDescent="0.2">
      <c r="A344" s="8" t="s">
        <v>11</v>
      </c>
      <c r="B344" s="9" t="s">
        <v>20</v>
      </c>
      <c r="C344" s="9" t="s">
        <v>101</v>
      </c>
      <c r="D344" s="9" t="s">
        <v>247</v>
      </c>
      <c r="E344" s="9" t="s">
        <v>151</v>
      </c>
      <c r="F344" s="9" t="s">
        <v>152</v>
      </c>
      <c r="G344" s="9" t="s">
        <v>103</v>
      </c>
      <c r="H344" s="9" t="s">
        <v>107</v>
      </c>
      <c r="I344" s="9" t="s">
        <v>107</v>
      </c>
      <c r="J344" s="10">
        <v>0</v>
      </c>
      <c r="K344" s="10">
        <v>0</v>
      </c>
      <c r="L344" s="10">
        <v>31.36</v>
      </c>
      <c r="M344" s="10">
        <v>29.4</v>
      </c>
      <c r="N344" s="10">
        <v>14.7</v>
      </c>
      <c r="O344" s="10">
        <v>42.14</v>
      </c>
      <c r="P344" s="10">
        <v>49.98</v>
      </c>
      <c r="Q344" s="10">
        <v>77.42</v>
      </c>
      <c r="R344" s="10">
        <v>67.62</v>
      </c>
      <c r="S344" s="10">
        <v>0</v>
      </c>
      <c r="T344" s="10">
        <v>0</v>
      </c>
      <c r="U344" s="10">
        <v>53.9</v>
      </c>
      <c r="V344" s="11">
        <f t="shared" si="5"/>
        <v>366.52</v>
      </c>
    </row>
    <row r="345" spans="1:22" ht="15.75" x14ac:dyDescent="0.2">
      <c r="A345" s="8" t="s">
        <v>11</v>
      </c>
      <c r="B345" s="9" t="s">
        <v>20</v>
      </c>
      <c r="C345" s="9" t="s">
        <v>101</v>
      </c>
      <c r="D345" s="9" t="s">
        <v>247</v>
      </c>
      <c r="E345" s="9" t="s">
        <v>220</v>
      </c>
      <c r="F345" s="9" t="s">
        <v>221</v>
      </c>
      <c r="G345" s="9" t="s">
        <v>103</v>
      </c>
      <c r="H345" s="9" t="s">
        <v>107</v>
      </c>
      <c r="I345" s="9" t="s">
        <v>109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85.26</v>
      </c>
      <c r="U345" s="10">
        <v>132.30000000000001</v>
      </c>
      <c r="V345" s="11">
        <f t="shared" si="5"/>
        <v>217.56</v>
      </c>
    </row>
    <row r="346" spans="1:22" ht="15.75" x14ac:dyDescent="0.2">
      <c r="A346" s="8" t="s">
        <v>11</v>
      </c>
      <c r="B346" s="9" t="s">
        <v>20</v>
      </c>
      <c r="C346" s="9" t="s">
        <v>101</v>
      </c>
      <c r="D346" s="9" t="s">
        <v>92</v>
      </c>
      <c r="E346" s="9" t="s">
        <v>548</v>
      </c>
      <c r="F346" s="9" t="s">
        <v>549</v>
      </c>
      <c r="G346" s="9" t="s">
        <v>103</v>
      </c>
      <c r="H346" s="9" t="s">
        <v>104</v>
      </c>
      <c r="I346" s="9" t="s">
        <v>110</v>
      </c>
      <c r="J346" s="10">
        <v>298.45499999999998</v>
      </c>
      <c r="K346" s="10">
        <v>306.33499999999998</v>
      </c>
      <c r="L346" s="10">
        <v>0</v>
      </c>
      <c r="M346" s="10">
        <v>0</v>
      </c>
      <c r="N346" s="10">
        <v>0</v>
      </c>
      <c r="O346" s="10">
        <v>0</v>
      </c>
      <c r="P346" s="10">
        <v>298.45499999999998</v>
      </c>
      <c r="Q346" s="10">
        <v>49.25</v>
      </c>
      <c r="R346" s="10">
        <v>61.07</v>
      </c>
      <c r="S346" s="10">
        <v>394.98500000000001</v>
      </c>
      <c r="T346" s="10">
        <v>402.86500000000001</v>
      </c>
      <c r="U346" s="10">
        <v>0</v>
      </c>
      <c r="V346" s="11">
        <f t="shared" si="5"/>
        <v>1811.415</v>
      </c>
    </row>
    <row r="347" spans="1:22" ht="15.75" x14ac:dyDescent="0.2">
      <c r="A347" s="8" t="s">
        <v>11</v>
      </c>
      <c r="B347" s="9" t="s">
        <v>20</v>
      </c>
      <c r="C347" s="9" t="s">
        <v>21</v>
      </c>
      <c r="D347" s="9" t="s">
        <v>247</v>
      </c>
      <c r="E347" s="9" t="s">
        <v>550</v>
      </c>
      <c r="F347" s="9" t="s">
        <v>74</v>
      </c>
      <c r="G347" s="9" t="s">
        <v>49</v>
      </c>
      <c r="H347" s="9" t="s">
        <v>49</v>
      </c>
      <c r="I347" s="9" t="s">
        <v>73</v>
      </c>
      <c r="J347" s="10">
        <v>4141.299</v>
      </c>
      <c r="K347" s="10">
        <v>2980.2139999999999</v>
      </c>
      <c r="L347" s="10">
        <v>2366.058</v>
      </c>
      <c r="M347" s="10">
        <v>2740.462</v>
      </c>
      <c r="N347" s="10">
        <v>2782.9189999999999</v>
      </c>
      <c r="O347" s="10">
        <v>2917.2111</v>
      </c>
      <c r="P347" s="10">
        <v>2781.0612999999998</v>
      </c>
      <c r="Q347" s="10">
        <v>3624.9747000000002</v>
      </c>
      <c r="R347" s="10">
        <v>3550.2948999999999</v>
      </c>
      <c r="S347" s="10">
        <v>3218.5061000000001</v>
      </c>
      <c r="T347" s="10">
        <v>3393.9712</v>
      </c>
      <c r="U347" s="10">
        <v>3746.5309000000002</v>
      </c>
      <c r="V347" s="11">
        <f t="shared" si="5"/>
        <v>38243.502199999995</v>
      </c>
    </row>
    <row r="348" spans="1:22" ht="15.75" x14ac:dyDescent="0.2">
      <c r="A348" s="8" t="s">
        <v>11</v>
      </c>
      <c r="B348" s="9" t="s">
        <v>20</v>
      </c>
      <c r="C348" s="9" t="s">
        <v>101</v>
      </c>
      <c r="D348" s="9" t="s">
        <v>247</v>
      </c>
      <c r="E348" s="9" t="s">
        <v>551</v>
      </c>
      <c r="F348" s="9" t="s">
        <v>552</v>
      </c>
      <c r="G348" s="9" t="s">
        <v>103</v>
      </c>
      <c r="H348" s="9" t="s">
        <v>107</v>
      </c>
      <c r="I348" s="9" t="s">
        <v>109</v>
      </c>
      <c r="J348" s="10">
        <v>60.14</v>
      </c>
      <c r="K348" s="10">
        <v>112.52</v>
      </c>
      <c r="L348" s="10">
        <v>23.28</v>
      </c>
      <c r="M348" s="10">
        <v>16.489999999999998</v>
      </c>
      <c r="N348" s="10">
        <v>0</v>
      </c>
      <c r="O348" s="10">
        <v>117.37</v>
      </c>
      <c r="P348" s="10">
        <v>44.62</v>
      </c>
      <c r="Q348" s="10">
        <v>91.18</v>
      </c>
      <c r="R348" s="10">
        <v>68.87</v>
      </c>
      <c r="S348" s="10">
        <v>22.31</v>
      </c>
      <c r="T348" s="10">
        <v>68.87</v>
      </c>
      <c r="U348" s="10">
        <v>0</v>
      </c>
      <c r="V348" s="11">
        <f t="shared" si="5"/>
        <v>625.65</v>
      </c>
    </row>
    <row r="349" spans="1:22" ht="15.75" x14ac:dyDescent="0.2">
      <c r="A349" s="8" t="s">
        <v>11</v>
      </c>
      <c r="B349" s="9" t="s">
        <v>20</v>
      </c>
      <c r="C349" s="9" t="s">
        <v>21</v>
      </c>
      <c r="D349" s="9" t="s">
        <v>92</v>
      </c>
      <c r="E349" s="9" t="s">
        <v>553</v>
      </c>
      <c r="F349" s="9" t="s">
        <v>554</v>
      </c>
      <c r="G349" s="9" t="s">
        <v>16</v>
      </c>
      <c r="H349" s="9" t="s">
        <v>555</v>
      </c>
      <c r="I349" s="9" t="s">
        <v>556</v>
      </c>
      <c r="J349" s="10">
        <v>0</v>
      </c>
      <c r="K349" s="10">
        <v>0</v>
      </c>
      <c r="L349" s="10">
        <v>0.44519999999999998</v>
      </c>
      <c r="M349" s="10">
        <v>0.14549999999999999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1">
        <f t="shared" si="5"/>
        <v>0.5907</v>
      </c>
    </row>
    <row r="350" spans="1:22" ht="15.75" x14ac:dyDescent="0.2">
      <c r="A350" s="8" t="s">
        <v>11</v>
      </c>
      <c r="B350" s="9" t="s">
        <v>20</v>
      </c>
      <c r="C350" s="9" t="s">
        <v>21</v>
      </c>
      <c r="D350" s="9" t="s">
        <v>92</v>
      </c>
      <c r="E350" s="9" t="s">
        <v>557</v>
      </c>
      <c r="F350" s="9" t="s">
        <v>558</v>
      </c>
      <c r="G350" s="9" t="s">
        <v>245</v>
      </c>
      <c r="H350" s="9" t="s">
        <v>559</v>
      </c>
      <c r="I350" s="9" t="s">
        <v>560</v>
      </c>
      <c r="J350" s="10">
        <v>526.02499999999998</v>
      </c>
      <c r="K350" s="10">
        <v>117.6</v>
      </c>
      <c r="L350" s="10">
        <v>200.91</v>
      </c>
      <c r="M350" s="10">
        <v>236.84460000000001</v>
      </c>
      <c r="N350" s="10">
        <v>668.8682</v>
      </c>
      <c r="O350" s="10">
        <v>72.029619999999994</v>
      </c>
      <c r="P350" s="10">
        <v>78.026849999999996</v>
      </c>
      <c r="Q350" s="10">
        <v>263.79165999999998</v>
      </c>
      <c r="R350" s="10">
        <v>206.7114</v>
      </c>
      <c r="S350" s="10">
        <v>314.11939999999998</v>
      </c>
      <c r="T350" s="10">
        <v>319.84217999999998</v>
      </c>
      <c r="U350" s="10">
        <v>267.81862000000001</v>
      </c>
      <c r="V350" s="11">
        <f t="shared" si="5"/>
        <v>3272.5875300000002</v>
      </c>
    </row>
    <row r="351" spans="1:22" ht="15.75" x14ac:dyDescent="0.2">
      <c r="A351" s="8" t="s">
        <v>11</v>
      </c>
      <c r="B351" s="9" t="s">
        <v>20</v>
      </c>
      <c r="C351" s="9" t="s">
        <v>101</v>
      </c>
      <c r="D351" s="9" t="s">
        <v>247</v>
      </c>
      <c r="E351" s="9" t="s">
        <v>831</v>
      </c>
      <c r="F351" s="9" t="s">
        <v>832</v>
      </c>
      <c r="G351" s="9" t="s">
        <v>90</v>
      </c>
      <c r="H351" s="9" t="s">
        <v>354</v>
      </c>
      <c r="I351" s="9" t="s">
        <v>355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2891</v>
      </c>
      <c r="V351" s="11">
        <f t="shared" si="5"/>
        <v>2891</v>
      </c>
    </row>
    <row r="352" spans="1:22" ht="15.75" x14ac:dyDescent="0.2">
      <c r="A352" s="8" t="s">
        <v>11</v>
      </c>
      <c r="B352" s="9" t="s">
        <v>20</v>
      </c>
      <c r="C352" s="9" t="s">
        <v>101</v>
      </c>
      <c r="D352" s="9" t="s">
        <v>247</v>
      </c>
      <c r="E352" s="9" t="s">
        <v>398</v>
      </c>
      <c r="F352" s="9" t="s">
        <v>399</v>
      </c>
      <c r="G352" s="9" t="s">
        <v>103</v>
      </c>
      <c r="H352" s="9" t="s">
        <v>104</v>
      </c>
      <c r="I352" s="9" t="s">
        <v>103</v>
      </c>
      <c r="J352" s="10">
        <v>0</v>
      </c>
      <c r="K352" s="10">
        <v>0</v>
      </c>
      <c r="L352" s="10">
        <v>886.5</v>
      </c>
      <c r="M352" s="10">
        <v>492.5</v>
      </c>
      <c r="N352" s="10">
        <v>0</v>
      </c>
      <c r="O352" s="10">
        <v>598.88</v>
      </c>
      <c r="P352" s="10">
        <v>394</v>
      </c>
      <c r="Q352" s="10">
        <v>541.75</v>
      </c>
      <c r="R352" s="10">
        <v>541.75</v>
      </c>
      <c r="S352" s="10">
        <v>482.65</v>
      </c>
      <c r="T352" s="10">
        <v>0</v>
      </c>
      <c r="U352" s="10">
        <v>0</v>
      </c>
      <c r="V352" s="11">
        <f t="shared" si="5"/>
        <v>3938.03</v>
      </c>
    </row>
    <row r="353" spans="1:22" ht="15.75" x14ac:dyDescent="0.2">
      <c r="A353" s="8" t="s">
        <v>11</v>
      </c>
      <c r="B353" s="9" t="s">
        <v>20</v>
      </c>
      <c r="C353" s="9" t="s">
        <v>101</v>
      </c>
      <c r="D353" s="9" t="s">
        <v>247</v>
      </c>
      <c r="E353" s="9" t="s">
        <v>833</v>
      </c>
      <c r="F353" s="9" t="s">
        <v>834</v>
      </c>
      <c r="G353" s="9" t="s">
        <v>103</v>
      </c>
      <c r="H353" s="9" t="s">
        <v>107</v>
      </c>
      <c r="I353" s="9" t="s">
        <v>119</v>
      </c>
      <c r="J353" s="10">
        <v>0</v>
      </c>
      <c r="K353" s="10">
        <v>109.76</v>
      </c>
      <c r="L353" s="10">
        <v>202.86</v>
      </c>
      <c r="M353" s="10">
        <v>96.04</v>
      </c>
      <c r="N353" s="10">
        <v>192.08</v>
      </c>
      <c r="O353" s="10">
        <v>367.5</v>
      </c>
      <c r="P353" s="10">
        <v>296.94</v>
      </c>
      <c r="Q353" s="10">
        <v>174.44</v>
      </c>
      <c r="R353" s="10">
        <v>249.6</v>
      </c>
      <c r="S353" s="10">
        <v>0</v>
      </c>
      <c r="T353" s="10">
        <v>0</v>
      </c>
      <c r="U353" s="10">
        <v>0</v>
      </c>
      <c r="V353" s="11">
        <f t="shared" si="5"/>
        <v>1689.22</v>
      </c>
    </row>
    <row r="354" spans="1:22" ht="15.75" x14ac:dyDescent="0.2">
      <c r="A354" s="8" t="s">
        <v>11</v>
      </c>
      <c r="B354" s="9" t="s">
        <v>20</v>
      </c>
      <c r="C354" s="9" t="s">
        <v>101</v>
      </c>
      <c r="D354" s="9" t="s">
        <v>247</v>
      </c>
      <c r="E354" s="9" t="s">
        <v>133</v>
      </c>
      <c r="F354" s="20" t="s">
        <v>275</v>
      </c>
      <c r="G354" s="9" t="s">
        <v>103</v>
      </c>
      <c r="H354" s="9" t="s">
        <v>107</v>
      </c>
      <c r="I354" s="9" t="s">
        <v>119</v>
      </c>
      <c r="J354" s="10">
        <v>242.5</v>
      </c>
      <c r="K354" s="10">
        <v>254.14</v>
      </c>
      <c r="L354" s="10">
        <v>397.7</v>
      </c>
      <c r="M354" s="10">
        <v>485</v>
      </c>
      <c r="N354" s="10">
        <v>291</v>
      </c>
      <c r="O354" s="24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1">
        <f t="shared" si="5"/>
        <v>1670.34</v>
      </c>
    </row>
    <row r="355" spans="1:22" ht="15.75" x14ac:dyDescent="0.2">
      <c r="A355" s="8" t="s">
        <v>11</v>
      </c>
      <c r="B355" s="9" t="s">
        <v>20</v>
      </c>
      <c r="C355" s="9" t="s">
        <v>101</v>
      </c>
      <c r="D355" s="9" t="s">
        <v>247</v>
      </c>
      <c r="E355" s="9" t="s">
        <v>133</v>
      </c>
      <c r="F355" s="9" t="s">
        <v>134</v>
      </c>
      <c r="G355" s="9" t="s">
        <v>103</v>
      </c>
      <c r="H355" s="9" t="s">
        <v>104</v>
      </c>
      <c r="I355" s="9" t="s">
        <v>110</v>
      </c>
      <c r="J355" s="10">
        <v>0</v>
      </c>
      <c r="K355" s="10">
        <v>0</v>
      </c>
      <c r="L355" s="10">
        <v>0</v>
      </c>
      <c r="M355" s="10">
        <v>0</v>
      </c>
      <c r="N355" s="10">
        <v>194</v>
      </c>
      <c r="O355" s="10">
        <v>0</v>
      </c>
      <c r="P355" s="10">
        <v>0</v>
      </c>
      <c r="Q355" s="10">
        <v>236.68</v>
      </c>
      <c r="R355" s="10">
        <v>0</v>
      </c>
      <c r="S355" s="10">
        <v>0</v>
      </c>
      <c r="T355" s="10">
        <v>77.599999999999994</v>
      </c>
      <c r="U355" s="10">
        <v>0</v>
      </c>
      <c r="V355" s="11">
        <f t="shared" si="5"/>
        <v>508.28</v>
      </c>
    </row>
    <row r="356" spans="1:22" ht="15.75" x14ac:dyDescent="0.2">
      <c r="A356" s="8" t="s">
        <v>11</v>
      </c>
      <c r="B356" s="9" t="s">
        <v>20</v>
      </c>
      <c r="C356" s="9" t="s">
        <v>101</v>
      </c>
      <c r="D356" s="9" t="s">
        <v>247</v>
      </c>
      <c r="E356" s="9" t="s">
        <v>646</v>
      </c>
      <c r="F356" s="9" t="s">
        <v>835</v>
      </c>
      <c r="G356" s="9" t="s">
        <v>103</v>
      </c>
      <c r="H356" s="9" t="s">
        <v>104</v>
      </c>
      <c r="I356" s="9" t="s">
        <v>110</v>
      </c>
      <c r="J356" s="10">
        <v>0</v>
      </c>
      <c r="K356" s="10">
        <v>0</v>
      </c>
      <c r="L356" s="10">
        <v>0</v>
      </c>
      <c r="M356" s="10">
        <v>54.88</v>
      </c>
      <c r="N356" s="10">
        <v>49</v>
      </c>
      <c r="O356" s="10">
        <v>100.94</v>
      </c>
      <c r="P356" s="10">
        <v>0</v>
      </c>
      <c r="Q356" s="10">
        <v>49</v>
      </c>
      <c r="R356" s="10">
        <v>0</v>
      </c>
      <c r="S356" s="10">
        <v>0</v>
      </c>
      <c r="T356" s="10">
        <v>0</v>
      </c>
      <c r="U356" s="10">
        <v>0</v>
      </c>
      <c r="V356" s="11">
        <f t="shared" si="5"/>
        <v>253.82</v>
      </c>
    </row>
    <row r="357" spans="1:22" ht="15.75" x14ac:dyDescent="0.2">
      <c r="A357" s="8" t="s">
        <v>11</v>
      </c>
      <c r="B357" s="9" t="s">
        <v>20</v>
      </c>
      <c r="C357" s="9" t="s">
        <v>101</v>
      </c>
      <c r="D357" s="9" t="s">
        <v>247</v>
      </c>
      <c r="E357" s="9" t="s">
        <v>646</v>
      </c>
      <c r="F357" s="9" t="s">
        <v>647</v>
      </c>
      <c r="G357" s="9" t="s">
        <v>103</v>
      </c>
      <c r="H357" s="9" t="s">
        <v>104</v>
      </c>
      <c r="I357" s="9" t="s">
        <v>103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49</v>
      </c>
      <c r="S357" s="10">
        <v>0</v>
      </c>
      <c r="T357" s="10">
        <v>100.94</v>
      </c>
      <c r="U357" s="10">
        <v>50.96</v>
      </c>
      <c r="V357" s="11">
        <f t="shared" si="5"/>
        <v>200.9</v>
      </c>
    </row>
    <row r="358" spans="1:22" ht="15.75" x14ac:dyDescent="0.2">
      <c r="A358" s="8" t="s">
        <v>11</v>
      </c>
      <c r="B358" s="9" t="s">
        <v>20</v>
      </c>
      <c r="C358" s="9" t="s">
        <v>101</v>
      </c>
      <c r="D358" s="9" t="s">
        <v>247</v>
      </c>
      <c r="E358" s="9" t="s">
        <v>836</v>
      </c>
      <c r="F358" s="9" t="s">
        <v>837</v>
      </c>
      <c r="G358" s="9" t="s">
        <v>103</v>
      </c>
      <c r="H358" s="9" t="s">
        <v>107</v>
      </c>
      <c r="I358" s="9" t="s">
        <v>119</v>
      </c>
      <c r="J358" s="10">
        <v>0</v>
      </c>
      <c r="K358" s="10">
        <v>0</v>
      </c>
      <c r="L358" s="10">
        <v>199.95500000000001</v>
      </c>
      <c r="M358" s="10">
        <v>79.784999999999997</v>
      </c>
      <c r="N358" s="10">
        <v>64.025000000000006</v>
      </c>
      <c r="O358" s="10">
        <v>38.414999999999999</v>
      </c>
      <c r="P358" s="10">
        <v>39.4</v>
      </c>
      <c r="Q358" s="10">
        <v>0</v>
      </c>
      <c r="R358" s="10">
        <v>315.2</v>
      </c>
      <c r="S358" s="10">
        <v>100.47</v>
      </c>
      <c r="T358" s="10">
        <v>31.52</v>
      </c>
      <c r="U358" s="10">
        <v>0</v>
      </c>
      <c r="V358" s="11">
        <f t="shared" si="5"/>
        <v>868.77</v>
      </c>
    </row>
    <row r="359" spans="1:22" ht="15.75" x14ac:dyDescent="0.2">
      <c r="A359" s="8" t="s">
        <v>11</v>
      </c>
      <c r="B359" s="9" t="s">
        <v>20</v>
      </c>
      <c r="C359" s="9" t="s">
        <v>101</v>
      </c>
      <c r="D359" s="9" t="s">
        <v>247</v>
      </c>
      <c r="E359" s="9" t="s">
        <v>561</v>
      </c>
      <c r="F359" s="9" t="s">
        <v>562</v>
      </c>
      <c r="G359" s="9" t="s">
        <v>103</v>
      </c>
      <c r="H359" s="9" t="s">
        <v>104</v>
      </c>
      <c r="I359" s="9" t="s">
        <v>110</v>
      </c>
      <c r="J359" s="10">
        <v>394</v>
      </c>
      <c r="K359" s="10">
        <v>394</v>
      </c>
      <c r="L359" s="10">
        <v>374.3</v>
      </c>
      <c r="M359" s="10">
        <v>354.6</v>
      </c>
      <c r="N359" s="10">
        <v>433.4</v>
      </c>
      <c r="O359" s="10">
        <v>394</v>
      </c>
      <c r="P359" s="10">
        <v>394</v>
      </c>
      <c r="Q359" s="10">
        <v>335.88499999999999</v>
      </c>
      <c r="R359" s="10">
        <v>374.3</v>
      </c>
      <c r="S359" s="10">
        <v>394</v>
      </c>
      <c r="T359" s="10">
        <v>0</v>
      </c>
      <c r="U359" s="10">
        <v>0</v>
      </c>
      <c r="V359" s="11">
        <f t="shared" si="5"/>
        <v>3842.4850000000006</v>
      </c>
    </row>
    <row r="360" spans="1:22" ht="15.75" x14ac:dyDescent="0.2">
      <c r="A360" s="8" t="s">
        <v>11</v>
      </c>
      <c r="B360" s="9" t="s">
        <v>20</v>
      </c>
      <c r="C360" s="9" t="s">
        <v>101</v>
      </c>
      <c r="D360" s="9" t="s">
        <v>247</v>
      </c>
      <c r="E360" s="9" t="s">
        <v>561</v>
      </c>
      <c r="F360" s="9" t="s">
        <v>838</v>
      </c>
      <c r="G360" s="9" t="s">
        <v>103</v>
      </c>
      <c r="H360" s="9" t="s">
        <v>104</v>
      </c>
      <c r="I360" s="9" t="s">
        <v>110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392.03</v>
      </c>
      <c r="U360" s="10">
        <v>441.28</v>
      </c>
      <c r="V360" s="11">
        <f t="shared" si="5"/>
        <v>833.31</v>
      </c>
    </row>
    <row r="361" spans="1:22" ht="15.75" x14ac:dyDescent="0.2">
      <c r="A361" s="8" t="s">
        <v>11</v>
      </c>
      <c r="B361" s="9" t="s">
        <v>20</v>
      </c>
      <c r="C361" s="9" t="s">
        <v>101</v>
      </c>
      <c r="D361" s="9" t="s">
        <v>247</v>
      </c>
      <c r="E361" s="9" t="s">
        <v>563</v>
      </c>
      <c r="F361" s="9" t="s">
        <v>564</v>
      </c>
      <c r="G361" s="9" t="s">
        <v>103</v>
      </c>
      <c r="H361" s="9" t="s">
        <v>104</v>
      </c>
      <c r="I361" s="9" t="s">
        <v>103</v>
      </c>
      <c r="J361" s="10">
        <v>0</v>
      </c>
      <c r="K361" s="10">
        <v>0</v>
      </c>
      <c r="L361" s="10">
        <v>0</v>
      </c>
      <c r="M361" s="10">
        <v>0</v>
      </c>
      <c r="N361" s="10">
        <v>92.59</v>
      </c>
      <c r="O361" s="10">
        <v>0</v>
      </c>
      <c r="P361" s="10">
        <v>37.43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1">
        <f t="shared" si="5"/>
        <v>130.02000000000001</v>
      </c>
    </row>
    <row r="362" spans="1:22" ht="15.75" x14ac:dyDescent="0.2">
      <c r="A362" s="8" t="s">
        <v>11</v>
      </c>
      <c r="B362" s="9" t="s">
        <v>20</v>
      </c>
      <c r="C362" s="9" t="s">
        <v>101</v>
      </c>
      <c r="D362" s="9" t="s">
        <v>247</v>
      </c>
      <c r="E362" s="9" t="s">
        <v>707</v>
      </c>
      <c r="F362" s="9" t="s">
        <v>708</v>
      </c>
      <c r="G362" s="9" t="s">
        <v>103</v>
      </c>
      <c r="H362" s="9" t="s">
        <v>104</v>
      </c>
      <c r="I362" s="9" t="s">
        <v>103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415.52</v>
      </c>
      <c r="V362" s="11">
        <f t="shared" si="5"/>
        <v>415.52</v>
      </c>
    </row>
    <row r="363" spans="1:22" ht="15.75" x14ac:dyDescent="0.2">
      <c r="A363" s="8" t="s">
        <v>11</v>
      </c>
      <c r="B363" s="9" t="s">
        <v>20</v>
      </c>
      <c r="C363" s="9" t="s">
        <v>101</v>
      </c>
      <c r="D363" s="9" t="s">
        <v>247</v>
      </c>
      <c r="E363" s="9" t="s">
        <v>707</v>
      </c>
      <c r="F363" s="9" t="s">
        <v>709</v>
      </c>
      <c r="G363" s="9" t="s">
        <v>103</v>
      </c>
      <c r="H363" s="9" t="s">
        <v>107</v>
      </c>
      <c r="I363" s="9" t="s">
        <v>109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199.92</v>
      </c>
      <c r="V363" s="11">
        <f t="shared" si="5"/>
        <v>199.92</v>
      </c>
    </row>
    <row r="364" spans="1:22" ht="15.75" x14ac:dyDescent="0.2">
      <c r="A364" s="8" t="s">
        <v>11</v>
      </c>
      <c r="B364" s="9" t="s">
        <v>20</v>
      </c>
      <c r="C364" s="9" t="s">
        <v>101</v>
      </c>
      <c r="D364" s="9" t="s">
        <v>247</v>
      </c>
      <c r="E364" s="9" t="s">
        <v>707</v>
      </c>
      <c r="F364" s="9" t="s">
        <v>710</v>
      </c>
      <c r="G364" s="9" t="s">
        <v>103</v>
      </c>
      <c r="H364" s="9" t="s">
        <v>104</v>
      </c>
      <c r="I364" s="9" t="s">
        <v>103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92.12</v>
      </c>
      <c r="V364" s="11">
        <f t="shared" si="5"/>
        <v>92.12</v>
      </c>
    </row>
    <row r="365" spans="1:22" ht="15.75" x14ac:dyDescent="0.2">
      <c r="A365" s="8" t="s">
        <v>11</v>
      </c>
      <c r="B365" s="9" t="s">
        <v>20</v>
      </c>
      <c r="C365" s="9" t="s">
        <v>101</v>
      </c>
      <c r="D365" s="9" t="s">
        <v>247</v>
      </c>
      <c r="E365" s="9" t="s">
        <v>343</v>
      </c>
      <c r="F365" s="9" t="s">
        <v>344</v>
      </c>
      <c r="G365" s="9" t="s">
        <v>103</v>
      </c>
      <c r="H365" s="9" t="s">
        <v>107</v>
      </c>
      <c r="I365" s="9" t="s">
        <v>109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162.82499999999999</v>
      </c>
      <c r="U365" s="10">
        <v>178.42500000000001</v>
      </c>
      <c r="V365" s="11">
        <f t="shared" si="5"/>
        <v>341.25</v>
      </c>
    </row>
    <row r="366" spans="1:22" ht="15.75" x14ac:dyDescent="0.2">
      <c r="A366" s="8" t="s">
        <v>11</v>
      </c>
      <c r="B366" s="9" t="s">
        <v>20</v>
      </c>
      <c r="C366" s="9" t="s">
        <v>101</v>
      </c>
      <c r="D366" s="9" t="s">
        <v>247</v>
      </c>
      <c r="E366" s="9" t="s">
        <v>153</v>
      </c>
      <c r="F366" s="9" t="s">
        <v>154</v>
      </c>
      <c r="G366" s="9" t="s">
        <v>103</v>
      </c>
      <c r="H366" s="9" t="s">
        <v>107</v>
      </c>
      <c r="I366" s="9" t="s">
        <v>109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49.98</v>
      </c>
      <c r="P366" s="10">
        <v>52.92</v>
      </c>
      <c r="Q366" s="10">
        <v>45.08</v>
      </c>
      <c r="R366" s="10">
        <v>81.34</v>
      </c>
      <c r="S366" s="10">
        <v>130.34</v>
      </c>
      <c r="T366" s="10">
        <v>19.600000000000001</v>
      </c>
      <c r="U366" s="10">
        <v>0</v>
      </c>
      <c r="V366" s="11">
        <f t="shared" si="5"/>
        <v>379.26000000000005</v>
      </c>
    </row>
    <row r="367" spans="1:22" ht="15.75" x14ac:dyDescent="0.2">
      <c r="A367" s="8" t="s">
        <v>11</v>
      </c>
      <c r="B367" s="9" t="s">
        <v>20</v>
      </c>
      <c r="C367" s="9" t="s">
        <v>101</v>
      </c>
      <c r="D367" s="9" t="s">
        <v>247</v>
      </c>
      <c r="E367" s="9" t="s">
        <v>648</v>
      </c>
      <c r="F367" s="9" t="s">
        <v>839</v>
      </c>
      <c r="G367" s="9" t="s">
        <v>103</v>
      </c>
      <c r="H367" s="9" t="s">
        <v>104</v>
      </c>
      <c r="I367" s="9" t="s">
        <v>103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68.599999999999994</v>
      </c>
      <c r="S367" s="10">
        <v>0</v>
      </c>
      <c r="T367" s="10">
        <v>152.88</v>
      </c>
      <c r="U367" s="10">
        <v>0</v>
      </c>
      <c r="V367" s="11">
        <f t="shared" si="5"/>
        <v>221.48</v>
      </c>
    </row>
    <row r="368" spans="1:22" ht="15.75" x14ac:dyDescent="0.2">
      <c r="A368" s="8" t="s">
        <v>11</v>
      </c>
      <c r="B368" s="9" t="s">
        <v>20</v>
      </c>
      <c r="C368" s="9" t="s">
        <v>101</v>
      </c>
      <c r="D368" s="9" t="s">
        <v>247</v>
      </c>
      <c r="E368" s="9" t="s">
        <v>648</v>
      </c>
      <c r="F368" s="9" t="s">
        <v>649</v>
      </c>
      <c r="G368" s="9" t="s">
        <v>103</v>
      </c>
      <c r="H368" s="9" t="s">
        <v>104</v>
      </c>
      <c r="I368" s="9" t="s">
        <v>103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100.94</v>
      </c>
      <c r="S368" s="10">
        <v>0</v>
      </c>
      <c r="T368" s="10">
        <v>112.7</v>
      </c>
      <c r="U368" s="10">
        <v>0</v>
      </c>
      <c r="V368" s="11">
        <f t="shared" si="5"/>
        <v>213.64</v>
      </c>
    </row>
    <row r="369" spans="1:22" ht="15.75" x14ac:dyDescent="0.2">
      <c r="A369" s="8" t="s">
        <v>11</v>
      </c>
      <c r="B369" s="9" t="s">
        <v>20</v>
      </c>
      <c r="C369" s="9" t="s">
        <v>101</v>
      </c>
      <c r="D369" s="9" t="s">
        <v>247</v>
      </c>
      <c r="E369" s="9" t="s">
        <v>711</v>
      </c>
      <c r="F369" s="9" t="s">
        <v>365</v>
      </c>
      <c r="G369" s="9" t="s">
        <v>103</v>
      </c>
      <c r="H369" s="9" t="s">
        <v>107</v>
      </c>
      <c r="I369" s="9" t="s">
        <v>109</v>
      </c>
      <c r="J369" s="10">
        <v>120.28</v>
      </c>
      <c r="K369" s="10">
        <v>100.88</v>
      </c>
      <c r="L369" s="10">
        <v>27.16</v>
      </c>
      <c r="M369" s="10">
        <v>174.6</v>
      </c>
      <c r="N369" s="10">
        <v>0</v>
      </c>
      <c r="O369" s="10">
        <v>102.82</v>
      </c>
      <c r="P369" s="10">
        <v>0</v>
      </c>
      <c r="Q369" s="10">
        <v>0</v>
      </c>
      <c r="R369" s="10">
        <v>0</v>
      </c>
      <c r="S369" s="10">
        <v>0</v>
      </c>
      <c r="T369" s="10">
        <v>50.44</v>
      </c>
      <c r="U369" s="10">
        <v>180.42</v>
      </c>
      <c r="V369" s="11">
        <f t="shared" si="5"/>
        <v>756.6</v>
      </c>
    </row>
    <row r="370" spans="1:22" ht="15.75" x14ac:dyDescent="0.2">
      <c r="A370" s="8" t="s">
        <v>11</v>
      </c>
      <c r="B370" s="9" t="s">
        <v>20</v>
      </c>
      <c r="C370" s="9" t="s">
        <v>21</v>
      </c>
      <c r="D370" s="9" t="s">
        <v>92</v>
      </c>
      <c r="E370" s="9" t="s">
        <v>650</v>
      </c>
      <c r="F370" s="9" t="s">
        <v>651</v>
      </c>
      <c r="G370" s="9" t="s">
        <v>24</v>
      </c>
      <c r="H370" s="9" t="s">
        <v>24</v>
      </c>
      <c r="I370" s="9" t="s">
        <v>652</v>
      </c>
      <c r="J370" s="10">
        <v>0</v>
      </c>
      <c r="K370" s="10">
        <v>485.64</v>
      </c>
      <c r="L370" s="10">
        <v>359.1</v>
      </c>
      <c r="M370" s="10">
        <v>359.1</v>
      </c>
      <c r="N370" s="10">
        <v>507.11759999999998</v>
      </c>
      <c r="O370" s="10">
        <v>621.90030000000002</v>
      </c>
      <c r="P370" s="10">
        <v>746.01</v>
      </c>
      <c r="Q370" s="10">
        <v>7.3018400000000003</v>
      </c>
      <c r="R370" s="10">
        <v>512.16899999999998</v>
      </c>
      <c r="S370" s="10">
        <v>549.32500000000005</v>
      </c>
      <c r="T370" s="10">
        <v>26.04</v>
      </c>
      <c r="U370" s="10">
        <v>504.34699999999998</v>
      </c>
      <c r="V370" s="11">
        <f t="shared" si="5"/>
        <v>4678.0507399999997</v>
      </c>
    </row>
    <row r="371" spans="1:22" ht="15.75" x14ac:dyDescent="0.2">
      <c r="A371" s="8" t="s">
        <v>11</v>
      </c>
      <c r="B371" s="9" t="s">
        <v>20</v>
      </c>
      <c r="C371" s="9" t="s">
        <v>101</v>
      </c>
      <c r="D371" s="9" t="s">
        <v>247</v>
      </c>
      <c r="E371" s="9" t="s">
        <v>345</v>
      </c>
      <c r="F371" s="9" t="s">
        <v>346</v>
      </c>
      <c r="G371" s="9" t="s">
        <v>103</v>
      </c>
      <c r="H371" s="9" t="s">
        <v>104</v>
      </c>
      <c r="I371" s="9" t="s">
        <v>110</v>
      </c>
      <c r="J371" s="10">
        <v>0</v>
      </c>
      <c r="K371" s="10">
        <v>102.44</v>
      </c>
      <c r="L371" s="10">
        <v>102.44</v>
      </c>
      <c r="M371" s="10">
        <v>98.5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329.97500000000002</v>
      </c>
      <c r="V371" s="11">
        <f t="shared" si="5"/>
        <v>633.35500000000002</v>
      </c>
    </row>
    <row r="372" spans="1:22" ht="15.75" x14ac:dyDescent="0.2">
      <c r="A372" s="8" t="s">
        <v>11</v>
      </c>
      <c r="B372" s="9" t="s">
        <v>20</v>
      </c>
      <c r="C372" s="9" t="s">
        <v>101</v>
      </c>
      <c r="D372" s="9" t="s">
        <v>247</v>
      </c>
      <c r="E372" s="9" t="s">
        <v>840</v>
      </c>
      <c r="F372" s="9" t="s">
        <v>841</v>
      </c>
      <c r="G372" s="9" t="s">
        <v>103</v>
      </c>
      <c r="H372" s="9" t="s">
        <v>107</v>
      </c>
      <c r="I372" s="9" t="s">
        <v>119</v>
      </c>
      <c r="J372" s="10">
        <v>0</v>
      </c>
      <c r="K372" s="10">
        <v>0</v>
      </c>
      <c r="L372" s="10">
        <v>0</v>
      </c>
      <c r="M372" s="10">
        <v>6.86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1">
        <f t="shared" si="5"/>
        <v>6.86</v>
      </c>
    </row>
    <row r="373" spans="1:22" ht="15.75" x14ac:dyDescent="0.2">
      <c r="A373" s="8" t="s">
        <v>11</v>
      </c>
      <c r="B373" s="9" t="s">
        <v>20</v>
      </c>
      <c r="C373" s="9" t="s">
        <v>101</v>
      </c>
      <c r="D373" s="9" t="s">
        <v>247</v>
      </c>
      <c r="E373" s="9" t="s">
        <v>565</v>
      </c>
      <c r="F373" s="9" t="s">
        <v>566</v>
      </c>
      <c r="G373" s="9" t="s">
        <v>103</v>
      </c>
      <c r="H373" s="9" t="s">
        <v>104</v>
      </c>
      <c r="I373" s="9" t="s">
        <v>103</v>
      </c>
      <c r="J373" s="10">
        <v>257.08499999999998</v>
      </c>
      <c r="K373" s="10">
        <v>92.59</v>
      </c>
      <c r="L373" s="10">
        <v>231.47499999999999</v>
      </c>
      <c r="M373" s="10">
        <v>27.58</v>
      </c>
      <c r="N373" s="10">
        <v>226.55</v>
      </c>
      <c r="O373" s="10">
        <v>0</v>
      </c>
      <c r="P373" s="10">
        <v>0</v>
      </c>
      <c r="Q373" s="10">
        <v>0</v>
      </c>
      <c r="R373" s="10">
        <v>0</v>
      </c>
      <c r="S373" s="10">
        <v>337.85500000000002</v>
      </c>
      <c r="T373" s="10">
        <v>0</v>
      </c>
      <c r="U373" s="10">
        <v>0</v>
      </c>
      <c r="V373" s="11">
        <f t="shared" si="5"/>
        <v>1173.135</v>
      </c>
    </row>
    <row r="374" spans="1:22" ht="15.75" x14ac:dyDescent="0.2">
      <c r="A374" s="8" t="s">
        <v>11</v>
      </c>
      <c r="B374" s="9" t="s">
        <v>20</v>
      </c>
      <c r="C374" s="9" t="s">
        <v>21</v>
      </c>
      <c r="D374" s="9" t="s">
        <v>92</v>
      </c>
      <c r="E374" s="9" t="s">
        <v>842</v>
      </c>
      <c r="F374" s="9" t="s">
        <v>843</v>
      </c>
      <c r="G374" s="9" t="s">
        <v>32</v>
      </c>
      <c r="H374" s="9" t="s">
        <v>41</v>
      </c>
      <c r="I374" s="9" t="s">
        <v>378</v>
      </c>
      <c r="J374" s="10">
        <v>3325.8581399999998</v>
      </c>
      <c r="K374" s="10">
        <v>5388.2494129999995</v>
      </c>
      <c r="L374" s="10">
        <v>3971.303179</v>
      </c>
      <c r="M374" s="10">
        <v>5804.2711799999997</v>
      </c>
      <c r="N374" s="10">
        <v>3366.8084800000001</v>
      </c>
      <c r="O374" s="10">
        <v>3.5760000000000002E-3</v>
      </c>
      <c r="P374" s="10">
        <v>2726.2443600000001</v>
      </c>
      <c r="Q374" s="10">
        <v>3471.0934400000001</v>
      </c>
      <c r="R374" s="10">
        <v>2773.6760250000002</v>
      </c>
      <c r="S374" s="10">
        <v>4053.62</v>
      </c>
      <c r="T374" s="10">
        <v>3725.46432</v>
      </c>
      <c r="U374" s="10">
        <v>6.0438159999999996</v>
      </c>
      <c r="V374" s="11">
        <f t="shared" si="5"/>
        <v>38612.635928999996</v>
      </c>
    </row>
    <row r="375" spans="1:22" ht="15.75" x14ac:dyDescent="0.2">
      <c r="A375" s="8" t="s">
        <v>11</v>
      </c>
      <c r="B375" s="9" t="s">
        <v>20</v>
      </c>
      <c r="C375" s="9" t="s">
        <v>161</v>
      </c>
      <c r="D375" s="9" t="s">
        <v>247</v>
      </c>
      <c r="E375" s="9" t="s">
        <v>325</v>
      </c>
      <c r="F375" s="9" t="s">
        <v>326</v>
      </c>
      <c r="G375" s="9" t="s">
        <v>76</v>
      </c>
      <c r="H375" s="9" t="s">
        <v>77</v>
      </c>
      <c r="I375" s="9" t="s">
        <v>166</v>
      </c>
      <c r="J375" s="10">
        <v>17129.206770000001</v>
      </c>
      <c r="K375" s="10">
        <v>8272.6560000000009</v>
      </c>
      <c r="L375" s="10">
        <v>16340.39222</v>
      </c>
      <c r="M375" s="10">
        <v>13665.552736</v>
      </c>
      <c r="N375" s="10">
        <v>13649.138660000001</v>
      </c>
      <c r="O375" s="10">
        <v>16743.909013</v>
      </c>
      <c r="P375" s="10">
        <v>6914.4630800000004</v>
      </c>
      <c r="Q375" s="10">
        <v>1683.4882090000001</v>
      </c>
      <c r="R375" s="10">
        <v>6928.71198</v>
      </c>
      <c r="S375" s="10">
        <v>1033.03233</v>
      </c>
      <c r="T375" s="10">
        <v>2659.8724259999999</v>
      </c>
      <c r="U375" s="10">
        <v>2164.2225170000002</v>
      </c>
      <c r="V375" s="11">
        <f t="shared" si="5"/>
        <v>107184.64594100001</v>
      </c>
    </row>
    <row r="376" spans="1:22" ht="15.75" x14ac:dyDescent="0.2">
      <c r="A376" s="8" t="s">
        <v>11</v>
      </c>
      <c r="B376" s="9" t="s">
        <v>20</v>
      </c>
      <c r="C376" s="9" t="s">
        <v>101</v>
      </c>
      <c r="D376" s="9" t="s">
        <v>247</v>
      </c>
      <c r="E376" s="9" t="s">
        <v>155</v>
      </c>
      <c r="F376" s="9" t="s">
        <v>281</v>
      </c>
      <c r="G376" s="9" t="s">
        <v>103</v>
      </c>
      <c r="H376" s="9" t="s">
        <v>107</v>
      </c>
      <c r="I376" s="9" t="s">
        <v>109</v>
      </c>
      <c r="J376" s="10">
        <v>7.84</v>
      </c>
      <c r="K376" s="10">
        <v>62.72</v>
      </c>
      <c r="L376" s="10">
        <v>83.3</v>
      </c>
      <c r="M376" s="10">
        <v>19.600000000000001</v>
      </c>
      <c r="N376" s="10">
        <v>117.6</v>
      </c>
      <c r="O376" s="10">
        <v>222.46</v>
      </c>
      <c r="P376" s="10">
        <v>155.82</v>
      </c>
      <c r="Q376" s="10">
        <v>0</v>
      </c>
      <c r="R376" s="10">
        <v>77.42</v>
      </c>
      <c r="S376" s="10">
        <v>0</v>
      </c>
      <c r="T376" s="10">
        <v>171.5</v>
      </c>
      <c r="U376" s="10">
        <v>166.6</v>
      </c>
      <c r="V376" s="11">
        <f t="shared" si="5"/>
        <v>1084.8599999999999</v>
      </c>
    </row>
    <row r="377" spans="1:22" ht="15.75" x14ac:dyDescent="0.2">
      <c r="A377" s="8" t="s">
        <v>11</v>
      </c>
      <c r="B377" s="9" t="s">
        <v>20</v>
      </c>
      <c r="C377" s="9" t="s">
        <v>101</v>
      </c>
      <c r="D377" s="9" t="s">
        <v>247</v>
      </c>
      <c r="E377" s="9" t="s">
        <v>155</v>
      </c>
      <c r="F377" s="9" t="s">
        <v>844</v>
      </c>
      <c r="G377" s="9" t="s">
        <v>103</v>
      </c>
      <c r="H377" s="9" t="s">
        <v>107</v>
      </c>
      <c r="I377" s="9" t="s">
        <v>109</v>
      </c>
      <c r="J377" s="10">
        <v>75.459999999999994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1">
        <f t="shared" si="5"/>
        <v>75.459999999999994</v>
      </c>
    </row>
    <row r="378" spans="1:22" ht="15.75" x14ac:dyDescent="0.2">
      <c r="A378" s="8" t="s">
        <v>11</v>
      </c>
      <c r="B378" s="9" t="s">
        <v>20</v>
      </c>
      <c r="C378" s="9" t="s">
        <v>101</v>
      </c>
      <c r="D378" s="9" t="s">
        <v>247</v>
      </c>
      <c r="E378" s="9" t="s">
        <v>845</v>
      </c>
      <c r="F378" s="9" t="s">
        <v>846</v>
      </c>
      <c r="G378" s="9" t="s">
        <v>103</v>
      </c>
      <c r="H378" s="9" t="s">
        <v>104</v>
      </c>
      <c r="I378" s="9" t="s">
        <v>103</v>
      </c>
      <c r="J378" s="10">
        <v>0</v>
      </c>
      <c r="K378" s="10">
        <v>0</v>
      </c>
      <c r="L378" s="10">
        <v>56.84</v>
      </c>
      <c r="M378" s="10">
        <v>83.3</v>
      </c>
      <c r="N378" s="10">
        <v>37.24</v>
      </c>
      <c r="O378" s="10">
        <v>108.78</v>
      </c>
      <c r="P378" s="10">
        <v>88.2</v>
      </c>
      <c r="Q378" s="10">
        <v>155.82</v>
      </c>
      <c r="R378" s="10">
        <v>133.28</v>
      </c>
      <c r="S378" s="10">
        <v>159.74</v>
      </c>
      <c r="T378" s="10">
        <v>57.82</v>
      </c>
      <c r="U378" s="10">
        <v>106.82</v>
      </c>
      <c r="V378" s="11">
        <f t="shared" si="5"/>
        <v>987.83999999999992</v>
      </c>
    </row>
    <row r="379" spans="1:22" ht="15.75" x14ac:dyDescent="0.2">
      <c r="A379" s="8" t="s">
        <v>11</v>
      </c>
      <c r="B379" s="9" t="s">
        <v>20</v>
      </c>
      <c r="C379" s="9" t="s">
        <v>101</v>
      </c>
      <c r="D379" s="9" t="s">
        <v>247</v>
      </c>
      <c r="E379" s="9" t="s">
        <v>845</v>
      </c>
      <c r="F379" s="9" t="s">
        <v>847</v>
      </c>
      <c r="G379" s="9" t="s">
        <v>103</v>
      </c>
      <c r="H379" s="9" t="s">
        <v>104</v>
      </c>
      <c r="I379" s="9" t="s">
        <v>103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64.680000000000007</v>
      </c>
      <c r="P379" s="10">
        <v>33.32</v>
      </c>
      <c r="Q379" s="10">
        <v>84.28</v>
      </c>
      <c r="R379" s="10">
        <v>52.92</v>
      </c>
      <c r="S379" s="10">
        <v>123.48</v>
      </c>
      <c r="T379" s="10">
        <v>0</v>
      </c>
      <c r="U379" s="10">
        <v>86.24</v>
      </c>
      <c r="V379" s="11">
        <f t="shared" si="5"/>
        <v>444.92</v>
      </c>
    </row>
    <row r="380" spans="1:22" ht="15.75" x14ac:dyDescent="0.2">
      <c r="A380" s="8" t="s">
        <v>11</v>
      </c>
      <c r="B380" s="9" t="s">
        <v>20</v>
      </c>
      <c r="C380" s="9" t="s">
        <v>101</v>
      </c>
      <c r="D380" s="9" t="s">
        <v>247</v>
      </c>
      <c r="E380" s="9" t="s">
        <v>567</v>
      </c>
      <c r="F380" s="9" t="s">
        <v>568</v>
      </c>
      <c r="G380" s="9" t="s">
        <v>103</v>
      </c>
      <c r="H380" s="9" t="s">
        <v>107</v>
      </c>
      <c r="I380" s="9" t="s">
        <v>107</v>
      </c>
      <c r="J380" s="10">
        <v>0</v>
      </c>
      <c r="K380" s="10">
        <v>8.7750000000000004</v>
      </c>
      <c r="L380" s="10">
        <v>20.475000000000001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23.4</v>
      </c>
      <c r="S380" s="10">
        <v>0</v>
      </c>
      <c r="T380" s="10">
        <v>0</v>
      </c>
      <c r="U380" s="10">
        <v>0</v>
      </c>
      <c r="V380" s="11">
        <f t="shared" si="5"/>
        <v>52.65</v>
      </c>
    </row>
    <row r="381" spans="1:22" ht="15.75" x14ac:dyDescent="0.2">
      <c r="A381" s="8" t="s">
        <v>11</v>
      </c>
      <c r="B381" s="9" t="s">
        <v>20</v>
      </c>
      <c r="C381" s="9" t="s">
        <v>161</v>
      </c>
      <c r="D381" s="9" t="s">
        <v>92</v>
      </c>
      <c r="E381" s="9" t="s">
        <v>722</v>
      </c>
      <c r="F381" s="9" t="s">
        <v>723</v>
      </c>
      <c r="G381" s="9" t="s">
        <v>76</v>
      </c>
      <c r="H381" s="9" t="s">
        <v>283</v>
      </c>
      <c r="I381" s="9" t="s">
        <v>459</v>
      </c>
      <c r="J381" s="10">
        <v>8151.7397639999999</v>
      </c>
      <c r="K381" s="10">
        <v>5726.8655639999997</v>
      </c>
      <c r="L381" s="10">
        <v>0</v>
      </c>
      <c r="M381" s="10">
        <v>1998.4583239999999</v>
      </c>
      <c r="N381" s="10">
        <v>4.1669999999999997E-3</v>
      </c>
      <c r="O381" s="10">
        <v>2.4589999999999998E-3</v>
      </c>
      <c r="P381" s="10">
        <v>421.93945300000001</v>
      </c>
      <c r="Q381" s="10">
        <v>4.3439999999999998E-3</v>
      </c>
      <c r="R381" s="10">
        <v>0.31691999999999998</v>
      </c>
      <c r="S381" s="10">
        <v>4268.4686000000002</v>
      </c>
      <c r="T381" s="10">
        <v>2.8549999999999999E-3</v>
      </c>
      <c r="U381" s="10">
        <v>1.3569999999999999E-3</v>
      </c>
      <c r="V381" s="11">
        <f t="shared" si="5"/>
        <v>20567.803806999997</v>
      </c>
    </row>
    <row r="382" spans="1:22" ht="15.75" x14ac:dyDescent="0.2">
      <c r="A382" s="8" t="s">
        <v>11</v>
      </c>
      <c r="B382" s="9" t="s">
        <v>20</v>
      </c>
      <c r="C382" s="9" t="s">
        <v>101</v>
      </c>
      <c r="D382" s="9" t="s">
        <v>247</v>
      </c>
      <c r="E382" s="9" t="s">
        <v>430</v>
      </c>
      <c r="F382" s="9" t="s">
        <v>431</v>
      </c>
      <c r="G382" s="9" t="s">
        <v>95</v>
      </c>
      <c r="H382" s="9" t="s">
        <v>99</v>
      </c>
      <c r="I382" s="9" t="s">
        <v>432</v>
      </c>
      <c r="J382" s="10">
        <v>0</v>
      </c>
      <c r="K382" s="10">
        <v>0</v>
      </c>
      <c r="L382" s="10">
        <v>0</v>
      </c>
      <c r="M382" s="10">
        <v>0</v>
      </c>
      <c r="N382" s="10">
        <v>364.322</v>
      </c>
      <c r="O382" s="10">
        <v>375.12400000000002</v>
      </c>
      <c r="P382" s="10">
        <v>387.89</v>
      </c>
      <c r="Q382" s="10">
        <v>375.12400000000002</v>
      </c>
      <c r="R382" s="10">
        <v>379.05200000000002</v>
      </c>
      <c r="S382" s="10">
        <v>412.44</v>
      </c>
      <c r="T382" s="10">
        <v>390.83600000000001</v>
      </c>
      <c r="U382" s="10">
        <v>412.44</v>
      </c>
      <c r="V382" s="11">
        <f t="shared" si="5"/>
        <v>3097.2280000000005</v>
      </c>
    </row>
    <row r="383" spans="1:22" ht="15.75" x14ac:dyDescent="0.2">
      <c r="A383" s="8" t="s">
        <v>11</v>
      </c>
      <c r="B383" s="9" t="s">
        <v>20</v>
      </c>
      <c r="C383" s="9" t="s">
        <v>101</v>
      </c>
      <c r="D383" s="9" t="s">
        <v>247</v>
      </c>
      <c r="E383" s="9" t="s">
        <v>433</v>
      </c>
      <c r="F383" s="9" t="s">
        <v>434</v>
      </c>
      <c r="G383" s="9" t="s">
        <v>95</v>
      </c>
      <c r="H383" s="9" t="s">
        <v>99</v>
      </c>
      <c r="I383" s="9" t="s">
        <v>432</v>
      </c>
      <c r="J383" s="10">
        <v>0</v>
      </c>
      <c r="K383" s="10">
        <v>0</v>
      </c>
      <c r="L383" s="10">
        <v>0</v>
      </c>
      <c r="M383" s="10">
        <v>0</v>
      </c>
      <c r="N383" s="10">
        <v>42.225999999999999</v>
      </c>
      <c r="O383" s="10">
        <v>45.171999999999997</v>
      </c>
      <c r="P383" s="10">
        <v>41.244</v>
      </c>
      <c r="Q383" s="10">
        <v>40.262</v>
      </c>
      <c r="R383" s="10">
        <v>42.225999999999999</v>
      </c>
      <c r="S383" s="10">
        <v>44.19</v>
      </c>
      <c r="T383" s="10">
        <v>43.207999999999998</v>
      </c>
      <c r="U383" s="10">
        <v>51.064</v>
      </c>
      <c r="V383" s="11">
        <f t="shared" si="5"/>
        <v>349.59200000000004</v>
      </c>
    </row>
    <row r="384" spans="1:22" ht="15.75" x14ac:dyDescent="0.2">
      <c r="A384" s="8" t="s">
        <v>11</v>
      </c>
      <c r="B384" s="9" t="s">
        <v>20</v>
      </c>
      <c r="C384" s="9" t="s">
        <v>101</v>
      </c>
      <c r="D384" s="9" t="s">
        <v>247</v>
      </c>
      <c r="E384" s="9" t="s">
        <v>653</v>
      </c>
      <c r="F384" s="9" t="s">
        <v>654</v>
      </c>
      <c r="G384" s="9" t="s">
        <v>103</v>
      </c>
      <c r="H384" s="9" t="s">
        <v>104</v>
      </c>
      <c r="I384" s="9" t="s">
        <v>110</v>
      </c>
      <c r="J384" s="10">
        <v>0</v>
      </c>
      <c r="K384" s="10">
        <v>300.7</v>
      </c>
      <c r="L384" s="10">
        <v>0</v>
      </c>
      <c r="M384" s="10">
        <v>521.86</v>
      </c>
      <c r="N384" s="10">
        <v>322.04000000000002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1">
        <f t="shared" si="5"/>
        <v>1144.5999999999999</v>
      </c>
    </row>
    <row r="385" spans="1:22" ht="15.75" x14ac:dyDescent="0.2">
      <c r="A385" s="8" t="s">
        <v>11</v>
      </c>
      <c r="B385" s="9" t="s">
        <v>20</v>
      </c>
      <c r="C385" s="9" t="s">
        <v>101</v>
      </c>
      <c r="D385" s="9" t="s">
        <v>247</v>
      </c>
      <c r="E385" s="9" t="s">
        <v>362</v>
      </c>
      <c r="F385" s="9" t="s">
        <v>569</v>
      </c>
      <c r="G385" s="9" t="s">
        <v>103</v>
      </c>
      <c r="H385" s="9" t="s">
        <v>107</v>
      </c>
      <c r="I385" s="9" t="s">
        <v>109</v>
      </c>
      <c r="J385" s="10">
        <v>0</v>
      </c>
      <c r="K385" s="10">
        <v>0</v>
      </c>
      <c r="L385" s="10">
        <v>27.16</v>
      </c>
      <c r="M385" s="10">
        <v>0</v>
      </c>
      <c r="N385" s="10">
        <v>110.58</v>
      </c>
      <c r="O385" s="10">
        <v>98.94</v>
      </c>
      <c r="P385" s="10">
        <v>0</v>
      </c>
      <c r="Q385" s="10">
        <v>145.5</v>
      </c>
      <c r="R385" s="10">
        <v>89.24</v>
      </c>
      <c r="S385" s="10">
        <v>0</v>
      </c>
      <c r="T385" s="10">
        <v>0</v>
      </c>
      <c r="U385" s="10">
        <v>31.04</v>
      </c>
      <c r="V385" s="11">
        <f t="shared" si="5"/>
        <v>502.46000000000004</v>
      </c>
    </row>
    <row r="386" spans="1:22" ht="15.75" x14ac:dyDescent="0.2">
      <c r="A386" s="8" t="s">
        <v>11</v>
      </c>
      <c r="B386" s="9" t="s">
        <v>20</v>
      </c>
      <c r="C386" s="9" t="s">
        <v>101</v>
      </c>
      <c r="D386" s="9" t="s">
        <v>247</v>
      </c>
      <c r="E386" s="9" t="s">
        <v>362</v>
      </c>
      <c r="F386" s="9" t="s">
        <v>655</v>
      </c>
      <c r="G386" s="9" t="s">
        <v>103</v>
      </c>
      <c r="H386" s="9" t="s">
        <v>107</v>
      </c>
      <c r="I386" s="9" t="s">
        <v>109</v>
      </c>
      <c r="J386" s="10">
        <v>0</v>
      </c>
      <c r="K386" s="10">
        <v>82.45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1">
        <f t="shared" si="5"/>
        <v>82.45</v>
      </c>
    </row>
    <row r="387" spans="1:22" ht="15.75" x14ac:dyDescent="0.2">
      <c r="A387" s="8" t="s">
        <v>11</v>
      </c>
      <c r="B387" s="9" t="s">
        <v>20</v>
      </c>
      <c r="C387" s="9" t="s">
        <v>101</v>
      </c>
      <c r="D387" s="9" t="s">
        <v>247</v>
      </c>
      <c r="E387" s="9" t="s">
        <v>656</v>
      </c>
      <c r="F387" s="12" t="s">
        <v>657</v>
      </c>
      <c r="G387" s="9" t="s">
        <v>103</v>
      </c>
      <c r="H387" s="9" t="s">
        <v>107</v>
      </c>
      <c r="I387" s="9" t="s">
        <v>107</v>
      </c>
      <c r="J387" s="10">
        <v>85.694999999999993</v>
      </c>
      <c r="K387" s="10">
        <v>200.94</v>
      </c>
      <c r="L387" s="10">
        <v>36.445</v>
      </c>
      <c r="M387" s="10">
        <v>87.665000000000006</v>
      </c>
      <c r="N387" s="10">
        <v>125.095</v>
      </c>
      <c r="O387" s="10">
        <v>186.16499999999999</v>
      </c>
      <c r="P387" s="10">
        <v>62.055</v>
      </c>
      <c r="Q387" s="10">
        <v>42.354999999999997</v>
      </c>
      <c r="R387" s="10">
        <v>306.33499999999998</v>
      </c>
      <c r="S387" s="10">
        <v>308.30500000000001</v>
      </c>
      <c r="T387" s="10">
        <v>35.46</v>
      </c>
      <c r="U387" s="10">
        <v>205.86500000000001</v>
      </c>
      <c r="V387" s="11">
        <f t="shared" si="5"/>
        <v>1682.38</v>
      </c>
    </row>
    <row r="388" spans="1:22" ht="15.75" x14ac:dyDescent="0.2">
      <c r="A388" s="8" t="s">
        <v>11</v>
      </c>
      <c r="B388" s="9" t="s">
        <v>20</v>
      </c>
      <c r="C388" s="9" t="s">
        <v>101</v>
      </c>
      <c r="D388" s="9" t="s">
        <v>247</v>
      </c>
      <c r="E388" s="9" t="s">
        <v>363</v>
      </c>
      <c r="F388" s="9" t="s">
        <v>364</v>
      </c>
      <c r="G388" s="9" t="s">
        <v>103</v>
      </c>
      <c r="H388" s="9" t="s">
        <v>107</v>
      </c>
      <c r="I388" s="9" t="s">
        <v>109</v>
      </c>
      <c r="J388" s="10">
        <v>212.43</v>
      </c>
      <c r="K388" s="10">
        <v>207.58</v>
      </c>
      <c r="L388" s="10">
        <v>0</v>
      </c>
      <c r="M388" s="10">
        <v>114.46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1">
        <f t="shared" si="5"/>
        <v>534.47</v>
      </c>
    </row>
    <row r="389" spans="1:22" ht="15.75" x14ac:dyDescent="0.2">
      <c r="A389" s="8" t="s">
        <v>11</v>
      </c>
      <c r="B389" s="9" t="s">
        <v>20</v>
      </c>
      <c r="C389" s="9" t="s">
        <v>101</v>
      </c>
      <c r="D389" s="9" t="s">
        <v>247</v>
      </c>
      <c r="E389" s="9" t="s">
        <v>363</v>
      </c>
      <c r="F389" s="9" t="s">
        <v>658</v>
      </c>
      <c r="G389" s="9" t="s">
        <v>103</v>
      </c>
      <c r="H389" s="9" t="s">
        <v>107</v>
      </c>
      <c r="I389" s="9" t="s">
        <v>109</v>
      </c>
      <c r="J389" s="10">
        <v>0</v>
      </c>
      <c r="K389" s="10">
        <v>0</v>
      </c>
      <c r="L389" s="10">
        <v>20.37</v>
      </c>
      <c r="M389" s="10">
        <v>0</v>
      </c>
      <c r="N389" s="10">
        <v>192.06</v>
      </c>
      <c r="O389" s="10">
        <v>54.32</v>
      </c>
      <c r="P389" s="10">
        <v>20.37</v>
      </c>
      <c r="Q389" s="10">
        <v>167.81</v>
      </c>
      <c r="R389" s="10">
        <v>16.489999999999998</v>
      </c>
      <c r="S389" s="10">
        <v>0</v>
      </c>
      <c r="T389" s="10">
        <v>0</v>
      </c>
      <c r="U389" s="10">
        <v>0</v>
      </c>
      <c r="V389" s="11">
        <f t="shared" si="5"/>
        <v>471.42</v>
      </c>
    </row>
    <row r="390" spans="1:22" ht="15.75" x14ac:dyDescent="0.2">
      <c r="A390" s="8" t="s">
        <v>11</v>
      </c>
      <c r="B390" s="9" t="s">
        <v>20</v>
      </c>
      <c r="C390" s="9" t="s">
        <v>101</v>
      </c>
      <c r="D390" s="9" t="s">
        <v>247</v>
      </c>
      <c r="E390" s="9" t="s">
        <v>135</v>
      </c>
      <c r="F390" s="9" t="s">
        <v>136</v>
      </c>
      <c r="G390" s="9" t="s">
        <v>103</v>
      </c>
      <c r="H390" s="9" t="s">
        <v>107</v>
      </c>
      <c r="I390" s="9" t="s">
        <v>107</v>
      </c>
      <c r="J390" s="10">
        <v>0</v>
      </c>
      <c r="K390" s="10">
        <v>0</v>
      </c>
      <c r="L390" s="10">
        <v>0</v>
      </c>
      <c r="M390" s="10">
        <v>202.86</v>
      </c>
      <c r="N390" s="10">
        <v>231.28</v>
      </c>
      <c r="O390" s="10">
        <v>450.8</v>
      </c>
      <c r="P390" s="10">
        <v>524.29999999999995</v>
      </c>
      <c r="Q390" s="10">
        <v>650.72</v>
      </c>
      <c r="R390" s="10">
        <v>577.22</v>
      </c>
      <c r="S390" s="10">
        <v>458.64</v>
      </c>
      <c r="T390" s="10">
        <v>502.74</v>
      </c>
      <c r="U390" s="10">
        <v>334.18</v>
      </c>
      <c r="V390" s="11">
        <f t="shared" ref="V390:V453" si="6">SUM(J390:U390)</f>
        <v>3932.7400000000002</v>
      </c>
    </row>
    <row r="391" spans="1:22" ht="15.75" x14ac:dyDescent="0.2">
      <c r="A391" s="8" t="s">
        <v>11</v>
      </c>
      <c r="B391" s="9" t="s">
        <v>20</v>
      </c>
      <c r="C391" s="9" t="s">
        <v>101</v>
      </c>
      <c r="D391" s="9" t="s">
        <v>247</v>
      </c>
      <c r="E391" s="9" t="s">
        <v>848</v>
      </c>
      <c r="F391" s="9" t="s">
        <v>849</v>
      </c>
      <c r="G391" s="9" t="s">
        <v>103</v>
      </c>
      <c r="H391" s="9" t="s">
        <v>107</v>
      </c>
      <c r="I391" s="9" t="s">
        <v>109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86.33</v>
      </c>
      <c r="P391" s="10">
        <v>183.33</v>
      </c>
      <c r="Q391" s="10">
        <v>192.06</v>
      </c>
      <c r="R391" s="10">
        <v>117.37</v>
      </c>
      <c r="S391" s="10">
        <v>0</v>
      </c>
      <c r="T391" s="10">
        <v>0</v>
      </c>
      <c r="U391" s="10">
        <v>74.69</v>
      </c>
      <c r="V391" s="11">
        <f t="shared" si="6"/>
        <v>653.78</v>
      </c>
    </row>
    <row r="392" spans="1:22" ht="15.75" x14ac:dyDescent="0.2">
      <c r="A392" s="8" t="s">
        <v>11</v>
      </c>
      <c r="B392" s="9" t="s">
        <v>20</v>
      </c>
      <c r="C392" s="9" t="s">
        <v>101</v>
      </c>
      <c r="D392" s="9" t="s">
        <v>247</v>
      </c>
      <c r="E392" s="9" t="s">
        <v>445</v>
      </c>
      <c r="F392" s="9" t="s">
        <v>446</v>
      </c>
      <c r="G392" s="9" t="s">
        <v>103</v>
      </c>
      <c r="H392" s="9" t="s">
        <v>104</v>
      </c>
      <c r="I392" s="9" t="s">
        <v>103</v>
      </c>
      <c r="J392" s="10">
        <v>20.37</v>
      </c>
      <c r="K392" s="10">
        <v>0</v>
      </c>
      <c r="L392" s="10">
        <v>31.04</v>
      </c>
      <c r="M392" s="10">
        <v>0</v>
      </c>
      <c r="N392" s="10">
        <v>72.75</v>
      </c>
      <c r="O392" s="10">
        <v>212.43</v>
      </c>
      <c r="P392" s="10">
        <v>0</v>
      </c>
      <c r="Q392" s="10">
        <v>0</v>
      </c>
      <c r="R392" s="10">
        <v>54.32</v>
      </c>
      <c r="S392" s="10">
        <v>50.44</v>
      </c>
      <c r="T392" s="10">
        <v>17.46</v>
      </c>
      <c r="U392" s="10">
        <v>0</v>
      </c>
      <c r="V392" s="11">
        <f t="shared" si="6"/>
        <v>458.81</v>
      </c>
    </row>
    <row r="393" spans="1:22" ht="15.75" x14ac:dyDescent="0.2">
      <c r="A393" s="8" t="s">
        <v>11</v>
      </c>
      <c r="B393" s="9" t="s">
        <v>20</v>
      </c>
      <c r="C393" s="9" t="s">
        <v>101</v>
      </c>
      <c r="D393" s="9" t="s">
        <v>143</v>
      </c>
      <c r="E393" s="9" t="s">
        <v>282</v>
      </c>
      <c r="F393" s="9" t="s">
        <v>659</v>
      </c>
      <c r="G393" s="9" t="s">
        <v>103</v>
      </c>
      <c r="H393" s="9" t="s">
        <v>107</v>
      </c>
      <c r="I393" s="9" t="s">
        <v>109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47.53</v>
      </c>
      <c r="R393" s="10">
        <v>97</v>
      </c>
      <c r="S393" s="10">
        <v>0</v>
      </c>
      <c r="T393" s="10">
        <v>19.399999999999999</v>
      </c>
      <c r="U393" s="10">
        <v>15.52</v>
      </c>
      <c r="V393" s="11">
        <f t="shared" si="6"/>
        <v>179.45000000000002</v>
      </c>
    </row>
    <row r="394" spans="1:22" ht="15.75" x14ac:dyDescent="0.2">
      <c r="A394" s="8" t="s">
        <v>11</v>
      </c>
      <c r="B394" s="9" t="s">
        <v>20</v>
      </c>
      <c r="C394" s="9" t="s">
        <v>101</v>
      </c>
      <c r="D394" s="9" t="s">
        <v>247</v>
      </c>
      <c r="E394" s="9" t="s">
        <v>570</v>
      </c>
      <c r="F394" s="9" t="s">
        <v>571</v>
      </c>
      <c r="G394" s="9" t="s">
        <v>103</v>
      </c>
      <c r="H394" s="9" t="s">
        <v>107</v>
      </c>
      <c r="I394" s="9" t="s">
        <v>119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28.13</v>
      </c>
      <c r="R394" s="10">
        <v>104.76</v>
      </c>
      <c r="S394" s="10">
        <v>0</v>
      </c>
      <c r="T394" s="10">
        <v>0</v>
      </c>
      <c r="U394" s="10">
        <v>0</v>
      </c>
      <c r="V394" s="11">
        <f t="shared" si="6"/>
        <v>132.89000000000001</v>
      </c>
    </row>
    <row r="395" spans="1:22" ht="15.75" x14ac:dyDescent="0.2">
      <c r="A395" s="8" t="s">
        <v>11</v>
      </c>
      <c r="B395" s="9" t="s">
        <v>20</v>
      </c>
      <c r="C395" s="9" t="s">
        <v>101</v>
      </c>
      <c r="D395" s="9" t="s">
        <v>247</v>
      </c>
      <c r="E395" s="9" t="s">
        <v>572</v>
      </c>
      <c r="F395" s="9" t="s">
        <v>573</v>
      </c>
      <c r="G395" s="9" t="s">
        <v>103</v>
      </c>
      <c r="H395" s="9" t="s">
        <v>104</v>
      </c>
      <c r="I395" s="9" t="s">
        <v>103</v>
      </c>
      <c r="J395" s="10">
        <v>0</v>
      </c>
      <c r="K395" s="10">
        <v>214.62</v>
      </c>
      <c r="L395" s="10">
        <v>40.18</v>
      </c>
      <c r="M395" s="10">
        <v>99.96</v>
      </c>
      <c r="N395" s="10">
        <v>50.96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1">
        <f t="shared" si="6"/>
        <v>405.71999999999997</v>
      </c>
    </row>
    <row r="396" spans="1:22" ht="15.75" x14ac:dyDescent="0.2">
      <c r="A396" s="8" t="s">
        <v>11</v>
      </c>
      <c r="B396" s="9" t="s">
        <v>20</v>
      </c>
      <c r="C396" s="9" t="s">
        <v>161</v>
      </c>
      <c r="D396" s="9" t="s">
        <v>92</v>
      </c>
      <c r="E396" s="9" t="s">
        <v>210</v>
      </c>
      <c r="F396" s="9" t="s">
        <v>211</v>
      </c>
      <c r="G396" s="9" t="s">
        <v>29</v>
      </c>
      <c r="H396" s="9" t="s">
        <v>201</v>
      </c>
      <c r="I396" s="9" t="s">
        <v>205</v>
      </c>
      <c r="J396" s="10">
        <v>12586.302839</v>
      </c>
      <c r="K396" s="10">
        <v>12768.73191</v>
      </c>
      <c r="L396" s="10">
        <v>11525.718999999999</v>
      </c>
      <c r="M396" s="10">
        <v>16352.678</v>
      </c>
      <c r="N396" s="10">
        <v>9225.0984000000008</v>
      </c>
      <c r="O396" s="10">
        <v>15325.1067</v>
      </c>
      <c r="P396" s="10">
        <v>20293.181199999999</v>
      </c>
      <c r="Q396" s="10">
        <v>23905.662</v>
      </c>
      <c r="R396" s="10">
        <v>17164.262299999999</v>
      </c>
      <c r="S396" s="10">
        <v>5542.8726219999999</v>
      </c>
      <c r="T396" s="10">
        <v>20726.036658000001</v>
      </c>
      <c r="U396" s="10">
        <v>10784.050380000001</v>
      </c>
      <c r="V396" s="11">
        <f t="shared" si="6"/>
        <v>176199.70200899997</v>
      </c>
    </row>
    <row r="397" spans="1:22" ht="15.75" x14ac:dyDescent="0.2">
      <c r="A397" s="8" t="s">
        <v>11</v>
      </c>
      <c r="B397" s="9" t="s">
        <v>20</v>
      </c>
      <c r="C397" s="9" t="s">
        <v>21</v>
      </c>
      <c r="D397" s="9" t="s">
        <v>92</v>
      </c>
      <c r="E397" s="9" t="s">
        <v>574</v>
      </c>
      <c r="F397" s="12" t="s">
        <v>575</v>
      </c>
      <c r="G397" s="9" t="s">
        <v>90</v>
      </c>
      <c r="H397" s="9" t="s">
        <v>576</v>
      </c>
      <c r="I397" s="9" t="s">
        <v>577</v>
      </c>
      <c r="J397" s="10">
        <v>0</v>
      </c>
      <c r="K397" s="10">
        <v>0</v>
      </c>
      <c r="L397" s="10">
        <v>69.141779999999997</v>
      </c>
      <c r="M397" s="10">
        <v>0</v>
      </c>
      <c r="N397" s="10">
        <v>0</v>
      </c>
      <c r="O397" s="10">
        <v>0</v>
      </c>
      <c r="P397" s="10">
        <v>25.568712000000001</v>
      </c>
      <c r="Q397" s="10">
        <v>0</v>
      </c>
      <c r="R397" s="10">
        <v>0</v>
      </c>
      <c r="S397" s="10">
        <v>20.944870999999999</v>
      </c>
      <c r="T397" s="10">
        <v>0</v>
      </c>
      <c r="U397" s="10">
        <v>0</v>
      </c>
      <c r="V397" s="11">
        <f t="shared" si="6"/>
        <v>115.65536299999999</v>
      </c>
    </row>
    <row r="398" spans="1:22" ht="15.75" x14ac:dyDescent="0.2">
      <c r="A398" s="8" t="s">
        <v>11</v>
      </c>
      <c r="B398" s="9" t="s">
        <v>20</v>
      </c>
      <c r="C398" s="9" t="s">
        <v>101</v>
      </c>
      <c r="D398" s="9" t="s">
        <v>92</v>
      </c>
      <c r="E398" s="9" t="s">
        <v>366</v>
      </c>
      <c r="F398" s="9" t="s">
        <v>284</v>
      </c>
      <c r="G398" s="9" t="s">
        <v>103</v>
      </c>
      <c r="H398" s="9" t="s">
        <v>107</v>
      </c>
      <c r="I398" s="9" t="s">
        <v>119</v>
      </c>
      <c r="J398" s="10">
        <v>0</v>
      </c>
      <c r="K398" s="10">
        <v>0</v>
      </c>
      <c r="L398" s="10">
        <v>109.61</v>
      </c>
      <c r="M398" s="10">
        <v>110.58</v>
      </c>
      <c r="N398" s="10">
        <v>59.17</v>
      </c>
      <c r="O398" s="10">
        <v>49.47</v>
      </c>
      <c r="P398" s="10">
        <v>0</v>
      </c>
      <c r="Q398" s="10">
        <v>30.07</v>
      </c>
      <c r="R398" s="10">
        <v>0</v>
      </c>
      <c r="S398" s="10">
        <v>0</v>
      </c>
      <c r="T398" s="10">
        <v>0</v>
      </c>
      <c r="U398" s="10">
        <v>0</v>
      </c>
      <c r="V398" s="11">
        <f t="shared" si="6"/>
        <v>358.90000000000003</v>
      </c>
    </row>
    <row r="399" spans="1:22" ht="15.75" x14ac:dyDescent="0.2">
      <c r="A399" s="8" t="s">
        <v>11</v>
      </c>
      <c r="B399" s="9" t="s">
        <v>20</v>
      </c>
      <c r="C399" s="9" t="s">
        <v>21</v>
      </c>
      <c r="D399" s="9" t="s">
        <v>247</v>
      </c>
      <c r="E399" s="9" t="s">
        <v>79</v>
      </c>
      <c r="F399" s="9" t="s">
        <v>235</v>
      </c>
      <c r="G399" s="9" t="s">
        <v>49</v>
      </c>
      <c r="H399" s="9" t="s">
        <v>49</v>
      </c>
      <c r="I399" s="9" t="s">
        <v>168</v>
      </c>
      <c r="J399" s="10">
        <v>34566</v>
      </c>
      <c r="K399" s="10">
        <v>12756.75</v>
      </c>
      <c r="L399" s="10">
        <v>10373.32</v>
      </c>
      <c r="M399" s="10">
        <v>18709.95</v>
      </c>
      <c r="N399" s="10">
        <v>18315.25</v>
      </c>
      <c r="O399" s="10">
        <v>22590.240000000002</v>
      </c>
      <c r="P399" s="10">
        <v>20227.41</v>
      </c>
      <c r="Q399" s="10">
        <v>37012.14</v>
      </c>
      <c r="R399" s="10">
        <v>29060.639999999999</v>
      </c>
      <c r="S399" s="10">
        <v>20085.03</v>
      </c>
      <c r="T399" s="10">
        <v>19658.34</v>
      </c>
      <c r="U399" s="10">
        <v>43023.91</v>
      </c>
      <c r="V399" s="11">
        <f t="shared" si="6"/>
        <v>286378.98</v>
      </c>
    </row>
    <row r="400" spans="1:22" ht="15.75" x14ac:dyDescent="0.2">
      <c r="A400" s="8" t="s">
        <v>11</v>
      </c>
      <c r="B400" s="9" t="s">
        <v>20</v>
      </c>
      <c r="C400" s="9" t="s">
        <v>101</v>
      </c>
      <c r="D400" s="9" t="s">
        <v>247</v>
      </c>
      <c r="E400" s="9" t="s">
        <v>348</v>
      </c>
      <c r="F400" s="9" t="s">
        <v>147</v>
      </c>
      <c r="G400" s="9" t="s">
        <v>103</v>
      </c>
      <c r="H400" s="9" t="s">
        <v>107</v>
      </c>
      <c r="I400" s="9" t="s">
        <v>109</v>
      </c>
      <c r="J400" s="10">
        <v>0</v>
      </c>
      <c r="K400" s="10">
        <v>19.600000000000001</v>
      </c>
      <c r="L400" s="10">
        <v>56.84</v>
      </c>
      <c r="M400" s="10">
        <v>63.7</v>
      </c>
      <c r="N400" s="10">
        <v>39.200000000000003</v>
      </c>
      <c r="O400" s="10">
        <v>147.97999999999999</v>
      </c>
      <c r="P400" s="10">
        <v>140.13999999999999</v>
      </c>
      <c r="Q400" s="10">
        <v>232.26</v>
      </c>
      <c r="R400" s="10">
        <v>393.96</v>
      </c>
      <c r="S400" s="10">
        <v>599.76</v>
      </c>
      <c r="T400" s="10">
        <v>535.08000000000004</v>
      </c>
      <c r="U400" s="10">
        <v>496.86</v>
      </c>
      <c r="V400" s="11">
        <f t="shared" si="6"/>
        <v>2725.38</v>
      </c>
    </row>
    <row r="401" spans="1:22" ht="15.75" x14ac:dyDescent="0.2">
      <c r="A401" s="8" t="s">
        <v>11</v>
      </c>
      <c r="B401" s="9" t="s">
        <v>20</v>
      </c>
      <c r="C401" s="9" t="s">
        <v>101</v>
      </c>
      <c r="D401" s="9" t="s">
        <v>247</v>
      </c>
      <c r="E401" s="9" t="s">
        <v>348</v>
      </c>
      <c r="F401" s="9" t="s">
        <v>150</v>
      </c>
      <c r="G401" s="9" t="s">
        <v>103</v>
      </c>
      <c r="H401" s="9" t="s">
        <v>107</v>
      </c>
      <c r="I401" s="9" t="s">
        <v>109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207.76</v>
      </c>
      <c r="U401" s="10">
        <v>424.34</v>
      </c>
      <c r="V401" s="11">
        <f t="shared" si="6"/>
        <v>632.09999999999991</v>
      </c>
    </row>
    <row r="402" spans="1:22" ht="15.75" x14ac:dyDescent="0.2">
      <c r="A402" s="8" t="s">
        <v>11</v>
      </c>
      <c r="B402" s="9" t="s">
        <v>20</v>
      </c>
      <c r="C402" s="9" t="s">
        <v>101</v>
      </c>
      <c r="D402" s="9" t="s">
        <v>247</v>
      </c>
      <c r="E402" s="9" t="s">
        <v>850</v>
      </c>
      <c r="F402" s="9" t="s">
        <v>149</v>
      </c>
      <c r="G402" s="9" t="s">
        <v>103</v>
      </c>
      <c r="H402" s="9" t="s">
        <v>107</v>
      </c>
      <c r="I402" s="9" t="s">
        <v>109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532.14</v>
      </c>
      <c r="S402" s="10">
        <v>583.1</v>
      </c>
      <c r="T402" s="10">
        <v>0</v>
      </c>
      <c r="U402" s="10">
        <v>470.4</v>
      </c>
      <c r="V402" s="11">
        <f t="shared" si="6"/>
        <v>1585.6399999999999</v>
      </c>
    </row>
    <row r="403" spans="1:22" ht="15.75" x14ac:dyDescent="0.2">
      <c r="A403" s="8" t="s">
        <v>11</v>
      </c>
      <c r="B403" s="9" t="s">
        <v>20</v>
      </c>
      <c r="C403" s="9" t="s">
        <v>101</v>
      </c>
      <c r="D403" s="9" t="s">
        <v>247</v>
      </c>
      <c r="E403" s="9" t="s">
        <v>578</v>
      </c>
      <c r="F403" s="9" t="s">
        <v>579</v>
      </c>
      <c r="G403" s="9" t="s">
        <v>103</v>
      </c>
      <c r="H403" s="9" t="s">
        <v>107</v>
      </c>
      <c r="I403" s="9" t="s">
        <v>107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42.14</v>
      </c>
      <c r="P403" s="10">
        <v>53.9</v>
      </c>
      <c r="Q403" s="10">
        <v>65.66</v>
      </c>
      <c r="R403" s="10">
        <v>39.200000000000003</v>
      </c>
      <c r="S403" s="10">
        <v>93.1</v>
      </c>
      <c r="T403" s="10">
        <v>63.7</v>
      </c>
      <c r="U403" s="10">
        <v>31.36</v>
      </c>
      <c r="V403" s="11">
        <f t="shared" si="6"/>
        <v>389.06</v>
      </c>
    </row>
    <row r="404" spans="1:22" ht="15.75" x14ac:dyDescent="0.2">
      <c r="A404" s="8" t="s">
        <v>11</v>
      </c>
      <c r="B404" s="9" t="s">
        <v>20</v>
      </c>
      <c r="C404" s="9" t="s">
        <v>101</v>
      </c>
      <c r="D404" s="9" t="s">
        <v>247</v>
      </c>
      <c r="E404" s="9" t="s">
        <v>367</v>
      </c>
      <c r="F404" s="9" t="s">
        <v>285</v>
      </c>
      <c r="G404" s="9" t="s">
        <v>103</v>
      </c>
      <c r="H404" s="9" t="s">
        <v>107</v>
      </c>
      <c r="I404" s="9" t="s">
        <v>119</v>
      </c>
      <c r="J404" s="10">
        <v>0</v>
      </c>
      <c r="K404" s="10">
        <v>0</v>
      </c>
      <c r="L404" s="10">
        <v>0</v>
      </c>
      <c r="M404" s="10">
        <v>0</v>
      </c>
      <c r="N404" s="10">
        <v>119.31</v>
      </c>
      <c r="O404" s="10">
        <v>53.35</v>
      </c>
      <c r="P404" s="10">
        <v>0</v>
      </c>
      <c r="Q404" s="10">
        <v>30.07</v>
      </c>
      <c r="R404" s="10">
        <v>0</v>
      </c>
      <c r="S404" s="10">
        <v>0</v>
      </c>
      <c r="T404" s="10">
        <v>0</v>
      </c>
      <c r="U404" s="10">
        <v>0</v>
      </c>
      <c r="V404" s="11">
        <f t="shared" si="6"/>
        <v>202.73</v>
      </c>
    </row>
    <row r="405" spans="1:22" ht="15.75" x14ac:dyDescent="0.2">
      <c r="A405" s="8" t="s">
        <v>11</v>
      </c>
      <c r="B405" s="9" t="s">
        <v>20</v>
      </c>
      <c r="C405" s="9" t="s">
        <v>101</v>
      </c>
      <c r="D405" s="9" t="s">
        <v>247</v>
      </c>
      <c r="E405" s="9" t="s">
        <v>660</v>
      </c>
      <c r="F405" s="9" t="s">
        <v>661</v>
      </c>
      <c r="G405" s="9" t="s">
        <v>103</v>
      </c>
      <c r="H405" s="9" t="s">
        <v>104</v>
      </c>
      <c r="I405" s="9" t="s">
        <v>103</v>
      </c>
      <c r="J405" s="10">
        <v>831.29</v>
      </c>
      <c r="K405" s="10">
        <v>169.75</v>
      </c>
      <c r="L405" s="10">
        <v>737.2</v>
      </c>
      <c r="M405" s="10">
        <v>613.04</v>
      </c>
      <c r="N405" s="10">
        <v>0</v>
      </c>
      <c r="O405" s="10">
        <v>307.49</v>
      </c>
      <c r="P405" s="10">
        <v>388.97</v>
      </c>
      <c r="Q405" s="10">
        <v>898.22</v>
      </c>
      <c r="R405" s="10">
        <v>582</v>
      </c>
      <c r="S405" s="10">
        <v>0</v>
      </c>
      <c r="T405" s="10">
        <v>0</v>
      </c>
      <c r="U405" s="10">
        <v>0</v>
      </c>
      <c r="V405" s="11">
        <f t="shared" si="6"/>
        <v>4527.96</v>
      </c>
    </row>
    <row r="406" spans="1:22" ht="15.75" x14ac:dyDescent="0.2">
      <c r="A406" s="8" t="s">
        <v>11</v>
      </c>
      <c r="B406" s="9" t="s">
        <v>20</v>
      </c>
      <c r="C406" s="9" t="s">
        <v>21</v>
      </c>
      <c r="D406" s="9" t="s">
        <v>247</v>
      </c>
      <c r="E406" s="9" t="s">
        <v>250</v>
      </c>
      <c r="F406" s="9" t="s">
        <v>83</v>
      </c>
      <c r="G406" s="9" t="s">
        <v>14</v>
      </c>
      <c r="H406" s="9" t="s">
        <v>81</v>
      </c>
      <c r="I406" s="9" t="s">
        <v>82</v>
      </c>
      <c r="J406" s="10">
        <v>16110.411700000001</v>
      </c>
      <c r="K406" s="10">
        <v>12066.540199999999</v>
      </c>
      <c r="L406" s="10">
        <v>13386.316800000001</v>
      </c>
      <c r="M406" s="10">
        <v>14155.360199999999</v>
      </c>
      <c r="N406" s="10">
        <v>15236.165999999999</v>
      </c>
      <c r="O406" s="10">
        <v>10980.1648</v>
      </c>
      <c r="P406" s="10">
        <v>12314.4264</v>
      </c>
      <c r="Q406" s="10">
        <v>10960.235000000001</v>
      </c>
      <c r="R406" s="10">
        <v>11523.3588</v>
      </c>
      <c r="S406" s="10">
        <v>10213.2575</v>
      </c>
      <c r="T406" s="10">
        <v>0</v>
      </c>
      <c r="U406" s="10">
        <v>0</v>
      </c>
      <c r="V406" s="11">
        <f t="shared" si="6"/>
        <v>126946.23739999998</v>
      </c>
    </row>
    <row r="407" spans="1:22" ht="15.75" x14ac:dyDescent="0.2">
      <c r="A407" s="8" t="s">
        <v>11</v>
      </c>
      <c r="B407" s="9" t="s">
        <v>20</v>
      </c>
      <c r="C407" s="9" t="s">
        <v>21</v>
      </c>
      <c r="D407" s="9" t="s">
        <v>247</v>
      </c>
      <c r="E407" s="9" t="s">
        <v>250</v>
      </c>
      <c r="F407" s="9" t="s">
        <v>88</v>
      </c>
      <c r="G407" s="9" t="s">
        <v>85</v>
      </c>
      <c r="H407" s="9" t="s">
        <v>86</v>
      </c>
      <c r="I407" s="9" t="s">
        <v>87</v>
      </c>
      <c r="J407" s="10">
        <v>1030.2336</v>
      </c>
      <c r="K407" s="10">
        <v>1182.0907</v>
      </c>
      <c r="L407" s="10">
        <v>1709.4793999999999</v>
      </c>
      <c r="M407" s="10">
        <v>3615.3634000000002</v>
      </c>
      <c r="N407" s="10">
        <v>3720.0488</v>
      </c>
      <c r="O407" s="10">
        <v>2545.0967999999998</v>
      </c>
      <c r="P407" s="10">
        <v>3949.8083999999999</v>
      </c>
      <c r="Q407" s="10">
        <v>4773.67</v>
      </c>
      <c r="R407" s="10">
        <v>5812.0263999999997</v>
      </c>
      <c r="S407" s="10">
        <v>2562.4553000000001</v>
      </c>
      <c r="T407" s="10">
        <v>2360.2435999999998</v>
      </c>
      <c r="U407" s="10">
        <v>8227.2145999999993</v>
      </c>
      <c r="V407" s="11">
        <f t="shared" si="6"/>
        <v>41487.731</v>
      </c>
    </row>
    <row r="408" spans="1:22" ht="15.75" x14ac:dyDescent="0.2">
      <c r="A408" s="8" t="s">
        <v>11</v>
      </c>
      <c r="B408" s="9" t="s">
        <v>20</v>
      </c>
      <c r="C408" s="9" t="s">
        <v>21</v>
      </c>
      <c r="D408" s="9" t="s">
        <v>247</v>
      </c>
      <c r="E408" s="9" t="s">
        <v>250</v>
      </c>
      <c r="F408" s="9" t="s">
        <v>677</v>
      </c>
      <c r="G408" s="9" t="s">
        <v>85</v>
      </c>
      <c r="H408" s="9" t="s">
        <v>86</v>
      </c>
      <c r="I408" s="9" t="s">
        <v>87</v>
      </c>
      <c r="J408" s="10">
        <v>4086.6034</v>
      </c>
      <c r="K408" s="10">
        <v>1177.9753000000001</v>
      </c>
      <c r="L408" s="10">
        <v>1879.0943</v>
      </c>
      <c r="M408" s="10">
        <v>1834.3050000000001</v>
      </c>
      <c r="N408" s="10">
        <v>3668.4335999999998</v>
      </c>
      <c r="O408" s="10">
        <v>3838.6992</v>
      </c>
      <c r="P408" s="10">
        <v>2359.7977000000001</v>
      </c>
      <c r="Q408" s="10">
        <v>4484.8675000000003</v>
      </c>
      <c r="R408" s="10">
        <v>1892.7436</v>
      </c>
      <c r="S408" s="10">
        <v>5180.1313</v>
      </c>
      <c r="T408" s="10">
        <v>3653.364</v>
      </c>
      <c r="U408" s="10">
        <v>0</v>
      </c>
      <c r="V408" s="11">
        <f t="shared" si="6"/>
        <v>34056.014900000002</v>
      </c>
    </row>
    <row r="409" spans="1:22" ht="15.75" x14ac:dyDescent="0.2">
      <c r="A409" s="8" t="s">
        <v>11</v>
      </c>
      <c r="B409" s="9" t="s">
        <v>20</v>
      </c>
      <c r="C409" s="9" t="s">
        <v>21</v>
      </c>
      <c r="D409" s="9" t="s">
        <v>247</v>
      </c>
      <c r="E409" s="9" t="s">
        <v>250</v>
      </c>
      <c r="F409" s="9" t="s">
        <v>851</v>
      </c>
      <c r="G409" s="9" t="s">
        <v>14</v>
      </c>
      <c r="H409" s="9" t="s">
        <v>81</v>
      </c>
      <c r="I409" s="9" t="s">
        <v>82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13216.715399999999</v>
      </c>
      <c r="U409" s="10">
        <v>11949.608</v>
      </c>
      <c r="V409" s="11">
        <f t="shared" si="6"/>
        <v>25166.323400000001</v>
      </c>
    </row>
    <row r="410" spans="1:22" ht="15.75" x14ac:dyDescent="0.2">
      <c r="A410" s="8" t="s">
        <v>11</v>
      </c>
      <c r="B410" s="9" t="s">
        <v>20</v>
      </c>
      <c r="C410" s="9" t="s">
        <v>21</v>
      </c>
      <c r="D410" s="9" t="s">
        <v>247</v>
      </c>
      <c r="E410" s="9" t="s">
        <v>250</v>
      </c>
      <c r="F410" s="9" t="s">
        <v>84</v>
      </c>
      <c r="G410" s="9" t="s">
        <v>85</v>
      </c>
      <c r="H410" s="9" t="s">
        <v>86</v>
      </c>
      <c r="I410" s="9" t="s">
        <v>87</v>
      </c>
      <c r="J410" s="10">
        <v>1807.6564000000001</v>
      </c>
      <c r="K410" s="10">
        <v>2784.8243000000002</v>
      </c>
      <c r="L410" s="10">
        <v>2503.2024999999999</v>
      </c>
      <c r="M410" s="10">
        <v>1897.6738</v>
      </c>
      <c r="N410" s="10">
        <v>749.41099999999994</v>
      </c>
      <c r="O410" s="10">
        <v>1004.3016</v>
      </c>
      <c r="P410" s="10">
        <v>1953.0197000000001</v>
      </c>
      <c r="Q410" s="10">
        <v>317.37</v>
      </c>
      <c r="R410" s="10">
        <v>0</v>
      </c>
      <c r="S410" s="10">
        <v>1068.6421</v>
      </c>
      <c r="T410" s="10">
        <v>2230.107</v>
      </c>
      <c r="U410" s="10">
        <v>575.92920000000004</v>
      </c>
      <c r="V410" s="11">
        <f t="shared" si="6"/>
        <v>16892.137600000002</v>
      </c>
    </row>
    <row r="411" spans="1:22" ht="15.75" x14ac:dyDescent="0.2">
      <c r="A411" s="8" t="s">
        <v>11</v>
      </c>
      <c r="B411" s="9" t="s">
        <v>20</v>
      </c>
      <c r="C411" s="9" t="s">
        <v>21</v>
      </c>
      <c r="D411" s="9" t="s">
        <v>247</v>
      </c>
      <c r="E411" s="9" t="s">
        <v>250</v>
      </c>
      <c r="F411" s="9" t="s">
        <v>80</v>
      </c>
      <c r="G411" s="9" t="s">
        <v>14</v>
      </c>
      <c r="H411" s="9" t="s">
        <v>81</v>
      </c>
      <c r="I411" s="9" t="s">
        <v>82</v>
      </c>
      <c r="J411" s="10">
        <v>0</v>
      </c>
      <c r="K411" s="10">
        <v>0</v>
      </c>
      <c r="L411" s="10">
        <v>0</v>
      </c>
      <c r="M411" s="10">
        <v>0</v>
      </c>
      <c r="N411" s="10">
        <v>484.87200000000001</v>
      </c>
      <c r="O411" s="10">
        <v>1220.8548000000001</v>
      </c>
      <c r="P411" s="10">
        <v>2235.3144000000002</v>
      </c>
      <c r="Q411" s="10">
        <v>3392.1325000000002</v>
      </c>
      <c r="R411" s="10">
        <v>2554.886</v>
      </c>
      <c r="S411" s="10">
        <v>2000.2474999999999</v>
      </c>
      <c r="T411" s="10">
        <v>0</v>
      </c>
      <c r="U411" s="10">
        <v>0</v>
      </c>
      <c r="V411" s="11">
        <f t="shared" si="6"/>
        <v>11888.307200000001</v>
      </c>
    </row>
    <row r="412" spans="1:22" ht="15.75" x14ac:dyDescent="0.2">
      <c r="A412" s="8" t="s">
        <v>11</v>
      </c>
      <c r="B412" s="9" t="s">
        <v>20</v>
      </c>
      <c r="C412" s="9" t="s">
        <v>101</v>
      </c>
      <c r="D412" s="9" t="s">
        <v>247</v>
      </c>
      <c r="E412" s="9" t="s">
        <v>390</v>
      </c>
      <c r="F412" s="9" t="s">
        <v>391</v>
      </c>
      <c r="G412" s="9" t="s">
        <v>103</v>
      </c>
      <c r="H412" s="9" t="s">
        <v>107</v>
      </c>
      <c r="I412" s="9" t="s">
        <v>107</v>
      </c>
      <c r="J412" s="10">
        <v>0</v>
      </c>
      <c r="K412" s="10">
        <v>49.25</v>
      </c>
      <c r="L412" s="10">
        <v>102.44</v>
      </c>
      <c r="M412" s="10">
        <v>173.36</v>
      </c>
      <c r="N412" s="10">
        <v>221.625</v>
      </c>
      <c r="O412" s="10">
        <v>257.08499999999998</v>
      </c>
      <c r="P412" s="10">
        <v>165.48</v>
      </c>
      <c r="Q412" s="10">
        <v>75.844999999999999</v>
      </c>
      <c r="R412" s="10">
        <v>292.54500000000002</v>
      </c>
      <c r="S412" s="10">
        <v>225.565</v>
      </c>
      <c r="T412" s="10">
        <v>57.13</v>
      </c>
      <c r="U412" s="10">
        <v>328.99</v>
      </c>
      <c r="V412" s="11">
        <f t="shared" si="6"/>
        <v>1949.3150000000003</v>
      </c>
    </row>
    <row r="413" spans="1:22" ht="15.75" x14ac:dyDescent="0.2">
      <c r="A413" s="8" t="s">
        <v>11</v>
      </c>
      <c r="B413" s="9" t="s">
        <v>20</v>
      </c>
      <c r="C413" s="9" t="s">
        <v>101</v>
      </c>
      <c r="D413" s="9" t="s">
        <v>247</v>
      </c>
      <c r="E413" s="9" t="s">
        <v>852</v>
      </c>
      <c r="F413" s="9" t="s">
        <v>853</v>
      </c>
      <c r="G413" s="9" t="s">
        <v>103</v>
      </c>
      <c r="H413" s="9" t="s">
        <v>104</v>
      </c>
      <c r="I413" s="9" t="s">
        <v>110</v>
      </c>
      <c r="J413" s="10">
        <v>2.3000000000000001E-4</v>
      </c>
      <c r="K413" s="10">
        <v>1.4999999999999999E-4</v>
      </c>
      <c r="L413" s="10">
        <v>2.0599999999999999E-4</v>
      </c>
      <c r="M413" s="10">
        <v>1.94E-4</v>
      </c>
      <c r="N413" s="10">
        <v>2.41E-4</v>
      </c>
      <c r="O413" s="10">
        <v>2.2000000000000001E-4</v>
      </c>
      <c r="P413" s="10">
        <v>2.4499999999999999E-4</v>
      </c>
      <c r="Q413" s="10">
        <v>0</v>
      </c>
      <c r="R413" s="10">
        <v>1.2E-4</v>
      </c>
      <c r="S413" s="10">
        <v>2.2599999999999999E-4</v>
      </c>
      <c r="T413" s="10">
        <v>5.0000000000000004E-6</v>
      </c>
      <c r="U413" s="10">
        <v>0</v>
      </c>
      <c r="V413" s="11">
        <f t="shared" si="6"/>
        <v>1.8370000000000003E-3</v>
      </c>
    </row>
    <row r="414" spans="1:22" ht="15.75" x14ac:dyDescent="0.2">
      <c r="A414" s="8" t="s">
        <v>11</v>
      </c>
      <c r="B414" s="9" t="s">
        <v>20</v>
      </c>
      <c r="C414" s="9" t="s">
        <v>101</v>
      </c>
      <c r="D414" s="9" t="s">
        <v>92</v>
      </c>
      <c r="E414" s="9" t="s">
        <v>222</v>
      </c>
      <c r="F414" s="9" t="s">
        <v>854</v>
      </c>
      <c r="G414" s="9" t="s">
        <v>103</v>
      </c>
      <c r="H414" s="9" t="s">
        <v>107</v>
      </c>
      <c r="I414" s="9" t="s">
        <v>109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388</v>
      </c>
      <c r="P414" s="10">
        <v>0</v>
      </c>
      <c r="Q414" s="10">
        <v>0</v>
      </c>
      <c r="R414" s="10">
        <v>602.37</v>
      </c>
      <c r="S414" s="10">
        <v>327.86</v>
      </c>
      <c r="T414" s="10">
        <v>49.47</v>
      </c>
      <c r="U414" s="10">
        <v>96.03</v>
      </c>
      <c r="V414" s="11">
        <f t="shared" si="6"/>
        <v>1463.73</v>
      </c>
    </row>
    <row r="415" spans="1:22" ht="15.75" x14ac:dyDescent="0.2">
      <c r="A415" s="8" t="s">
        <v>11</v>
      </c>
      <c r="B415" s="9" t="s">
        <v>20</v>
      </c>
      <c r="C415" s="9" t="s">
        <v>101</v>
      </c>
      <c r="D415" s="9" t="s">
        <v>92</v>
      </c>
      <c r="E415" s="9" t="s">
        <v>222</v>
      </c>
      <c r="F415" s="9" t="s">
        <v>685</v>
      </c>
      <c r="G415" s="9" t="s">
        <v>103</v>
      </c>
      <c r="H415" s="9" t="s">
        <v>104</v>
      </c>
      <c r="I415" s="9" t="s">
        <v>103</v>
      </c>
      <c r="J415" s="10">
        <v>114.46</v>
      </c>
      <c r="K415" s="10">
        <v>0</v>
      </c>
      <c r="L415" s="10">
        <v>68.87</v>
      </c>
      <c r="M415" s="10">
        <v>303.61</v>
      </c>
      <c r="N415" s="10">
        <v>24.25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1">
        <f t="shared" si="6"/>
        <v>511.19</v>
      </c>
    </row>
    <row r="416" spans="1:22" ht="15.75" x14ac:dyDescent="0.2">
      <c r="A416" s="8" t="s">
        <v>11</v>
      </c>
      <c r="B416" s="9" t="s">
        <v>20</v>
      </c>
      <c r="C416" s="9" t="s">
        <v>101</v>
      </c>
      <c r="D416" s="9" t="s">
        <v>92</v>
      </c>
      <c r="E416" s="9" t="s">
        <v>222</v>
      </c>
      <c r="F416" s="9" t="s">
        <v>855</v>
      </c>
      <c r="G416" s="9" t="s">
        <v>103</v>
      </c>
      <c r="H416" s="9" t="s">
        <v>107</v>
      </c>
      <c r="I416" s="9" t="s">
        <v>109</v>
      </c>
      <c r="J416" s="10">
        <v>0</v>
      </c>
      <c r="K416" s="10">
        <v>49.47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1">
        <f t="shared" si="6"/>
        <v>49.47</v>
      </c>
    </row>
    <row r="417" spans="1:22" ht="15.75" x14ac:dyDescent="0.2">
      <c r="A417" s="8" t="s">
        <v>11</v>
      </c>
      <c r="B417" s="9" t="s">
        <v>20</v>
      </c>
      <c r="C417" s="9" t="s">
        <v>101</v>
      </c>
      <c r="D417" s="9" t="s">
        <v>247</v>
      </c>
      <c r="E417" s="9" t="s">
        <v>447</v>
      </c>
      <c r="F417" s="9" t="s">
        <v>448</v>
      </c>
      <c r="G417" s="9" t="s">
        <v>103</v>
      </c>
      <c r="H417" s="9" t="s">
        <v>107</v>
      </c>
      <c r="I417" s="9" t="s">
        <v>109</v>
      </c>
      <c r="J417" s="10">
        <v>26.46</v>
      </c>
      <c r="K417" s="10">
        <v>53.9</v>
      </c>
      <c r="L417" s="10">
        <v>51.94</v>
      </c>
      <c r="M417" s="10">
        <v>29.4</v>
      </c>
      <c r="N417" s="10">
        <v>29.4</v>
      </c>
      <c r="O417" s="10">
        <v>59.78</v>
      </c>
      <c r="P417" s="10">
        <v>31.36</v>
      </c>
      <c r="Q417" s="10">
        <v>29.4</v>
      </c>
      <c r="R417" s="10">
        <v>0</v>
      </c>
      <c r="S417" s="10">
        <v>0</v>
      </c>
      <c r="T417" s="10">
        <v>0</v>
      </c>
      <c r="U417" s="10">
        <v>0</v>
      </c>
      <c r="V417" s="11">
        <f t="shared" si="6"/>
        <v>311.64</v>
      </c>
    </row>
    <row r="418" spans="1:22" ht="15.75" x14ac:dyDescent="0.2">
      <c r="A418" s="8" t="s">
        <v>11</v>
      </c>
      <c r="B418" s="9" t="s">
        <v>20</v>
      </c>
      <c r="C418" s="9" t="s">
        <v>101</v>
      </c>
      <c r="D418" s="9" t="s">
        <v>247</v>
      </c>
      <c r="E418" s="9" t="s">
        <v>447</v>
      </c>
      <c r="F418" s="9" t="s">
        <v>580</v>
      </c>
      <c r="G418" s="9" t="s">
        <v>103</v>
      </c>
      <c r="H418" s="9" t="s">
        <v>107</v>
      </c>
      <c r="I418" s="9" t="s">
        <v>109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30.38</v>
      </c>
      <c r="S418" s="10">
        <v>0</v>
      </c>
      <c r="T418" s="10">
        <v>0</v>
      </c>
      <c r="U418" s="10">
        <v>33.32</v>
      </c>
      <c r="V418" s="11">
        <f t="shared" si="6"/>
        <v>63.7</v>
      </c>
    </row>
    <row r="419" spans="1:22" ht="15.75" x14ac:dyDescent="0.2">
      <c r="A419" s="8" t="s">
        <v>11</v>
      </c>
      <c r="B419" s="9" t="s">
        <v>20</v>
      </c>
      <c r="C419" s="9" t="s">
        <v>101</v>
      </c>
      <c r="D419" s="9" t="s">
        <v>247</v>
      </c>
      <c r="E419" s="9" t="s">
        <v>137</v>
      </c>
      <c r="F419" s="9" t="s">
        <v>141</v>
      </c>
      <c r="G419" s="9" t="s">
        <v>103</v>
      </c>
      <c r="H419" s="9" t="s">
        <v>107</v>
      </c>
      <c r="I419" s="9" t="s">
        <v>109</v>
      </c>
      <c r="J419" s="10">
        <v>203.84</v>
      </c>
      <c r="K419" s="10">
        <v>103.88</v>
      </c>
      <c r="L419" s="10">
        <v>109.76</v>
      </c>
      <c r="M419" s="10">
        <v>122.5</v>
      </c>
      <c r="N419" s="10">
        <v>82.32</v>
      </c>
      <c r="O419" s="10">
        <v>90.16</v>
      </c>
      <c r="P419" s="10">
        <v>125.44</v>
      </c>
      <c r="Q419" s="10">
        <v>245</v>
      </c>
      <c r="R419" s="10">
        <v>0</v>
      </c>
      <c r="S419" s="10">
        <v>0</v>
      </c>
      <c r="T419" s="10">
        <v>0</v>
      </c>
      <c r="U419" s="10">
        <v>0</v>
      </c>
      <c r="V419" s="11">
        <f t="shared" si="6"/>
        <v>1082.8999999999999</v>
      </c>
    </row>
    <row r="420" spans="1:22" ht="15.75" x14ac:dyDescent="0.2">
      <c r="A420" s="8" t="s">
        <v>11</v>
      </c>
      <c r="B420" s="9" t="s">
        <v>20</v>
      </c>
      <c r="C420" s="9" t="s">
        <v>101</v>
      </c>
      <c r="D420" s="9" t="s">
        <v>247</v>
      </c>
      <c r="E420" s="9" t="s">
        <v>137</v>
      </c>
      <c r="F420" s="9" t="s">
        <v>139</v>
      </c>
      <c r="G420" s="9" t="s">
        <v>103</v>
      </c>
      <c r="H420" s="9" t="s">
        <v>107</v>
      </c>
      <c r="I420" s="9" t="s">
        <v>109</v>
      </c>
      <c r="J420" s="10">
        <v>126.42</v>
      </c>
      <c r="K420" s="10">
        <v>115.64</v>
      </c>
      <c r="L420" s="10">
        <v>53.9</v>
      </c>
      <c r="M420" s="10">
        <v>89.18</v>
      </c>
      <c r="N420" s="10">
        <v>71.540000000000006</v>
      </c>
      <c r="O420" s="10">
        <v>58.8</v>
      </c>
      <c r="P420" s="10">
        <v>93.1</v>
      </c>
      <c r="Q420" s="10">
        <v>198.94</v>
      </c>
      <c r="R420" s="10">
        <v>91.14</v>
      </c>
      <c r="S420" s="10">
        <v>154.84</v>
      </c>
      <c r="T420" s="10">
        <v>0</v>
      </c>
      <c r="U420" s="10">
        <v>0</v>
      </c>
      <c r="V420" s="11">
        <f t="shared" si="6"/>
        <v>1053.5</v>
      </c>
    </row>
    <row r="421" spans="1:22" ht="15.75" x14ac:dyDescent="0.2">
      <c r="A421" s="8" t="s">
        <v>11</v>
      </c>
      <c r="B421" s="9" t="s">
        <v>20</v>
      </c>
      <c r="C421" s="9" t="s">
        <v>101</v>
      </c>
      <c r="D421" s="9" t="s">
        <v>247</v>
      </c>
      <c r="E421" s="9" t="s">
        <v>137</v>
      </c>
      <c r="F421" s="9" t="s">
        <v>138</v>
      </c>
      <c r="G421" s="9" t="s">
        <v>103</v>
      </c>
      <c r="H421" s="9" t="s">
        <v>107</v>
      </c>
      <c r="I421" s="9" t="s">
        <v>109</v>
      </c>
      <c r="J421" s="10">
        <v>0</v>
      </c>
      <c r="K421" s="10">
        <v>0</v>
      </c>
      <c r="L421" s="10">
        <v>0</v>
      </c>
      <c r="M421" s="10">
        <v>59.78</v>
      </c>
      <c r="N421" s="10">
        <v>60.76</v>
      </c>
      <c r="O421" s="10">
        <v>58.8</v>
      </c>
      <c r="P421" s="10">
        <v>92.12</v>
      </c>
      <c r="Q421" s="10">
        <v>176.4</v>
      </c>
      <c r="R421" s="10">
        <v>88.2</v>
      </c>
      <c r="S421" s="10">
        <v>0</v>
      </c>
      <c r="T421" s="10">
        <v>0</v>
      </c>
      <c r="U421" s="10">
        <v>0</v>
      </c>
      <c r="V421" s="11">
        <f t="shared" si="6"/>
        <v>536.06000000000006</v>
      </c>
    </row>
    <row r="422" spans="1:22" ht="15.75" x14ac:dyDescent="0.2">
      <c r="A422" s="8" t="s">
        <v>11</v>
      </c>
      <c r="B422" s="9" t="s">
        <v>20</v>
      </c>
      <c r="C422" s="9" t="s">
        <v>101</v>
      </c>
      <c r="D422" s="9" t="s">
        <v>247</v>
      </c>
      <c r="E422" s="9" t="s">
        <v>137</v>
      </c>
      <c r="F422" s="9" t="s">
        <v>140</v>
      </c>
      <c r="G422" s="9" t="s">
        <v>103</v>
      </c>
      <c r="H422" s="9" t="s">
        <v>107</v>
      </c>
      <c r="I422" s="9" t="s">
        <v>109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111.72</v>
      </c>
      <c r="R422" s="10">
        <v>111.72</v>
      </c>
      <c r="S422" s="10">
        <v>114.66</v>
      </c>
      <c r="T422" s="10">
        <v>65.66</v>
      </c>
      <c r="U422" s="10">
        <v>0</v>
      </c>
      <c r="V422" s="11">
        <f t="shared" si="6"/>
        <v>403.76</v>
      </c>
    </row>
    <row r="423" spans="1:22" ht="15.75" x14ac:dyDescent="0.2">
      <c r="A423" s="8" t="s">
        <v>11</v>
      </c>
      <c r="B423" s="9" t="s">
        <v>20</v>
      </c>
      <c r="C423" s="9" t="s">
        <v>101</v>
      </c>
      <c r="D423" s="9" t="s">
        <v>247</v>
      </c>
      <c r="E423" s="9" t="s">
        <v>137</v>
      </c>
      <c r="F423" s="9" t="s">
        <v>424</v>
      </c>
      <c r="G423" s="9" t="s">
        <v>103</v>
      </c>
      <c r="H423" s="9" t="s">
        <v>107</v>
      </c>
      <c r="I423" s="9" t="s">
        <v>109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106.82</v>
      </c>
      <c r="T423" s="10">
        <v>62.72</v>
      </c>
      <c r="U423" s="10">
        <v>20.58</v>
      </c>
      <c r="V423" s="11">
        <f t="shared" si="6"/>
        <v>190.12</v>
      </c>
    </row>
    <row r="424" spans="1:22" ht="15.75" x14ac:dyDescent="0.2">
      <c r="A424" s="8" t="s">
        <v>11</v>
      </c>
      <c r="B424" s="9" t="s">
        <v>20</v>
      </c>
      <c r="C424" s="9" t="s">
        <v>101</v>
      </c>
      <c r="D424" s="9" t="s">
        <v>247</v>
      </c>
      <c r="E424" s="9" t="s">
        <v>137</v>
      </c>
      <c r="F424" s="9" t="s">
        <v>662</v>
      </c>
      <c r="G424" s="9" t="s">
        <v>103</v>
      </c>
      <c r="H424" s="9" t="s">
        <v>107</v>
      </c>
      <c r="I424" s="9" t="s">
        <v>109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61.74</v>
      </c>
      <c r="U424" s="10">
        <v>0</v>
      </c>
      <c r="V424" s="11">
        <f t="shared" si="6"/>
        <v>61.74</v>
      </c>
    </row>
    <row r="425" spans="1:22" ht="15.75" x14ac:dyDescent="0.2">
      <c r="A425" s="8" t="s">
        <v>11</v>
      </c>
      <c r="B425" s="9" t="s">
        <v>20</v>
      </c>
      <c r="C425" s="9" t="s">
        <v>101</v>
      </c>
      <c r="D425" s="9" t="s">
        <v>247</v>
      </c>
      <c r="E425" s="9" t="s">
        <v>156</v>
      </c>
      <c r="F425" s="9" t="s">
        <v>856</v>
      </c>
      <c r="G425" s="9" t="s">
        <v>103</v>
      </c>
      <c r="H425" s="9" t="s">
        <v>107</v>
      </c>
      <c r="I425" s="9" t="s">
        <v>109</v>
      </c>
      <c r="J425" s="10">
        <v>0</v>
      </c>
      <c r="K425" s="10">
        <v>0</v>
      </c>
      <c r="L425" s="10">
        <v>131.32</v>
      </c>
      <c r="M425" s="10">
        <v>94.08</v>
      </c>
      <c r="N425" s="10">
        <v>147.97999999999999</v>
      </c>
      <c r="O425" s="10">
        <v>112.7</v>
      </c>
      <c r="P425" s="10">
        <v>129.36000000000001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1">
        <f t="shared" si="6"/>
        <v>615.44000000000005</v>
      </c>
    </row>
    <row r="426" spans="1:22" ht="15.75" x14ac:dyDescent="0.2">
      <c r="A426" s="8" t="s">
        <v>11</v>
      </c>
      <c r="B426" s="9" t="s">
        <v>20</v>
      </c>
      <c r="C426" s="9" t="s">
        <v>101</v>
      </c>
      <c r="D426" s="9" t="s">
        <v>247</v>
      </c>
      <c r="E426" s="9" t="s">
        <v>156</v>
      </c>
      <c r="F426" s="9" t="s">
        <v>857</v>
      </c>
      <c r="G426" s="9" t="s">
        <v>103</v>
      </c>
      <c r="H426" s="9" t="s">
        <v>107</v>
      </c>
      <c r="I426" s="9" t="s">
        <v>109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96.04</v>
      </c>
      <c r="R426" s="10">
        <v>103.88</v>
      </c>
      <c r="S426" s="10">
        <v>77.42</v>
      </c>
      <c r="T426" s="10">
        <v>89.18</v>
      </c>
      <c r="U426" s="10">
        <v>0</v>
      </c>
      <c r="V426" s="11">
        <f t="shared" si="6"/>
        <v>366.52000000000004</v>
      </c>
    </row>
    <row r="427" spans="1:22" ht="15.75" x14ac:dyDescent="0.2">
      <c r="A427" s="8" t="s">
        <v>11</v>
      </c>
      <c r="B427" s="9" t="s">
        <v>20</v>
      </c>
      <c r="C427" s="9" t="s">
        <v>101</v>
      </c>
      <c r="D427" s="9" t="s">
        <v>247</v>
      </c>
      <c r="E427" s="9" t="s">
        <v>156</v>
      </c>
      <c r="F427" s="9" t="s">
        <v>858</v>
      </c>
      <c r="G427" s="9" t="s">
        <v>103</v>
      </c>
      <c r="H427" s="9" t="s">
        <v>107</v>
      </c>
      <c r="I427" s="9" t="s">
        <v>109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162.68</v>
      </c>
      <c r="R427" s="10">
        <v>121.52</v>
      </c>
      <c r="S427" s="10">
        <v>0</v>
      </c>
      <c r="T427" s="10">
        <v>0</v>
      </c>
      <c r="U427" s="10">
        <v>0</v>
      </c>
      <c r="V427" s="11">
        <f t="shared" si="6"/>
        <v>284.2</v>
      </c>
    </row>
    <row r="428" spans="1:22" ht="15.75" x14ac:dyDescent="0.2">
      <c r="A428" s="8" t="s">
        <v>11</v>
      </c>
      <c r="B428" s="9" t="s">
        <v>20</v>
      </c>
      <c r="C428" s="9" t="s">
        <v>101</v>
      </c>
      <c r="D428" s="9" t="s">
        <v>247</v>
      </c>
      <c r="E428" s="9" t="s">
        <v>156</v>
      </c>
      <c r="F428" s="9" t="s">
        <v>157</v>
      </c>
      <c r="G428" s="9" t="s">
        <v>103</v>
      </c>
      <c r="H428" s="9" t="s">
        <v>107</v>
      </c>
      <c r="I428" s="9" t="s">
        <v>109</v>
      </c>
      <c r="J428" s="10">
        <v>77.42</v>
      </c>
      <c r="K428" s="10">
        <v>0</v>
      </c>
      <c r="L428" s="10">
        <v>52.92</v>
      </c>
      <c r="M428" s="10">
        <v>0</v>
      </c>
      <c r="N428" s="10">
        <v>117.6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1">
        <f t="shared" si="6"/>
        <v>247.94</v>
      </c>
    </row>
    <row r="429" spans="1:22" ht="15.75" x14ac:dyDescent="0.2">
      <c r="A429" s="8" t="s">
        <v>11</v>
      </c>
      <c r="B429" s="9" t="s">
        <v>20</v>
      </c>
      <c r="C429" s="9" t="s">
        <v>101</v>
      </c>
      <c r="D429" s="9" t="s">
        <v>247</v>
      </c>
      <c r="E429" s="9" t="s">
        <v>156</v>
      </c>
      <c r="F429" s="9" t="s">
        <v>581</v>
      </c>
      <c r="G429" s="9" t="s">
        <v>103</v>
      </c>
      <c r="H429" s="9" t="s">
        <v>107</v>
      </c>
      <c r="I429" s="9" t="s">
        <v>109</v>
      </c>
      <c r="J429" s="10">
        <v>100.94</v>
      </c>
      <c r="K429" s="10">
        <v>82.32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1">
        <f t="shared" si="6"/>
        <v>183.26</v>
      </c>
    </row>
    <row r="430" spans="1:22" ht="15.75" x14ac:dyDescent="0.2">
      <c r="A430" s="8" t="s">
        <v>11</v>
      </c>
      <c r="B430" s="9" t="s">
        <v>20</v>
      </c>
      <c r="C430" s="9" t="s">
        <v>101</v>
      </c>
      <c r="D430" s="9" t="s">
        <v>247</v>
      </c>
      <c r="E430" s="9" t="s">
        <v>156</v>
      </c>
      <c r="F430" s="9" t="s">
        <v>859</v>
      </c>
      <c r="G430" s="9" t="s">
        <v>103</v>
      </c>
      <c r="H430" s="9" t="s">
        <v>107</v>
      </c>
      <c r="I430" s="9" t="s">
        <v>109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67.62</v>
      </c>
      <c r="T430" s="10">
        <v>94.08</v>
      </c>
      <c r="U430" s="10">
        <v>0</v>
      </c>
      <c r="V430" s="11">
        <f t="shared" si="6"/>
        <v>161.69999999999999</v>
      </c>
    </row>
    <row r="431" spans="1:22" ht="15.75" x14ac:dyDescent="0.2">
      <c r="A431" s="8" t="s">
        <v>11</v>
      </c>
      <c r="B431" s="9" t="s">
        <v>20</v>
      </c>
      <c r="C431" s="9" t="s">
        <v>101</v>
      </c>
      <c r="D431" s="9" t="s">
        <v>143</v>
      </c>
      <c r="E431" s="9" t="s">
        <v>688</v>
      </c>
      <c r="F431" s="9" t="s">
        <v>689</v>
      </c>
      <c r="G431" s="9" t="s">
        <v>103</v>
      </c>
      <c r="H431" s="9" t="s">
        <v>107</v>
      </c>
      <c r="I431" s="9" t="s">
        <v>119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26.594999999999999</v>
      </c>
      <c r="R431" s="10">
        <v>0</v>
      </c>
      <c r="S431" s="10">
        <v>61.267000000000003</v>
      </c>
      <c r="T431" s="10">
        <v>689.5</v>
      </c>
      <c r="U431" s="10">
        <v>0</v>
      </c>
      <c r="V431" s="11">
        <f t="shared" si="6"/>
        <v>777.36199999999997</v>
      </c>
    </row>
    <row r="432" spans="1:22" ht="15.75" x14ac:dyDescent="0.2">
      <c r="A432" s="8" t="s">
        <v>11</v>
      </c>
      <c r="B432" s="9" t="s">
        <v>20</v>
      </c>
      <c r="C432" s="9" t="s">
        <v>101</v>
      </c>
      <c r="D432" s="9" t="s">
        <v>247</v>
      </c>
      <c r="E432" s="9" t="s">
        <v>349</v>
      </c>
      <c r="F432" s="12" t="s">
        <v>413</v>
      </c>
      <c r="G432" s="9" t="s">
        <v>103</v>
      </c>
      <c r="H432" s="9" t="s">
        <v>104</v>
      </c>
      <c r="I432" s="9" t="s">
        <v>110</v>
      </c>
      <c r="J432" s="10">
        <v>0</v>
      </c>
      <c r="K432" s="10">
        <v>0</v>
      </c>
      <c r="L432" s="10">
        <v>0</v>
      </c>
      <c r="M432" s="10">
        <v>254.13</v>
      </c>
      <c r="N432" s="10">
        <v>149.72</v>
      </c>
      <c r="O432" s="10">
        <v>135.93</v>
      </c>
      <c r="P432" s="10">
        <v>77.814999999999998</v>
      </c>
      <c r="Q432" s="10">
        <v>140.85499999999999</v>
      </c>
      <c r="R432" s="10">
        <v>0</v>
      </c>
      <c r="S432" s="10">
        <v>0</v>
      </c>
      <c r="T432" s="10">
        <v>0</v>
      </c>
      <c r="U432" s="10">
        <v>0</v>
      </c>
      <c r="V432" s="11">
        <f t="shared" si="6"/>
        <v>758.45</v>
      </c>
    </row>
    <row r="433" spans="1:22" ht="15.75" x14ac:dyDescent="0.2">
      <c r="A433" s="8" t="s">
        <v>11</v>
      </c>
      <c r="B433" s="9" t="s">
        <v>20</v>
      </c>
      <c r="C433" s="9" t="s">
        <v>101</v>
      </c>
      <c r="D433" s="9" t="s">
        <v>247</v>
      </c>
      <c r="E433" s="9" t="s">
        <v>349</v>
      </c>
      <c r="F433" s="9" t="s">
        <v>582</v>
      </c>
      <c r="G433" s="9" t="s">
        <v>103</v>
      </c>
      <c r="H433" s="9" t="s">
        <v>104</v>
      </c>
      <c r="I433" s="9" t="s">
        <v>110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234.43</v>
      </c>
      <c r="S433" s="10">
        <v>117.215</v>
      </c>
      <c r="T433" s="10">
        <v>82.74</v>
      </c>
      <c r="U433" s="10">
        <v>114.26</v>
      </c>
      <c r="V433" s="11">
        <f t="shared" si="6"/>
        <v>548.64499999999998</v>
      </c>
    </row>
    <row r="434" spans="1:22" ht="15.75" x14ac:dyDescent="0.2">
      <c r="A434" s="8" t="s">
        <v>11</v>
      </c>
      <c r="B434" s="9" t="s">
        <v>20</v>
      </c>
      <c r="C434" s="9" t="s">
        <v>101</v>
      </c>
      <c r="D434" s="9" t="s">
        <v>247</v>
      </c>
      <c r="E434" s="9" t="s">
        <v>349</v>
      </c>
      <c r="F434" s="12" t="s">
        <v>663</v>
      </c>
      <c r="G434" s="9" t="s">
        <v>103</v>
      </c>
      <c r="H434" s="9" t="s">
        <v>104</v>
      </c>
      <c r="I434" s="9" t="s">
        <v>110</v>
      </c>
      <c r="J434" s="10">
        <v>82.74</v>
      </c>
      <c r="K434" s="10">
        <v>100.47</v>
      </c>
      <c r="L434" s="10">
        <v>65.995000000000005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1">
        <f t="shared" si="6"/>
        <v>249.20499999999998</v>
      </c>
    </row>
    <row r="435" spans="1:22" ht="15.75" x14ac:dyDescent="0.2">
      <c r="A435" s="8" t="s">
        <v>11</v>
      </c>
      <c r="B435" s="9" t="s">
        <v>20</v>
      </c>
      <c r="C435" s="9" t="s">
        <v>101</v>
      </c>
      <c r="D435" s="9" t="s">
        <v>247</v>
      </c>
      <c r="E435" s="9" t="s">
        <v>583</v>
      </c>
      <c r="F435" s="9" t="s">
        <v>584</v>
      </c>
      <c r="G435" s="9" t="s">
        <v>103</v>
      </c>
      <c r="H435" s="9" t="s">
        <v>107</v>
      </c>
      <c r="I435" s="9" t="s">
        <v>107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150.35</v>
      </c>
      <c r="R435" s="10">
        <v>172.66</v>
      </c>
      <c r="S435" s="10">
        <v>189.15</v>
      </c>
      <c r="T435" s="10">
        <v>0</v>
      </c>
      <c r="U435" s="10">
        <v>0</v>
      </c>
      <c r="V435" s="11">
        <f t="shared" si="6"/>
        <v>512.16</v>
      </c>
    </row>
    <row r="436" spans="1:22" ht="15.75" x14ac:dyDescent="0.2">
      <c r="A436" s="8" t="s">
        <v>11</v>
      </c>
      <c r="B436" s="9" t="s">
        <v>20</v>
      </c>
      <c r="C436" s="9" t="s">
        <v>101</v>
      </c>
      <c r="D436" s="9" t="s">
        <v>247</v>
      </c>
      <c r="E436" s="9" t="s">
        <v>860</v>
      </c>
      <c r="F436" s="9" t="s">
        <v>861</v>
      </c>
      <c r="G436" s="9" t="s">
        <v>103</v>
      </c>
      <c r="H436" s="9" t="s">
        <v>107</v>
      </c>
      <c r="I436" s="9" t="s">
        <v>119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38.799999999999997</v>
      </c>
      <c r="P436" s="10">
        <v>167.81</v>
      </c>
      <c r="Q436" s="10">
        <v>49.47</v>
      </c>
      <c r="R436" s="10">
        <v>255.11</v>
      </c>
      <c r="S436" s="10">
        <v>227.95</v>
      </c>
      <c r="T436" s="10">
        <v>213.4</v>
      </c>
      <c r="U436" s="10">
        <v>0</v>
      </c>
      <c r="V436" s="11">
        <f t="shared" si="6"/>
        <v>952.54000000000008</v>
      </c>
    </row>
    <row r="437" spans="1:22" ht="15.75" x14ac:dyDescent="0.2">
      <c r="A437" s="8" t="s">
        <v>11</v>
      </c>
      <c r="B437" s="9" t="s">
        <v>20</v>
      </c>
      <c r="C437" s="9" t="s">
        <v>101</v>
      </c>
      <c r="D437" s="9" t="s">
        <v>247</v>
      </c>
      <c r="E437" s="9" t="s">
        <v>158</v>
      </c>
      <c r="F437" s="9" t="s">
        <v>108</v>
      </c>
      <c r="G437" s="9" t="s">
        <v>103</v>
      </c>
      <c r="H437" s="9" t="s">
        <v>104</v>
      </c>
      <c r="I437" s="9" t="s">
        <v>103</v>
      </c>
      <c r="J437" s="10">
        <v>267.92</v>
      </c>
      <c r="K437" s="10">
        <v>51.22</v>
      </c>
      <c r="L437" s="10">
        <v>0</v>
      </c>
      <c r="M437" s="10">
        <v>206.85</v>
      </c>
      <c r="N437" s="10">
        <v>219.655</v>
      </c>
      <c r="O437" s="10">
        <v>393.01499999999999</v>
      </c>
      <c r="P437" s="10">
        <v>207.83500000000001</v>
      </c>
      <c r="Q437" s="10">
        <v>161.54</v>
      </c>
      <c r="R437" s="10">
        <v>158.58500000000001</v>
      </c>
      <c r="S437" s="10">
        <v>178.285</v>
      </c>
      <c r="T437" s="10">
        <v>0</v>
      </c>
      <c r="U437" s="10">
        <v>110.32</v>
      </c>
      <c r="V437" s="11">
        <f t="shared" si="6"/>
        <v>1955.2249999999999</v>
      </c>
    </row>
    <row r="438" spans="1:22" ht="15.75" x14ac:dyDescent="0.2">
      <c r="A438" s="8" t="s">
        <v>11</v>
      </c>
      <c r="B438" s="9" t="s">
        <v>20</v>
      </c>
      <c r="C438" s="9" t="s">
        <v>101</v>
      </c>
      <c r="D438" s="9" t="s">
        <v>247</v>
      </c>
      <c r="E438" s="9" t="s">
        <v>158</v>
      </c>
      <c r="F438" s="9" t="s">
        <v>160</v>
      </c>
      <c r="G438" s="9" t="s">
        <v>103</v>
      </c>
      <c r="H438" s="9" t="s">
        <v>104</v>
      </c>
      <c r="I438" s="9" t="s">
        <v>103</v>
      </c>
      <c r="J438" s="10">
        <v>256.10000000000002</v>
      </c>
      <c r="K438" s="10">
        <v>52.204999999999998</v>
      </c>
      <c r="L438" s="10">
        <v>0</v>
      </c>
      <c r="M438" s="10">
        <v>0</v>
      </c>
      <c r="N438" s="10">
        <v>218.67</v>
      </c>
      <c r="O438" s="10">
        <v>337.85500000000002</v>
      </c>
      <c r="P438" s="10">
        <v>266.935</v>
      </c>
      <c r="Q438" s="10">
        <v>106.38</v>
      </c>
      <c r="R438" s="10">
        <v>131.99</v>
      </c>
      <c r="S438" s="10">
        <v>241.32499999999999</v>
      </c>
      <c r="T438" s="10">
        <v>106.38</v>
      </c>
      <c r="U438" s="10">
        <v>226.55</v>
      </c>
      <c r="V438" s="11">
        <f t="shared" si="6"/>
        <v>1944.39</v>
      </c>
    </row>
    <row r="439" spans="1:22" ht="15.75" x14ac:dyDescent="0.2">
      <c r="A439" s="8" t="s">
        <v>11</v>
      </c>
      <c r="B439" s="9" t="s">
        <v>20</v>
      </c>
      <c r="C439" s="9" t="s">
        <v>101</v>
      </c>
      <c r="D439" s="9" t="s">
        <v>247</v>
      </c>
      <c r="E439" s="9" t="s">
        <v>158</v>
      </c>
      <c r="F439" s="9" t="s">
        <v>159</v>
      </c>
      <c r="G439" s="9" t="s">
        <v>103</v>
      </c>
      <c r="H439" s="9" t="s">
        <v>104</v>
      </c>
      <c r="I439" s="9" t="s">
        <v>103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82.74</v>
      </c>
      <c r="T439" s="10">
        <v>0</v>
      </c>
      <c r="U439" s="10">
        <v>256.10000000000002</v>
      </c>
      <c r="V439" s="11">
        <f t="shared" si="6"/>
        <v>338.84000000000003</v>
      </c>
    </row>
    <row r="440" spans="1:22" ht="15.75" x14ac:dyDescent="0.2">
      <c r="A440" s="8" t="s">
        <v>11</v>
      </c>
      <c r="B440" s="9" t="s">
        <v>20</v>
      </c>
      <c r="C440" s="9" t="s">
        <v>101</v>
      </c>
      <c r="D440" s="9" t="s">
        <v>247</v>
      </c>
      <c r="E440" s="9" t="s">
        <v>158</v>
      </c>
      <c r="F440" s="9" t="s">
        <v>862</v>
      </c>
      <c r="G440" s="9" t="s">
        <v>103</v>
      </c>
      <c r="H440" s="9" t="s">
        <v>104</v>
      </c>
      <c r="I440" s="9" t="s">
        <v>103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76.83</v>
      </c>
      <c r="T440" s="10">
        <v>0</v>
      </c>
      <c r="U440" s="10">
        <v>262.01</v>
      </c>
      <c r="V440" s="11">
        <f t="shared" si="6"/>
        <v>338.84</v>
      </c>
    </row>
    <row r="441" spans="1:22" ht="15.75" x14ac:dyDescent="0.2">
      <c r="A441" s="8" t="s">
        <v>11</v>
      </c>
      <c r="B441" s="9" t="s">
        <v>20</v>
      </c>
      <c r="C441" s="9" t="s">
        <v>101</v>
      </c>
      <c r="D441" s="9" t="s">
        <v>247</v>
      </c>
      <c r="E441" s="9" t="s">
        <v>350</v>
      </c>
      <c r="F441" s="9" t="s">
        <v>353</v>
      </c>
      <c r="G441" s="9" t="s">
        <v>103</v>
      </c>
      <c r="H441" s="9" t="s">
        <v>104</v>
      </c>
      <c r="I441" s="9" t="s">
        <v>103</v>
      </c>
      <c r="J441" s="10">
        <v>294.98</v>
      </c>
      <c r="K441" s="10">
        <v>879.06</v>
      </c>
      <c r="L441" s="10">
        <v>0</v>
      </c>
      <c r="M441" s="10">
        <v>279.3</v>
      </c>
      <c r="N441" s="10">
        <v>730.1</v>
      </c>
      <c r="O441" s="10">
        <v>0</v>
      </c>
      <c r="P441" s="10">
        <v>0</v>
      </c>
      <c r="Q441" s="10">
        <v>588</v>
      </c>
      <c r="R441" s="10">
        <v>0</v>
      </c>
      <c r="S441" s="10">
        <v>0</v>
      </c>
      <c r="T441" s="10">
        <v>0</v>
      </c>
      <c r="U441" s="10">
        <v>0</v>
      </c>
      <c r="V441" s="11">
        <f t="shared" si="6"/>
        <v>2771.44</v>
      </c>
    </row>
    <row r="442" spans="1:22" ht="15.75" x14ac:dyDescent="0.2">
      <c r="A442" s="8" t="s">
        <v>11</v>
      </c>
      <c r="B442" s="9" t="s">
        <v>20</v>
      </c>
      <c r="C442" s="9" t="s">
        <v>101</v>
      </c>
      <c r="D442" s="9" t="s">
        <v>247</v>
      </c>
      <c r="E442" s="9" t="s">
        <v>350</v>
      </c>
      <c r="F442" s="9" t="s">
        <v>351</v>
      </c>
      <c r="G442" s="9" t="s">
        <v>103</v>
      </c>
      <c r="H442" s="9" t="s">
        <v>104</v>
      </c>
      <c r="I442" s="9" t="s">
        <v>103</v>
      </c>
      <c r="J442" s="10">
        <v>128.38</v>
      </c>
      <c r="K442" s="10">
        <v>0</v>
      </c>
      <c r="L442" s="10">
        <v>314.58</v>
      </c>
      <c r="M442" s="10">
        <v>265.58</v>
      </c>
      <c r="N442" s="10">
        <v>239.12</v>
      </c>
      <c r="O442" s="10">
        <v>196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1">
        <f t="shared" si="6"/>
        <v>1143.6599999999999</v>
      </c>
    </row>
    <row r="443" spans="1:22" ht="15.75" x14ac:dyDescent="0.2">
      <c r="A443" s="8" t="s">
        <v>11</v>
      </c>
      <c r="B443" s="9" t="s">
        <v>20</v>
      </c>
      <c r="C443" s="9" t="s">
        <v>101</v>
      </c>
      <c r="D443" s="9" t="s">
        <v>247</v>
      </c>
      <c r="E443" s="9" t="s">
        <v>350</v>
      </c>
      <c r="F443" s="9" t="s">
        <v>352</v>
      </c>
      <c r="G443" s="9" t="s">
        <v>103</v>
      </c>
      <c r="H443" s="9" t="s">
        <v>107</v>
      </c>
      <c r="I443" s="9" t="s">
        <v>119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147</v>
      </c>
      <c r="P443" s="10">
        <v>183.26</v>
      </c>
      <c r="Q443" s="10">
        <v>54.88</v>
      </c>
      <c r="R443" s="10">
        <v>56.84</v>
      </c>
      <c r="S443" s="10">
        <v>0</v>
      </c>
      <c r="T443" s="10">
        <v>0</v>
      </c>
      <c r="U443" s="10">
        <v>0</v>
      </c>
      <c r="V443" s="11">
        <f t="shared" si="6"/>
        <v>441.98</v>
      </c>
    </row>
    <row r="444" spans="1:22" ht="15.75" x14ac:dyDescent="0.2">
      <c r="A444" s="8" t="s">
        <v>11</v>
      </c>
      <c r="B444" s="9" t="s">
        <v>20</v>
      </c>
      <c r="C444" s="9" t="s">
        <v>101</v>
      </c>
      <c r="D444" s="9" t="s">
        <v>247</v>
      </c>
      <c r="E444" s="9" t="s">
        <v>350</v>
      </c>
      <c r="F444" s="20" t="s">
        <v>863</v>
      </c>
      <c r="G444" s="9" t="s">
        <v>103</v>
      </c>
      <c r="H444" s="9" t="s">
        <v>107</v>
      </c>
      <c r="I444" s="9" t="s">
        <v>119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124.46</v>
      </c>
      <c r="U444" s="10">
        <v>0</v>
      </c>
      <c r="V444" s="11">
        <f t="shared" si="6"/>
        <v>124.46</v>
      </c>
    </row>
    <row r="445" spans="1:22" ht="15.75" x14ac:dyDescent="0.2">
      <c r="A445" s="8" t="s">
        <v>11</v>
      </c>
      <c r="B445" s="9" t="s">
        <v>20</v>
      </c>
      <c r="C445" s="9" t="s">
        <v>101</v>
      </c>
      <c r="D445" s="9" t="s">
        <v>247</v>
      </c>
      <c r="E445" s="9" t="s">
        <v>586</v>
      </c>
      <c r="F445" s="9" t="s">
        <v>587</v>
      </c>
      <c r="G445" s="9" t="s">
        <v>103</v>
      </c>
      <c r="H445" s="9" t="s">
        <v>107</v>
      </c>
      <c r="I445" s="9" t="s">
        <v>109</v>
      </c>
      <c r="J445" s="10">
        <v>222.46</v>
      </c>
      <c r="K445" s="10">
        <v>374.36</v>
      </c>
      <c r="L445" s="10">
        <v>483.14</v>
      </c>
      <c r="M445" s="10">
        <v>505.68</v>
      </c>
      <c r="N445" s="10">
        <v>398.86</v>
      </c>
      <c r="O445" s="10">
        <v>419.44</v>
      </c>
      <c r="P445" s="10">
        <v>186.2</v>
      </c>
      <c r="Q445" s="10">
        <v>291.06</v>
      </c>
      <c r="R445" s="10">
        <v>266.56</v>
      </c>
      <c r="S445" s="10">
        <v>343</v>
      </c>
      <c r="T445" s="10">
        <v>0</v>
      </c>
      <c r="U445" s="10">
        <v>68.599999999999994</v>
      </c>
      <c r="V445" s="11">
        <f t="shared" si="6"/>
        <v>3559.3599999999997</v>
      </c>
    </row>
    <row r="446" spans="1:22" ht="15.75" x14ac:dyDescent="0.2">
      <c r="A446" s="8" t="s">
        <v>11</v>
      </c>
      <c r="B446" s="9" t="s">
        <v>20</v>
      </c>
      <c r="C446" s="9" t="s">
        <v>101</v>
      </c>
      <c r="D446" s="9" t="s">
        <v>247</v>
      </c>
      <c r="E446" s="9" t="s">
        <v>864</v>
      </c>
      <c r="F446" s="9" t="s">
        <v>865</v>
      </c>
      <c r="G446" s="9" t="s">
        <v>103</v>
      </c>
      <c r="H446" s="9" t="s">
        <v>107</v>
      </c>
      <c r="I446" s="9" t="s">
        <v>119</v>
      </c>
      <c r="J446" s="10">
        <v>0</v>
      </c>
      <c r="K446" s="10">
        <v>95.55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1">
        <f t="shared" si="6"/>
        <v>95.55</v>
      </c>
    </row>
    <row r="447" spans="1:22" ht="15.75" x14ac:dyDescent="0.2">
      <c r="A447" s="8" t="s">
        <v>11</v>
      </c>
      <c r="B447" s="9" t="s">
        <v>20</v>
      </c>
      <c r="C447" s="9" t="s">
        <v>101</v>
      </c>
      <c r="D447" s="9" t="s">
        <v>247</v>
      </c>
      <c r="E447" s="9" t="s">
        <v>368</v>
      </c>
      <c r="F447" s="9" t="s">
        <v>369</v>
      </c>
      <c r="G447" s="9" t="s">
        <v>103</v>
      </c>
      <c r="H447" s="9" t="s">
        <v>107</v>
      </c>
      <c r="I447" s="9" t="s">
        <v>109</v>
      </c>
      <c r="J447" s="10">
        <v>308.7</v>
      </c>
      <c r="K447" s="10">
        <v>114.66</v>
      </c>
      <c r="L447" s="10">
        <v>57.82</v>
      </c>
      <c r="M447" s="10">
        <v>0</v>
      </c>
      <c r="N447" s="10">
        <v>0</v>
      </c>
      <c r="O447" s="10">
        <v>19.600000000000001</v>
      </c>
      <c r="P447" s="10">
        <v>0</v>
      </c>
      <c r="Q447" s="10">
        <v>308.7</v>
      </c>
      <c r="R447" s="10">
        <v>0</v>
      </c>
      <c r="S447" s="10">
        <v>0</v>
      </c>
      <c r="T447" s="10">
        <v>0</v>
      </c>
      <c r="U447" s="10">
        <v>0</v>
      </c>
      <c r="V447" s="11">
        <f t="shared" si="6"/>
        <v>809.48</v>
      </c>
    </row>
    <row r="448" spans="1:22" ht="15.75" x14ac:dyDescent="0.2">
      <c r="A448" s="8" t="s">
        <v>11</v>
      </c>
      <c r="B448" s="9" t="s">
        <v>20</v>
      </c>
      <c r="C448" s="9" t="s">
        <v>101</v>
      </c>
      <c r="D448" s="9" t="s">
        <v>247</v>
      </c>
      <c r="E448" s="9" t="s">
        <v>276</v>
      </c>
      <c r="F448" s="9" t="s">
        <v>664</v>
      </c>
      <c r="G448" s="9" t="s">
        <v>103</v>
      </c>
      <c r="H448" s="9" t="s">
        <v>107</v>
      </c>
      <c r="I448" s="9" t="s">
        <v>107</v>
      </c>
      <c r="J448" s="10">
        <v>0</v>
      </c>
      <c r="K448" s="10">
        <v>0</v>
      </c>
      <c r="L448" s="10">
        <v>65.66</v>
      </c>
      <c r="M448" s="10">
        <v>65.66</v>
      </c>
      <c r="N448" s="10">
        <v>8.82</v>
      </c>
      <c r="O448" s="10">
        <v>0</v>
      </c>
      <c r="P448" s="10">
        <v>0</v>
      </c>
      <c r="Q448" s="10">
        <v>308.7</v>
      </c>
      <c r="R448" s="10">
        <v>0</v>
      </c>
      <c r="S448" s="10">
        <v>0</v>
      </c>
      <c r="T448" s="10">
        <v>0</v>
      </c>
      <c r="U448" s="10">
        <v>0</v>
      </c>
      <c r="V448" s="11">
        <f t="shared" si="6"/>
        <v>448.84</v>
      </c>
    </row>
    <row r="449" spans="1:22" ht="15.75" x14ac:dyDescent="0.2">
      <c r="A449" s="8" t="s">
        <v>11</v>
      </c>
      <c r="B449" s="9" t="s">
        <v>20</v>
      </c>
      <c r="C449" s="9" t="s">
        <v>101</v>
      </c>
      <c r="D449" s="9" t="s">
        <v>247</v>
      </c>
      <c r="E449" s="9" t="s">
        <v>276</v>
      </c>
      <c r="F449" s="9" t="s">
        <v>277</v>
      </c>
      <c r="G449" s="9" t="s">
        <v>103</v>
      </c>
      <c r="H449" s="9" t="s">
        <v>107</v>
      </c>
      <c r="I449" s="9" t="s">
        <v>109</v>
      </c>
      <c r="J449" s="10">
        <v>101.92</v>
      </c>
      <c r="K449" s="10">
        <v>22.54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1">
        <f t="shared" si="6"/>
        <v>124.46000000000001</v>
      </c>
    </row>
    <row r="450" spans="1:22" ht="15.75" x14ac:dyDescent="0.2">
      <c r="A450" s="8" t="s">
        <v>11</v>
      </c>
      <c r="B450" s="9" t="s">
        <v>20</v>
      </c>
      <c r="C450" s="9" t="s">
        <v>101</v>
      </c>
      <c r="D450" s="9" t="s">
        <v>247</v>
      </c>
      <c r="E450" s="9" t="s">
        <v>866</v>
      </c>
      <c r="F450" s="9" t="s">
        <v>867</v>
      </c>
      <c r="G450" s="9" t="s">
        <v>103</v>
      </c>
      <c r="H450" s="9" t="s">
        <v>107</v>
      </c>
      <c r="I450" s="9" t="s">
        <v>119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98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1">
        <f t="shared" si="6"/>
        <v>98</v>
      </c>
    </row>
    <row r="451" spans="1:22" ht="15.75" x14ac:dyDescent="0.2">
      <c r="A451" s="8" t="s">
        <v>11</v>
      </c>
      <c r="B451" s="9" t="s">
        <v>20</v>
      </c>
      <c r="C451" s="9" t="s">
        <v>101</v>
      </c>
      <c r="D451" s="9" t="s">
        <v>247</v>
      </c>
      <c r="E451" s="9" t="s">
        <v>868</v>
      </c>
      <c r="F451" s="9" t="s">
        <v>869</v>
      </c>
      <c r="G451" s="9" t="s">
        <v>103</v>
      </c>
      <c r="H451" s="9" t="s">
        <v>107</v>
      </c>
      <c r="I451" s="9" t="s">
        <v>107</v>
      </c>
      <c r="J451" s="10">
        <v>0</v>
      </c>
      <c r="K451" s="10">
        <v>0</v>
      </c>
      <c r="L451" s="10">
        <v>0</v>
      </c>
      <c r="M451" s="10">
        <v>0</v>
      </c>
      <c r="N451" s="10">
        <v>5.0000000000000004E-6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1">
        <f t="shared" si="6"/>
        <v>5.0000000000000004E-6</v>
      </c>
    </row>
    <row r="452" spans="1:22" ht="15.75" x14ac:dyDescent="0.2">
      <c r="A452" s="8" t="s">
        <v>11</v>
      </c>
      <c r="B452" s="9" t="s">
        <v>20</v>
      </c>
      <c r="C452" s="9" t="s">
        <v>101</v>
      </c>
      <c r="D452" s="9" t="s">
        <v>247</v>
      </c>
      <c r="E452" s="9" t="s">
        <v>142</v>
      </c>
      <c r="F452" s="9" t="s">
        <v>870</v>
      </c>
      <c r="G452" s="9" t="s">
        <v>103</v>
      </c>
      <c r="H452" s="9" t="s">
        <v>104</v>
      </c>
      <c r="I452" s="9" t="s">
        <v>103</v>
      </c>
      <c r="J452" s="10">
        <v>0</v>
      </c>
      <c r="K452" s="10">
        <v>0</v>
      </c>
      <c r="L452" s="10">
        <v>505.37</v>
      </c>
      <c r="M452" s="10">
        <v>517.98</v>
      </c>
      <c r="N452" s="10">
        <v>0</v>
      </c>
      <c r="O452" s="10">
        <v>527.67999999999995</v>
      </c>
      <c r="P452" s="10">
        <v>0</v>
      </c>
      <c r="Q452" s="10">
        <v>359.87</v>
      </c>
      <c r="R452" s="10">
        <v>511.19</v>
      </c>
      <c r="S452" s="10">
        <v>815.77</v>
      </c>
      <c r="T452" s="10">
        <v>380.24</v>
      </c>
      <c r="U452" s="10">
        <v>0</v>
      </c>
      <c r="V452" s="11">
        <f t="shared" si="6"/>
        <v>3618.1000000000004</v>
      </c>
    </row>
    <row r="453" spans="1:22" ht="15.75" x14ac:dyDescent="0.2">
      <c r="A453" s="8" t="s">
        <v>11</v>
      </c>
      <c r="B453" s="9" t="s">
        <v>20</v>
      </c>
      <c r="C453" s="9" t="s">
        <v>101</v>
      </c>
      <c r="D453" s="9" t="s">
        <v>247</v>
      </c>
      <c r="E453" s="9" t="s">
        <v>142</v>
      </c>
      <c r="F453" s="9" t="s">
        <v>588</v>
      </c>
      <c r="G453" s="9" t="s">
        <v>103</v>
      </c>
      <c r="H453" s="9" t="s">
        <v>104</v>
      </c>
      <c r="I453" s="9" t="s">
        <v>103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307.49</v>
      </c>
      <c r="V453" s="11">
        <f t="shared" si="6"/>
        <v>307.49</v>
      </c>
    </row>
    <row r="454" spans="1:22" ht="15.75" x14ac:dyDescent="0.2">
      <c r="A454" s="8" t="s">
        <v>11</v>
      </c>
      <c r="B454" s="9" t="s">
        <v>20</v>
      </c>
      <c r="C454" s="9" t="s">
        <v>101</v>
      </c>
      <c r="D454" s="9" t="s">
        <v>247</v>
      </c>
      <c r="E454" s="9" t="s">
        <v>665</v>
      </c>
      <c r="F454" s="9" t="s">
        <v>668</v>
      </c>
      <c r="G454" s="9" t="s">
        <v>103</v>
      </c>
      <c r="H454" s="9" t="s">
        <v>104</v>
      </c>
      <c r="I454" s="9" t="s">
        <v>103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264.81</v>
      </c>
      <c r="R454" s="10">
        <v>287.12</v>
      </c>
      <c r="S454" s="10">
        <v>546.11</v>
      </c>
      <c r="T454" s="10">
        <v>490.82</v>
      </c>
      <c r="U454" s="10">
        <v>325.92</v>
      </c>
      <c r="V454" s="11">
        <f t="shared" ref="V454:V465" si="7">SUM(J454:U454)</f>
        <v>1914.78</v>
      </c>
    </row>
    <row r="455" spans="1:22" ht="15.75" x14ac:dyDescent="0.2">
      <c r="A455" s="8" t="s">
        <v>11</v>
      </c>
      <c r="B455" s="9" t="s">
        <v>20</v>
      </c>
      <c r="C455" s="9" t="s">
        <v>101</v>
      </c>
      <c r="D455" s="9" t="s">
        <v>247</v>
      </c>
      <c r="E455" s="9" t="s">
        <v>665</v>
      </c>
      <c r="F455" s="9" t="s">
        <v>666</v>
      </c>
      <c r="G455" s="9" t="s">
        <v>103</v>
      </c>
      <c r="H455" s="9" t="s">
        <v>104</v>
      </c>
      <c r="I455" s="9" t="s">
        <v>103</v>
      </c>
      <c r="J455" s="10">
        <v>202.73</v>
      </c>
      <c r="K455" s="10">
        <v>180.42</v>
      </c>
      <c r="L455" s="10">
        <v>171.69</v>
      </c>
      <c r="M455" s="10">
        <v>308.45999999999998</v>
      </c>
      <c r="N455" s="10">
        <v>294.88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1">
        <f t="shared" si="7"/>
        <v>1158.1799999999998</v>
      </c>
    </row>
    <row r="456" spans="1:22" ht="15.75" x14ac:dyDescent="0.2">
      <c r="A456" s="8" t="s">
        <v>11</v>
      </c>
      <c r="B456" s="9" t="s">
        <v>20</v>
      </c>
      <c r="C456" s="9" t="s">
        <v>101</v>
      </c>
      <c r="D456" s="9" t="s">
        <v>247</v>
      </c>
      <c r="E456" s="9" t="s">
        <v>665</v>
      </c>
      <c r="F456" s="9" t="s">
        <v>667</v>
      </c>
      <c r="G456" s="9" t="s">
        <v>103</v>
      </c>
      <c r="H456" s="9" t="s">
        <v>107</v>
      </c>
      <c r="I456" s="9" t="s">
        <v>119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346.29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1">
        <f t="shared" si="7"/>
        <v>346.29</v>
      </c>
    </row>
    <row r="457" spans="1:22" ht="15.75" x14ac:dyDescent="0.2">
      <c r="A457" s="8" t="s">
        <v>11</v>
      </c>
      <c r="B457" s="9" t="s">
        <v>20</v>
      </c>
      <c r="C457" s="9" t="s">
        <v>101</v>
      </c>
      <c r="D457" s="9" t="s">
        <v>92</v>
      </c>
      <c r="E457" s="9" t="s">
        <v>356</v>
      </c>
      <c r="F457" s="9" t="s">
        <v>357</v>
      </c>
      <c r="G457" s="9" t="s">
        <v>103</v>
      </c>
      <c r="H457" s="9" t="s">
        <v>107</v>
      </c>
      <c r="I457" s="9" t="s">
        <v>119</v>
      </c>
      <c r="J457" s="10">
        <v>0</v>
      </c>
      <c r="K457" s="10">
        <v>0</v>
      </c>
      <c r="L457" s="10">
        <v>156.80000000000001</v>
      </c>
      <c r="M457" s="10">
        <v>268.52</v>
      </c>
      <c r="N457" s="10">
        <v>379.26</v>
      </c>
      <c r="O457" s="10">
        <v>306.74</v>
      </c>
      <c r="P457" s="10">
        <v>278.32</v>
      </c>
      <c r="Q457" s="10">
        <v>117.6</v>
      </c>
      <c r="R457" s="10">
        <v>245.98</v>
      </c>
      <c r="S457" s="10">
        <v>247.94</v>
      </c>
      <c r="T457" s="10">
        <v>410.62</v>
      </c>
      <c r="U457" s="10">
        <v>255.78</v>
      </c>
      <c r="V457" s="11">
        <f t="shared" si="7"/>
        <v>2667.56</v>
      </c>
    </row>
    <row r="458" spans="1:22" ht="15.75" x14ac:dyDescent="0.2">
      <c r="A458" s="8" t="s">
        <v>11</v>
      </c>
      <c r="B458" s="9" t="s">
        <v>20</v>
      </c>
      <c r="C458" s="9" t="s">
        <v>101</v>
      </c>
      <c r="D458" s="9" t="s">
        <v>247</v>
      </c>
      <c r="E458" s="9" t="s">
        <v>871</v>
      </c>
      <c r="F458" s="9" t="s">
        <v>872</v>
      </c>
      <c r="G458" s="9" t="s">
        <v>103</v>
      </c>
      <c r="H458" s="9" t="s">
        <v>104</v>
      </c>
      <c r="I458" s="9" t="s">
        <v>103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33.49</v>
      </c>
      <c r="P458" s="10">
        <v>92.59</v>
      </c>
      <c r="Q458" s="10">
        <v>136.91499999999999</v>
      </c>
      <c r="R458" s="10">
        <v>155.63</v>
      </c>
      <c r="S458" s="10">
        <v>0</v>
      </c>
      <c r="T458" s="10">
        <v>106.38</v>
      </c>
      <c r="U458" s="10">
        <v>64.025000000000006</v>
      </c>
      <c r="V458" s="11">
        <f t="shared" si="7"/>
        <v>589.03</v>
      </c>
    </row>
    <row r="459" spans="1:22" ht="15.75" x14ac:dyDescent="0.2">
      <c r="A459" s="8" t="s">
        <v>11</v>
      </c>
      <c r="B459" s="9" t="s">
        <v>20</v>
      </c>
      <c r="C459" s="9" t="s">
        <v>101</v>
      </c>
      <c r="D459" s="9" t="s">
        <v>247</v>
      </c>
      <c r="E459" s="9" t="s">
        <v>871</v>
      </c>
      <c r="F459" s="9" t="s">
        <v>873</v>
      </c>
      <c r="G459" s="9" t="s">
        <v>103</v>
      </c>
      <c r="H459" s="9" t="s">
        <v>104</v>
      </c>
      <c r="I459" s="9" t="s">
        <v>103</v>
      </c>
      <c r="J459" s="10">
        <v>0</v>
      </c>
      <c r="K459" s="10">
        <v>0</v>
      </c>
      <c r="L459" s="10">
        <v>0</v>
      </c>
      <c r="M459" s="10">
        <v>0</v>
      </c>
      <c r="N459" s="10">
        <v>136.91499999999999</v>
      </c>
      <c r="O459" s="10">
        <v>0</v>
      </c>
      <c r="P459" s="10">
        <v>61.07</v>
      </c>
      <c r="Q459" s="10">
        <v>0</v>
      </c>
      <c r="R459" s="10">
        <v>0</v>
      </c>
      <c r="S459" s="10">
        <v>0</v>
      </c>
      <c r="T459" s="10">
        <v>31.52</v>
      </c>
      <c r="U459" s="10">
        <v>75.844999999999999</v>
      </c>
      <c r="V459" s="11">
        <f t="shared" si="7"/>
        <v>305.35000000000002</v>
      </c>
    </row>
    <row r="460" spans="1:22" ht="15.75" x14ac:dyDescent="0.2">
      <c r="A460" s="8" t="s">
        <v>11</v>
      </c>
      <c r="B460" s="9" t="s">
        <v>20</v>
      </c>
      <c r="C460" s="9" t="s">
        <v>101</v>
      </c>
      <c r="D460" s="9" t="s">
        <v>247</v>
      </c>
      <c r="E460" s="9" t="s">
        <v>874</v>
      </c>
      <c r="F460" s="9" t="s">
        <v>875</v>
      </c>
      <c r="G460" s="9" t="s">
        <v>103</v>
      </c>
      <c r="H460" s="9" t="s">
        <v>107</v>
      </c>
      <c r="I460" s="9" t="s">
        <v>109</v>
      </c>
      <c r="J460" s="10">
        <v>0</v>
      </c>
      <c r="K460" s="10">
        <v>59.17</v>
      </c>
      <c r="L460" s="10">
        <v>53.35</v>
      </c>
      <c r="M460" s="10">
        <v>86.33</v>
      </c>
      <c r="N460" s="10">
        <v>48.5</v>
      </c>
      <c r="O460" s="10">
        <v>0</v>
      </c>
      <c r="P460" s="10">
        <v>41.71</v>
      </c>
      <c r="Q460" s="10">
        <v>39.770000000000003</v>
      </c>
      <c r="R460" s="10">
        <v>50.44</v>
      </c>
      <c r="S460" s="10">
        <v>0</v>
      </c>
      <c r="T460" s="10">
        <v>20.37</v>
      </c>
      <c r="U460" s="10">
        <v>0</v>
      </c>
      <c r="V460" s="11">
        <f t="shared" si="7"/>
        <v>399.64</v>
      </c>
    </row>
    <row r="461" spans="1:22" ht="15.75" x14ac:dyDescent="0.2">
      <c r="A461" s="8" t="s">
        <v>11</v>
      </c>
      <c r="B461" s="9" t="s">
        <v>20</v>
      </c>
      <c r="C461" s="9" t="s">
        <v>101</v>
      </c>
      <c r="D461" s="9" t="s">
        <v>247</v>
      </c>
      <c r="E461" s="9" t="s">
        <v>406</v>
      </c>
      <c r="F461" s="9" t="s">
        <v>407</v>
      </c>
      <c r="G461" s="9" t="s">
        <v>103</v>
      </c>
      <c r="H461" s="9" t="s">
        <v>107</v>
      </c>
      <c r="I461" s="9" t="s">
        <v>119</v>
      </c>
      <c r="J461" s="10">
        <v>130.94999999999999</v>
      </c>
      <c r="K461" s="10">
        <v>131.91999999999999</v>
      </c>
      <c r="L461" s="10">
        <v>107.67</v>
      </c>
      <c r="M461" s="10">
        <v>86.33</v>
      </c>
      <c r="N461" s="10">
        <v>160.05000000000001</v>
      </c>
      <c r="O461" s="10">
        <v>116.4</v>
      </c>
      <c r="P461" s="10">
        <v>117.37</v>
      </c>
      <c r="Q461" s="10">
        <v>169.75</v>
      </c>
      <c r="R461" s="10">
        <v>111.55</v>
      </c>
      <c r="S461" s="10">
        <v>304.58</v>
      </c>
      <c r="T461" s="10">
        <v>141.62</v>
      </c>
      <c r="U461" s="10">
        <v>0</v>
      </c>
      <c r="V461" s="11">
        <f t="shared" si="7"/>
        <v>1578.19</v>
      </c>
    </row>
    <row r="462" spans="1:22" ht="15.75" x14ac:dyDescent="0.2">
      <c r="A462" s="8" t="s">
        <v>11</v>
      </c>
      <c r="B462" s="9" t="s">
        <v>20</v>
      </c>
      <c r="C462" s="9" t="s">
        <v>101</v>
      </c>
      <c r="D462" s="9" t="s">
        <v>247</v>
      </c>
      <c r="E462" s="9" t="s">
        <v>227</v>
      </c>
      <c r="F462" s="9" t="s">
        <v>229</v>
      </c>
      <c r="G462" s="9" t="s">
        <v>103</v>
      </c>
      <c r="H462" s="9" t="s">
        <v>107</v>
      </c>
      <c r="I462" s="9" t="s">
        <v>107</v>
      </c>
      <c r="J462" s="10">
        <v>54.174999999999997</v>
      </c>
      <c r="K462" s="10">
        <v>47.28</v>
      </c>
      <c r="L462" s="10">
        <v>54.174999999999997</v>
      </c>
      <c r="M462" s="10">
        <v>49.25</v>
      </c>
      <c r="N462" s="10">
        <v>56.145000000000003</v>
      </c>
      <c r="O462" s="10">
        <v>64.025000000000006</v>
      </c>
      <c r="P462" s="10">
        <v>77.814999999999998</v>
      </c>
      <c r="Q462" s="10">
        <v>85.694999999999993</v>
      </c>
      <c r="R462" s="10">
        <v>73.875</v>
      </c>
      <c r="S462" s="10">
        <v>83.724999999999994</v>
      </c>
      <c r="T462" s="10">
        <v>79.784999999999997</v>
      </c>
      <c r="U462" s="10">
        <v>0</v>
      </c>
      <c r="V462" s="11">
        <f t="shared" si="7"/>
        <v>725.94499999999994</v>
      </c>
    </row>
    <row r="463" spans="1:22" ht="15.75" x14ac:dyDescent="0.2">
      <c r="A463" s="8" t="s">
        <v>11</v>
      </c>
      <c r="B463" s="9" t="s">
        <v>20</v>
      </c>
      <c r="C463" s="9" t="s">
        <v>101</v>
      </c>
      <c r="D463" s="9" t="s">
        <v>247</v>
      </c>
      <c r="E463" s="9" t="s">
        <v>227</v>
      </c>
      <c r="F463" s="9" t="s">
        <v>230</v>
      </c>
      <c r="G463" s="9" t="s">
        <v>103</v>
      </c>
      <c r="H463" s="9" t="s">
        <v>107</v>
      </c>
      <c r="I463" s="9" t="s">
        <v>107</v>
      </c>
      <c r="J463" s="10">
        <v>28.565000000000001</v>
      </c>
      <c r="K463" s="10">
        <v>34.475000000000001</v>
      </c>
      <c r="L463" s="10">
        <v>0</v>
      </c>
      <c r="M463" s="10">
        <v>39.4</v>
      </c>
      <c r="N463" s="10">
        <v>44.325000000000003</v>
      </c>
      <c r="O463" s="10">
        <v>50.234999999999999</v>
      </c>
      <c r="P463" s="10">
        <v>52.204999999999998</v>
      </c>
      <c r="Q463" s="10">
        <v>83.724999999999994</v>
      </c>
      <c r="R463" s="10">
        <v>80.77</v>
      </c>
      <c r="S463" s="10">
        <v>38.414999999999999</v>
      </c>
      <c r="T463" s="10">
        <v>31.52</v>
      </c>
      <c r="U463" s="10">
        <v>0</v>
      </c>
      <c r="V463" s="11">
        <f t="shared" si="7"/>
        <v>483.63499999999993</v>
      </c>
    </row>
    <row r="464" spans="1:22" ht="15.75" x14ac:dyDescent="0.2">
      <c r="A464" s="8" t="s">
        <v>11</v>
      </c>
      <c r="B464" s="9" t="s">
        <v>20</v>
      </c>
      <c r="C464" s="9" t="s">
        <v>101</v>
      </c>
      <c r="D464" s="9" t="s">
        <v>247</v>
      </c>
      <c r="E464" s="9" t="s">
        <v>227</v>
      </c>
      <c r="F464" s="9" t="s">
        <v>228</v>
      </c>
      <c r="G464" s="9" t="s">
        <v>103</v>
      </c>
      <c r="H464" s="9" t="s">
        <v>107</v>
      </c>
      <c r="I464" s="9" t="s">
        <v>107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34.475000000000001</v>
      </c>
      <c r="Q464" s="10">
        <v>43.34</v>
      </c>
      <c r="R464" s="10">
        <v>41.37</v>
      </c>
      <c r="S464" s="10">
        <v>44.325000000000003</v>
      </c>
      <c r="T464" s="10">
        <v>34.475000000000001</v>
      </c>
      <c r="U464" s="10">
        <v>0</v>
      </c>
      <c r="V464" s="11">
        <f t="shared" si="7"/>
        <v>197.98499999999999</v>
      </c>
    </row>
    <row r="465" spans="1:23" ht="15.75" x14ac:dyDescent="0.2">
      <c r="A465" s="8" t="s">
        <v>11</v>
      </c>
      <c r="B465" s="9" t="s">
        <v>20</v>
      </c>
      <c r="C465" s="9" t="s">
        <v>101</v>
      </c>
      <c r="D465" s="9" t="s">
        <v>247</v>
      </c>
      <c r="E465" s="9" t="s">
        <v>227</v>
      </c>
      <c r="F465" s="9" t="s">
        <v>231</v>
      </c>
      <c r="G465" s="9" t="s">
        <v>103</v>
      </c>
      <c r="H465" s="9" t="s">
        <v>107</v>
      </c>
      <c r="I465" s="9" t="s">
        <v>107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18.715</v>
      </c>
      <c r="Q465" s="10">
        <v>11.82</v>
      </c>
      <c r="R465" s="10">
        <v>19.7</v>
      </c>
      <c r="S465" s="10">
        <v>21.67</v>
      </c>
      <c r="T465" s="10">
        <v>17.73</v>
      </c>
      <c r="U465" s="10">
        <v>0</v>
      </c>
      <c r="V465" s="11">
        <f t="shared" si="7"/>
        <v>89.635000000000005</v>
      </c>
    </row>
    <row r="466" spans="1:23" ht="15.75" x14ac:dyDescent="0.2">
      <c r="A466" s="8"/>
      <c r="B466" s="12"/>
      <c r="C466" s="12"/>
      <c r="D466" s="12"/>
      <c r="E466" s="12"/>
      <c r="F466" s="12"/>
      <c r="G466" s="12"/>
      <c r="H466" s="12"/>
      <c r="I466" s="12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1"/>
    </row>
    <row r="467" spans="1:23" ht="20.25" x14ac:dyDescent="0.3">
      <c r="A467" s="27" t="s">
        <v>12</v>
      </c>
      <c r="B467" s="28"/>
      <c r="C467" s="28"/>
      <c r="D467" s="28"/>
      <c r="E467" s="28"/>
      <c r="F467" s="28"/>
      <c r="G467" s="28"/>
      <c r="H467" s="28"/>
      <c r="I467" s="28"/>
      <c r="J467" s="14">
        <f t="shared" ref="J467:V467" si="8">SUM(J6:J465)</f>
        <v>11772587.324150998</v>
      </c>
      <c r="K467" s="14">
        <f t="shared" si="8"/>
        <v>11457334.079035005</v>
      </c>
      <c r="L467" s="14">
        <f t="shared" si="8"/>
        <v>12555474.256734993</v>
      </c>
      <c r="M467" s="14">
        <f t="shared" si="8"/>
        <v>13361202.530659994</v>
      </c>
      <c r="N467" s="14">
        <f t="shared" si="8"/>
        <v>13574574.061496001</v>
      </c>
      <c r="O467" s="14">
        <f t="shared" si="8"/>
        <v>12930825.192413002</v>
      </c>
      <c r="P467" s="14">
        <f t="shared" si="8"/>
        <v>13139915.049295003</v>
      </c>
      <c r="Q467" s="14">
        <f t="shared" si="8"/>
        <v>14551466.795498997</v>
      </c>
      <c r="R467" s="14">
        <f t="shared" si="8"/>
        <v>12031165.525155997</v>
      </c>
      <c r="S467" s="14">
        <f t="shared" si="8"/>
        <v>11890995.857313994</v>
      </c>
      <c r="T467" s="14">
        <f t="shared" si="8"/>
        <v>12120857.200587003</v>
      </c>
      <c r="U467" s="14">
        <f t="shared" si="8"/>
        <v>12099673.817555996</v>
      </c>
      <c r="V467" s="14">
        <f t="shared" si="8"/>
        <v>151486071.68989685</v>
      </c>
      <c r="W467" s="2"/>
    </row>
    <row r="468" spans="1:23" ht="15.75" x14ac:dyDescent="0.2">
      <c r="A468" s="15"/>
      <c r="B468" s="12"/>
      <c r="C468" s="12"/>
      <c r="D468" s="12"/>
      <c r="E468" s="12"/>
      <c r="F468" s="12"/>
      <c r="G468" s="12"/>
      <c r="H468" s="12"/>
      <c r="I468" s="12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1"/>
    </row>
    <row r="469" spans="1:23" ht="15.75" x14ac:dyDescent="0.2">
      <c r="A469" s="8" t="s">
        <v>11</v>
      </c>
      <c r="B469" s="9" t="s">
        <v>15</v>
      </c>
      <c r="C469" s="9"/>
      <c r="D469" s="9" t="s">
        <v>247</v>
      </c>
      <c r="E469" s="9" t="s">
        <v>250</v>
      </c>
      <c r="F469" s="9" t="s">
        <v>17</v>
      </c>
      <c r="G469" s="9" t="s">
        <v>14</v>
      </c>
      <c r="H469" s="9" t="s">
        <v>18</v>
      </c>
      <c r="I469" s="9" t="s">
        <v>19</v>
      </c>
      <c r="J469" s="10">
        <v>15272.389080000001</v>
      </c>
      <c r="K469" s="10">
        <v>19351.0324</v>
      </c>
      <c r="L469" s="10">
        <v>12554.62335</v>
      </c>
      <c r="M469" s="10">
        <v>20258.392230000001</v>
      </c>
      <c r="N469" s="10">
        <v>24445.77765</v>
      </c>
      <c r="O469" s="10">
        <v>17642.117849999999</v>
      </c>
      <c r="P469" s="10">
        <v>18907.054599999999</v>
      </c>
      <c r="Q469" s="10">
        <v>23424.594440000001</v>
      </c>
      <c r="R469" s="10">
        <v>20697.379059999999</v>
      </c>
      <c r="S469" s="10">
        <v>20147.194080000001</v>
      </c>
      <c r="T469" s="10">
        <v>22616.09532</v>
      </c>
      <c r="U469" s="10">
        <v>23018.309430000001</v>
      </c>
      <c r="V469" s="11">
        <f>SUM(J469:U469)</f>
        <v>238334.95948999998</v>
      </c>
    </row>
    <row r="470" spans="1:23" ht="15.75" x14ac:dyDescent="0.2">
      <c r="A470" s="8" t="s">
        <v>11</v>
      </c>
      <c r="B470" s="9" t="s">
        <v>15</v>
      </c>
      <c r="C470" s="9"/>
      <c r="D470" s="9" t="s">
        <v>247</v>
      </c>
      <c r="E470" s="9" t="s">
        <v>876</v>
      </c>
      <c r="F470" s="9" t="s">
        <v>877</v>
      </c>
      <c r="G470" s="9" t="s">
        <v>16</v>
      </c>
      <c r="H470" s="9" t="s">
        <v>555</v>
      </c>
      <c r="I470" s="9" t="s">
        <v>878</v>
      </c>
      <c r="J470" s="10">
        <v>0</v>
      </c>
      <c r="K470" s="10">
        <v>0</v>
      </c>
      <c r="L470" s="10">
        <v>0</v>
      </c>
      <c r="M470" s="10">
        <v>1.533447</v>
      </c>
      <c r="N470" s="10">
        <v>1.021298</v>
      </c>
      <c r="O470" s="10">
        <v>1.89541</v>
      </c>
      <c r="P470" s="10">
        <v>2.9897010000000002</v>
      </c>
      <c r="Q470" s="10">
        <v>1.9298070000000001</v>
      </c>
      <c r="R470" s="10">
        <v>1.7598240000000001</v>
      </c>
      <c r="S470" s="10">
        <v>1.2498750000000001</v>
      </c>
      <c r="T470" s="10">
        <v>1.7862210000000001</v>
      </c>
      <c r="U470" s="10">
        <v>1.7148289999999999</v>
      </c>
      <c r="V470" s="11">
        <f>SUM(J470:U470)</f>
        <v>15.880412</v>
      </c>
    </row>
    <row r="471" spans="1:23" ht="15.75" x14ac:dyDescent="0.2">
      <c r="A471" s="15"/>
      <c r="B471" s="12"/>
      <c r="C471" s="12"/>
      <c r="D471" s="12"/>
      <c r="E471" s="12"/>
      <c r="F471" s="12"/>
      <c r="G471" s="12"/>
      <c r="H471" s="12"/>
      <c r="I471" s="12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1"/>
    </row>
    <row r="472" spans="1:23" ht="21" thickBot="1" x14ac:dyDescent="0.35">
      <c r="A472" s="29" t="s">
        <v>13</v>
      </c>
      <c r="B472" s="30"/>
      <c r="C472" s="30"/>
      <c r="D472" s="30"/>
      <c r="E472" s="30"/>
      <c r="F472" s="30"/>
      <c r="G472" s="30"/>
      <c r="H472" s="30"/>
      <c r="I472" s="30"/>
      <c r="J472" s="16">
        <f>SUM(J469:J470)</f>
        <v>15272.389080000001</v>
      </c>
      <c r="K472" s="16">
        <f t="shared" ref="K472:U472" si="9">SUM(K469:K470)</f>
        <v>19351.0324</v>
      </c>
      <c r="L472" s="16">
        <f t="shared" si="9"/>
        <v>12554.62335</v>
      </c>
      <c r="M472" s="16">
        <f t="shared" si="9"/>
        <v>20259.925677000003</v>
      </c>
      <c r="N472" s="16">
        <f t="shared" si="9"/>
        <v>24446.798948</v>
      </c>
      <c r="O472" s="16">
        <f t="shared" si="9"/>
        <v>17644.01326</v>
      </c>
      <c r="P472" s="16">
        <f t="shared" si="9"/>
        <v>18910.044300999998</v>
      </c>
      <c r="Q472" s="16">
        <f t="shared" si="9"/>
        <v>23426.524247000001</v>
      </c>
      <c r="R472" s="16">
        <f t="shared" si="9"/>
        <v>20699.138884</v>
      </c>
      <c r="S472" s="16">
        <f t="shared" si="9"/>
        <v>20148.443955000002</v>
      </c>
      <c r="T472" s="16">
        <f t="shared" si="9"/>
        <v>22617.881540999999</v>
      </c>
      <c r="U472" s="16">
        <f t="shared" si="9"/>
        <v>23020.024259000002</v>
      </c>
      <c r="V472" s="17">
        <f>SUM(V469:V470)</f>
        <v>238350.83990199998</v>
      </c>
    </row>
    <row r="473" spans="1:23" ht="12" customHeight="1" x14ac:dyDescent="0.2"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3" ht="12" customHeight="1" x14ac:dyDescent="0.2">
      <c r="A474" s="1" t="s">
        <v>384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3" ht="12" customHeight="1" x14ac:dyDescent="0.2">
      <c r="A475" s="22" t="s">
        <v>725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3" ht="12" customHeight="1" x14ac:dyDescent="0.2">
      <c r="A476" s="1" t="s">
        <v>234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3" ht="12" customHeight="1" x14ac:dyDescent="0.2">
      <c r="A477" s="3" t="s">
        <v>239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3" ht="12" customHeight="1" x14ac:dyDescent="0.2"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3" ht="12" customHeight="1" x14ac:dyDescent="0.2"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3" ht="12" customHeight="1" x14ac:dyDescent="0.2"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0:22" ht="12" customHeight="1" x14ac:dyDescent="0.2"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0:22" ht="12" customHeight="1" x14ac:dyDescent="0.2"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0:22" ht="12" customHeight="1" x14ac:dyDescent="0.2"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0:22" ht="12" customHeight="1" x14ac:dyDescent="0.2"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0:22" ht="12" customHeight="1" x14ac:dyDescent="0.2"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0:22" ht="12" customHeight="1" x14ac:dyDescent="0.2"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0:22" ht="12" customHeight="1" x14ac:dyDescent="0.2"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0:22" ht="12" customHeight="1" x14ac:dyDescent="0.2"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0:22" ht="12" customHeight="1" x14ac:dyDescent="0.2"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0:22" ht="12" customHeight="1" x14ac:dyDescent="0.2"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0:22" ht="12" customHeight="1" x14ac:dyDescent="0.2"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0:22" ht="12" customHeight="1" x14ac:dyDescent="0.2"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0:22" ht="12" customHeight="1" x14ac:dyDescent="0.2"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0:22" ht="12" customHeight="1" x14ac:dyDescent="0.2"/>
    <row r="495" spans="10:22" ht="12" customHeight="1" x14ac:dyDescent="0.2"/>
    <row r="496" spans="10:22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</sheetData>
  <sortState ref="B469:V470">
    <sortCondition descending="1" ref="V469:V470"/>
  </sortState>
  <mergeCells count="12">
    <mergeCell ref="V3:V4"/>
    <mergeCell ref="A467:I467"/>
    <mergeCell ref="A472:I47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31" bottom="0.39370078740157483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5 </vt:lpstr>
      <vt:lpstr>'InformacionGeneralAnual 5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2008-10-16T22:11:58Z</cp:lastPrinted>
  <dcterms:created xsi:type="dcterms:W3CDTF">2007-01-26T22:55:01Z</dcterms:created>
  <dcterms:modified xsi:type="dcterms:W3CDTF">2014-02-05T18:30:27Z</dcterms:modified>
</cp:coreProperties>
</file>