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040" yWindow="1650" windowWidth="13260" windowHeight="6510"/>
  </bookViews>
  <sheets>
    <sheet name="InformacionGeneralAnual 4 " sheetId="1" r:id="rId1"/>
  </sheets>
  <definedNames>
    <definedName name="_xlnm.Print_Titles" localSheetId="0">'InformacionGeneralAnual 4 '!$3:$5</definedName>
  </definedNames>
  <calcPr calcId="145621"/>
</workbook>
</file>

<file path=xl/calcChain.xml><?xml version="1.0" encoding="utf-8"?>
<calcChain xmlns="http://schemas.openxmlformats.org/spreadsheetml/2006/main">
  <c r="V174" i="1" l="1"/>
  <c r="U183" i="1" l="1"/>
  <c r="T183" i="1"/>
  <c r="S183" i="1"/>
  <c r="R183" i="1"/>
  <c r="Q183" i="1"/>
  <c r="P183" i="1"/>
  <c r="O183" i="1"/>
  <c r="N183" i="1"/>
  <c r="M183" i="1"/>
  <c r="L183" i="1"/>
  <c r="K183" i="1"/>
  <c r="J183" i="1"/>
  <c r="V181" i="1"/>
  <c r="V140" i="1"/>
  <c r="V142" i="1"/>
  <c r="V141" i="1"/>
  <c r="V143" i="1"/>
  <c r="V139" i="1"/>
  <c r="V137" i="1"/>
  <c r="V136" i="1"/>
  <c r="V134" i="1"/>
  <c r="V126" i="1"/>
  <c r="V120" i="1"/>
  <c r="V119" i="1"/>
  <c r="V118" i="1"/>
  <c r="V115" i="1"/>
  <c r="V114" i="1"/>
  <c r="V103" i="1"/>
  <c r="V92" i="1"/>
  <c r="V138" i="1" l="1"/>
  <c r="V91" i="1"/>
  <c r="V70" i="1"/>
  <c r="V53" i="1"/>
  <c r="V86" i="1"/>
  <c r="V85" i="1"/>
  <c r="V52" i="1"/>
  <c r="V50" i="1"/>
  <c r="V59" i="1"/>
  <c r="V72" i="1"/>
  <c r="V82" i="1"/>
  <c r="V77" i="1"/>
  <c r="V67" i="1"/>
  <c r="V63" i="1"/>
  <c r="V79" i="1"/>
  <c r="V58" i="1"/>
  <c r="V180" i="1"/>
  <c r="V179" i="1"/>
  <c r="V183" i="1" s="1"/>
  <c r="V153" i="1"/>
  <c r="V152" i="1"/>
  <c r="V69" i="1"/>
  <c r="V64" i="1"/>
  <c r="V49" i="1"/>
  <c r="V48" i="1"/>
  <c r="V47" i="1"/>
  <c r="V66" i="1"/>
  <c r="V54" i="1"/>
  <c r="V55" i="1"/>
  <c r="V62" i="1"/>
  <c r="V57" i="1"/>
  <c r="V51" i="1"/>
  <c r="V56" i="1"/>
  <c r="V81" i="1"/>
  <c r="V84" i="1"/>
  <c r="V68" i="1"/>
  <c r="V76" i="1"/>
  <c r="V78" i="1"/>
  <c r="V60" i="1"/>
  <c r="V83" i="1"/>
  <c r="V80" i="1"/>
  <c r="V71" i="1"/>
  <c r="V61" i="1"/>
  <c r="V74" i="1"/>
  <c r="V65" i="1"/>
  <c r="V73" i="1"/>
  <c r="V75" i="1"/>
  <c r="V45" i="1"/>
  <c r="V40" i="1"/>
  <c r="V39" i="1"/>
  <c r="V35" i="1"/>
  <c r="V34" i="1"/>
  <c r="V33" i="1"/>
  <c r="V27" i="1"/>
  <c r="V18" i="1"/>
  <c r="V20" i="1"/>
  <c r="V22" i="1"/>
  <c r="V23" i="1"/>
  <c r="V14" i="1"/>
  <c r="V10" i="1"/>
  <c r="V9" i="1"/>
  <c r="V7" i="1"/>
  <c r="V144" i="1"/>
  <c r="V128" i="1"/>
  <c r="V127" i="1"/>
  <c r="V117" i="1"/>
  <c r="V105" i="1"/>
  <c r="V46" i="1"/>
  <c r="V32" i="1"/>
  <c r="V175" i="1"/>
  <c r="V172" i="1"/>
  <c r="V173" i="1"/>
  <c r="V169" i="1"/>
  <c r="V170" i="1"/>
  <c r="V165" i="1"/>
  <c r="V171" i="1"/>
  <c r="V168" i="1"/>
  <c r="V167" i="1"/>
  <c r="V166" i="1"/>
  <c r="V163" i="1"/>
  <c r="V161" i="1"/>
  <c r="V162" i="1"/>
  <c r="V160" i="1"/>
  <c r="V164" i="1"/>
  <c r="V158" i="1"/>
  <c r="V159" i="1"/>
  <c r="V157" i="1"/>
  <c r="V156" i="1"/>
  <c r="V149" i="1"/>
  <c r="V148" i="1"/>
  <c r="V147" i="1"/>
  <c r="V146" i="1"/>
  <c r="V135" i="1"/>
  <c r="V133" i="1"/>
  <c r="V132" i="1"/>
  <c r="V131" i="1"/>
  <c r="V130" i="1"/>
  <c r="V122" i="1"/>
  <c r="V121" i="1"/>
  <c r="V113" i="1"/>
  <c r="V112" i="1"/>
  <c r="V110" i="1"/>
  <c r="V111" i="1"/>
  <c r="V109" i="1"/>
  <c r="V108" i="1"/>
  <c r="V106" i="1"/>
  <c r="V102" i="1"/>
  <c r="V100" i="1"/>
  <c r="V99" i="1"/>
  <c r="V98" i="1"/>
  <c r="V94" i="1"/>
  <c r="V96" i="1"/>
  <c r="V95" i="1"/>
  <c r="V93" i="1"/>
  <c r="V90" i="1"/>
  <c r="V89" i="1"/>
  <c r="V87" i="1"/>
  <c r="V88" i="1"/>
  <c r="V44" i="1"/>
  <c r="V43" i="1"/>
  <c r="V41" i="1"/>
  <c r="V37" i="1"/>
  <c r="V36" i="1"/>
  <c r="V31" i="1"/>
  <c r="V28" i="1"/>
  <c r="V30" i="1"/>
  <c r="V29" i="1"/>
  <c r="V26" i="1"/>
  <c r="V25" i="1"/>
  <c r="V15" i="1"/>
  <c r="V19" i="1"/>
  <c r="V21" i="1"/>
  <c r="V17" i="1"/>
  <c r="V16" i="1"/>
  <c r="V13" i="1"/>
  <c r="V12" i="1"/>
  <c r="V155" i="1"/>
  <c r="V154" i="1"/>
  <c r="V151" i="1"/>
  <c r="V150" i="1"/>
  <c r="V145" i="1"/>
  <c r="V129" i="1"/>
  <c r="V125" i="1"/>
  <c r="V124" i="1"/>
  <c r="V123" i="1"/>
  <c r="V116" i="1"/>
  <c r="V107" i="1"/>
  <c r="V104" i="1"/>
  <c r="V101" i="1"/>
  <c r="V97" i="1"/>
  <c r="V42" i="1"/>
  <c r="V38" i="1"/>
  <c r="V24" i="1"/>
  <c r="V11" i="1"/>
  <c r="V8" i="1"/>
  <c r="V6" i="1"/>
  <c r="U177" i="1"/>
  <c r="T177" i="1"/>
  <c r="S177" i="1"/>
  <c r="J177" i="1"/>
  <c r="K177" i="1"/>
  <c r="L177" i="1"/>
  <c r="M177" i="1"/>
  <c r="N177" i="1"/>
  <c r="O177" i="1"/>
  <c r="P177" i="1"/>
  <c r="Q177" i="1"/>
  <c r="R177" i="1"/>
  <c r="V177" i="1" l="1"/>
</calcChain>
</file>

<file path=xl/sharedStrings.xml><?xml version="1.0" encoding="utf-8"?>
<sst xmlns="http://schemas.openxmlformats.org/spreadsheetml/2006/main" count="1582" uniqueCount="418">
  <si>
    <t>TOTAL GENERAL</t>
  </si>
  <si>
    <t>LEY</t>
  </si>
  <si>
    <t>ETAPA</t>
  </si>
  <si>
    <t>PROCESO</t>
  </si>
  <si>
    <t>CLASIFICACIÓN</t>
  </si>
  <si>
    <t>TITULAR</t>
  </si>
  <si>
    <t>UNIDAD</t>
  </si>
  <si>
    <t>REGION</t>
  </si>
  <si>
    <t>PROVINCIA</t>
  </si>
  <si>
    <t>DISTRITO</t>
  </si>
  <si>
    <t>TOTAL</t>
  </si>
  <si>
    <t>Plata</t>
  </si>
  <si>
    <t>CONCENTRACIÓN</t>
  </si>
  <si>
    <t>VOTORANTIM METAIS - CAJAMARQUILLA S.A.</t>
  </si>
  <si>
    <t>REFINACIÓN</t>
  </si>
  <si>
    <t>Moquegua</t>
  </si>
  <si>
    <t>Junin</t>
  </si>
  <si>
    <t>Yauli</t>
  </si>
  <si>
    <t>Lima</t>
  </si>
  <si>
    <t>Refinería</t>
  </si>
  <si>
    <t>Lurigancho</t>
  </si>
  <si>
    <t>REF.DE COBRE - ILO</t>
  </si>
  <si>
    <t>Ilo</t>
  </si>
  <si>
    <t>Pacocha</t>
  </si>
  <si>
    <t>REFINERIA DE ZINC CAJAMARQUILLA</t>
  </si>
  <si>
    <t>Concentración</t>
  </si>
  <si>
    <t>Flotación</t>
  </si>
  <si>
    <t>CASTROVIRREYNA COMPAÑIA MINERA S.A.</t>
  </si>
  <si>
    <t>SAN GENARO</t>
  </si>
  <si>
    <t>Huancavelica</t>
  </si>
  <si>
    <t>Castrovirreyna</t>
  </si>
  <si>
    <t>Santa Ana</t>
  </si>
  <si>
    <t>CATALINA HUANCA SOCIEDAD MINERA S.A.C.</t>
  </si>
  <si>
    <t>CATALINA HUANCA</t>
  </si>
  <si>
    <t>Ayacucho</t>
  </si>
  <si>
    <t>Victor Fajardo</t>
  </si>
  <si>
    <t>Canaria</t>
  </si>
  <si>
    <t>Arequipa</t>
  </si>
  <si>
    <t>Castilla</t>
  </si>
  <si>
    <t>CHAQUELLE</t>
  </si>
  <si>
    <t>Choco</t>
  </si>
  <si>
    <t>COMPAÑIA DE MINAS BUENAVENTURA S.A.A.</t>
  </si>
  <si>
    <t>Caraveli</t>
  </si>
  <si>
    <t>JULCANI</t>
  </si>
  <si>
    <t>Angaraes</t>
  </si>
  <si>
    <t>Ccochaccasa</t>
  </si>
  <si>
    <t>PORACOTA</t>
  </si>
  <si>
    <t>Condesuyos</t>
  </si>
  <si>
    <t>Salamanca</t>
  </si>
  <si>
    <t>RECUPERADA</t>
  </si>
  <si>
    <t>Pasco</t>
  </si>
  <si>
    <t>Daniel Alcides Carrion</t>
  </si>
  <si>
    <t>Yanahuanca</t>
  </si>
  <si>
    <t>COMPAÑIA MINERA ANTAMINA S.A.</t>
  </si>
  <si>
    <t>ANTAMINA</t>
  </si>
  <si>
    <t>Ancash</t>
  </si>
  <si>
    <t>Huari</t>
  </si>
  <si>
    <t>San Marcos</t>
  </si>
  <si>
    <t>COMPAÑIA MINERA ARES S.A.C.</t>
  </si>
  <si>
    <t>Cayarani</t>
  </si>
  <si>
    <t>COMPAÑIA MINERA ARGENTUM S.A.</t>
  </si>
  <si>
    <t>MANUELITA</t>
  </si>
  <si>
    <t>MOROCOCHA</t>
  </si>
  <si>
    <t>Morococha</t>
  </si>
  <si>
    <t>COMPAÑIA MINERA ATACOCHA S.A.A.</t>
  </si>
  <si>
    <t>ATACOCHA</t>
  </si>
  <si>
    <t>San Francisco De Asis De Yarusyacan</t>
  </si>
  <si>
    <t>COMPAÑIA MINERA CASAPALCA S.A.</t>
  </si>
  <si>
    <t>AMERICANA</t>
  </si>
  <si>
    <t>COMPAÑIA MINERA CAUDALOSA S.A.</t>
  </si>
  <si>
    <t>AREQUIPA-M</t>
  </si>
  <si>
    <t>Carhuaz</t>
  </si>
  <si>
    <t>San Miguel De Aco</t>
  </si>
  <si>
    <t>COMPAÑIA MINERA CONDESTABLE S.A.</t>
  </si>
  <si>
    <t>Cañete</t>
  </si>
  <si>
    <t>COMPAÑIA MINERA MILPO S.A.A.</t>
  </si>
  <si>
    <t>Ica</t>
  </si>
  <si>
    <t>Chincha</t>
  </si>
  <si>
    <t>Chavin</t>
  </si>
  <si>
    <t>MILPO Nº1</t>
  </si>
  <si>
    <t>Yanacancha</t>
  </si>
  <si>
    <t>COMPAÑIA MINERA RAURA S.A.</t>
  </si>
  <si>
    <t>Huanuco</t>
  </si>
  <si>
    <t>Lauricocha</t>
  </si>
  <si>
    <t>San Miguel De Cauri</t>
  </si>
  <si>
    <t>Huarochiri</t>
  </si>
  <si>
    <t>COMPAÑIA MINERA SAN NICOLAS S.A.</t>
  </si>
  <si>
    <t>COLORADA</t>
  </si>
  <si>
    <t>Cajamarca</t>
  </si>
  <si>
    <t>Hualgayoc</t>
  </si>
  <si>
    <t>COMPAÑIA MINERA SAN VALENTIN S.A.</t>
  </si>
  <si>
    <t>SOLITARIA</t>
  </si>
  <si>
    <t>Yauyos</t>
  </si>
  <si>
    <t>Laraos</t>
  </si>
  <si>
    <t>COMPAÑIA MINERA SANTA LUISA S.A.</t>
  </si>
  <si>
    <t>BERLIN</t>
  </si>
  <si>
    <t>Bolognesi</t>
  </si>
  <si>
    <t>Pacllon</t>
  </si>
  <si>
    <t>EL RECUERDO</t>
  </si>
  <si>
    <t>Huallanca</t>
  </si>
  <si>
    <t>SANTA LUISA</t>
  </si>
  <si>
    <t>TOMA LA MANO Nº 2</t>
  </si>
  <si>
    <t>Marcara</t>
  </si>
  <si>
    <t>Churcampa</t>
  </si>
  <si>
    <t>San Pedro De Coris</t>
  </si>
  <si>
    <t>EMPRESA ADMINISTRADORA CHUNGAR S.A.C.</t>
  </si>
  <si>
    <t>ANIMON</t>
  </si>
  <si>
    <t>Huayllay</t>
  </si>
  <si>
    <t>EMPRESA MINERA LOS QUENUALES S.A.</t>
  </si>
  <si>
    <t>Oyon</t>
  </si>
  <si>
    <t>Chicla</t>
  </si>
  <si>
    <t>CASAPALCA-6</t>
  </si>
  <si>
    <t>MINAS ARIRAHUA S.A.</t>
  </si>
  <si>
    <t>BARRENO</t>
  </si>
  <si>
    <t>Yanaquihua</t>
  </si>
  <si>
    <t>MINERA BATEAS S.A.C.</t>
  </si>
  <si>
    <t>SAN CRISTOBAL</t>
  </si>
  <si>
    <t>Caylloma</t>
  </si>
  <si>
    <t>MINERA COLQUISIRI S.A.</t>
  </si>
  <si>
    <t>MARIA TERESA</t>
  </si>
  <si>
    <t>Huaral</t>
  </si>
  <si>
    <t>PALLANCATA</t>
  </si>
  <si>
    <t>Parinacochas</t>
  </si>
  <si>
    <t>Coronel Castañeda</t>
  </si>
  <si>
    <t>MINERA YANAQUIHUA S.A.C.</t>
  </si>
  <si>
    <t>ALPACAY</t>
  </si>
  <si>
    <t>HUARON</t>
  </si>
  <si>
    <t>QUIRUVILCA</t>
  </si>
  <si>
    <t>La Libertad</t>
  </si>
  <si>
    <t>Santiago De Chuco</t>
  </si>
  <si>
    <t>Quiruvilca</t>
  </si>
  <si>
    <t>SOCIEDAD MINERA AUSTRIA DUVAZ S.A.C.</t>
  </si>
  <si>
    <t>AUSTRIA DUVAZ</t>
  </si>
  <si>
    <t>SOCIEDAD MINERA CORONA S.A.</t>
  </si>
  <si>
    <t>SOCIEDAD MINERA EL BROCAL S.A.A.</t>
  </si>
  <si>
    <t>COLQUIJIRCA Nº 2</t>
  </si>
  <si>
    <t>Tinyahuarco</t>
  </si>
  <si>
    <t>COCOTEA</t>
  </si>
  <si>
    <t>Mariscal Nieto</t>
  </si>
  <si>
    <t>Torata</t>
  </si>
  <si>
    <t>CUAJONE 1</t>
  </si>
  <si>
    <t>SIMARRONA</t>
  </si>
  <si>
    <t>Tacna</t>
  </si>
  <si>
    <t>Jorge Basadre</t>
  </si>
  <si>
    <t>Ilabaya</t>
  </si>
  <si>
    <t>TOTORAL</t>
  </si>
  <si>
    <t>ANDAYCHAGUA</t>
  </si>
  <si>
    <t>Huay-Huay</t>
  </si>
  <si>
    <t>CARAHUACRA</t>
  </si>
  <si>
    <t>CERRO DE PASCO</t>
  </si>
  <si>
    <t>Simon Bolivar</t>
  </si>
  <si>
    <t>TINTAYA</t>
  </si>
  <si>
    <t>Cusco</t>
  </si>
  <si>
    <t>Espinar</t>
  </si>
  <si>
    <t>Pequeño Productor Minero</t>
  </si>
  <si>
    <t>CONSORCIO DE INGENIEROS EJECUTORES MINEROS S.A.</t>
  </si>
  <si>
    <t>EL COFRE</t>
  </si>
  <si>
    <t>Puno</t>
  </si>
  <si>
    <t>Lampa</t>
  </si>
  <si>
    <t>Paratia</t>
  </si>
  <si>
    <t>CORPORACION MINERA TOMA LA MANO S.A.</t>
  </si>
  <si>
    <t>MINERA HUINAC S.A.C.</t>
  </si>
  <si>
    <t>ADMIRADA-ATILA</t>
  </si>
  <si>
    <t>Aija</t>
  </si>
  <si>
    <t>La Merced</t>
  </si>
  <si>
    <t>MTZ S.A.C.</t>
  </si>
  <si>
    <t>AIJA</t>
  </si>
  <si>
    <t>Succha</t>
  </si>
  <si>
    <t>AQUIA</t>
  </si>
  <si>
    <t>Aquia</t>
  </si>
  <si>
    <t>Recuay</t>
  </si>
  <si>
    <t>Cotaparaco</t>
  </si>
  <si>
    <t>Lixiviación</t>
  </si>
  <si>
    <t>ARASI S.A.C.</t>
  </si>
  <si>
    <t>Ocuviri</t>
  </si>
  <si>
    <t>ARUNTANI S.A.C.</t>
  </si>
  <si>
    <t>Carumas</t>
  </si>
  <si>
    <t>Angasmarca</t>
  </si>
  <si>
    <t>QUICAY</t>
  </si>
  <si>
    <t>ANTAPITE</t>
  </si>
  <si>
    <t>Huaytara</t>
  </si>
  <si>
    <t>Ocoyo</t>
  </si>
  <si>
    <t>ORCOPAMPA</t>
  </si>
  <si>
    <t>Orcopampa</t>
  </si>
  <si>
    <t>ARES</t>
  </si>
  <si>
    <t>COMPAÑIA MINERA AURIFERA SANTA ROSA S.A.</t>
  </si>
  <si>
    <t>SANTA ROSA-COMARSA</t>
  </si>
  <si>
    <t>COMPAÑIA MINERA CARAVELI S.A.C.</t>
  </si>
  <si>
    <t>Huanuhuanu</t>
  </si>
  <si>
    <t>TAMBOJASA</t>
  </si>
  <si>
    <t>COMPAÑIA MINERA PODEROSA S.A.</t>
  </si>
  <si>
    <t>LA PODEROSA DE TRUJILLO</t>
  </si>
  <si>
    <t>Pataz</t>
  </si>
  <si>
    <t>LIBERTAD</t>
  </si>
  <si>
    <t>COMPAÑIA MINERA SAN SIMON S.A.</t>
  </si>
  <si>
    <t>LA VIRGEN</t>
  </si>
  <si>
    <t>Cachicadan</t>
  </si>
  <si>
    <t>MINERA AURIFERA RETAMAS S.A.</t>
  </si>
  <si>
    <t>RETAMAS</t>
  </si>
  <si>
    <t>Parcoy</t>
  </si>
  <si>
    <t>MINERA BARRICK MISQUICHILCA S.A.</t>
  </si>
  <si>
    <t>ACUMULACION ALTO CHICAMA</t>
  </si>
  <si>
    <t>PIERINA</t>
  </si>
  <si>
    <t>Huaraz</t>
  </si>
  <si>
    <t>Jangas</t>
  </si>
  <si>
    <t>MINERA YANACOCHA S.R.L.</t>
  </si>
  <si>
    <t>CHAUPILOMA SUR</t>
  </si>
  <si>
    <t>COMPAÑIA MINERA AURIFERA AUREX S.A.</t>
  </si>
  <si>
    <t>ANDES</t>
  </si>
  <si>
    <t>COMPAÑIA MINERA NUEVA CALIFORNIA S.A.</t>
  </si>
  <si>
    <t>NUEVA CALIFORNIA</t>
  </si>
  <si>
    <t>Yungay</t>
  </si>
  <si>
    <t>MINERA LAYTARUMA S.A.</t>
  </si>
  <si>
    <t>LAYTARUMA</t>
  </si>
  <si>
    <t>Lucanas</t>
  </si>
  <si>
    <t>Sancos</t>
  </si>
  <si>
    <t>CONTONGA</t>
  </si>
  <si>
    <t>ACUMULACION YAURICOCHA</t>
  </si>
  <si>
    <t>MINERA SHUNTUR S.A.C.</t>
  </si>
  <si>
    <t>SHUNTUR</t>
  </si>
  <si>
    <t>Pira</t>
  </si>
  <si>
    <t>Datos preliminares</t>
  </si>
  <si>
    <t>COLQUIJIRCA N°1</t>
  </si>
  <si>
    <r>
      <t>FUENTE:</t>
    </r>
    <r>
      <rPr>
        <sz val="10"/>
        <rFont val="Arial"/>
        <family val="2"/>
      </rPr>
      <t xml:space="preserve">  DIRECCIÓN GENERAL DE MINERÍA - DPM - Estadística Minera</t>
    </r>
  </si>
  <si>
    <t>AMAPOLA 5 S.A.C.</t>
  </si>
  <si>
    <t>AMAPOLA 5</t>
  </si>
  <si>
    <t>ANALYTICA MINERAL SERVICES S.A.C.</t>
  </si>
  <si>
    <t>ORION DE CHALA</t>
  </si>
  <si>
    <t>Atiquipa</t>
  </si>
  <si>
    <t>MINERA DON ELISEO S.A.C.</t>
  </si>
  <si>
    <t>SAN BRAULIO UNO</t>
  </si>
  <si>
    <t>MINERA TITAN DEL PERU S.R.L.</t>
  </si>
  <si>
    <t>BELEN</t>
  </si>
  <si>
    <t>Chala</t>
  </si>
  <si>
    <t>RAQUEL</t>
  </si>
  <si>
    <t>Yauca Del Rosario</t>
  </si>
  <si>
    <t>Régimen General</t>
  </si>
  <si>
    <t>Lircay</t>
  </si>
  <si>
    <t>N 1 RELIQUIAS</t>
  </si>
  <si>
    <t>MINERA SUYAMARCA S.A.C.</t>
  </si>
  <si>
    <t>SOUTHERN PERU COPPER CORPORATION SUCURSAL DEL PERU</t>
  </si>
  <si>
    <t>COLOMBIA Y SOCAVON SANTA ROSA</t>
  </si>
  <si>
    <t>TICLIO</t>
  </si>
  <si>
    <t>Gravimetría</t>
  </si>
  <si>
    <t>MINERA PARAISO S.A.C.</t>
  </si>
  <si>
    <t>PLANTA DE BENEFICIO MINERA PARAISO</t>
  </si>
  <si>
    <t>ACUMULACION ANDRES</t>
  </si>
  <si>
    <t>CEDIMIN S.A.C. COMPAÑIA DE EXPLORACIONES DESARROLLO E INVERSIONES MINERAS SAC.</t>
  </si>
  <si>
    <t>HDA.DE BENEFICIO METALEX</t>
  </si>
  <si>
    <t>Saisa</t>
  </si>
  <si>
    <t>Chaparra</t>
  </si>
  <si>
    <t>Pias</t>
  </si>
  <si>
    <t>ALTO 2</t>
  </si>
  <si>
    <t>Sanchez Carrion</t>
  </si>
  <si>
    <t>Cochorco</t>
  </si>
  <si>
    <t>ALTO 3</t>
  </si>
  <si>
    <t>ALTO 5</t>
  </si>
  <si>
    <t>Sartimbamba</t>
  </si>
  <si>
    <t>COSITA RICA</t>
  </si>
  <si>
    <t>DEFENSA</t>
  </si>
  <si>
    <t>DEFENSA Nº 5</t>
  </si>
  <si>
    <t>DEMASIA DEFENSA</t>
  </si>
  <si>
    <t>DEMASIA ILUSION</t>
  </si>
  <si>
    <t>DEMASIA ILUSION 98</t>
  </si>
  <si>
    <t>EL RECUPERADO</t>
  </si>
  <si>
    <t>EL RECUPERADO 2001</t>
  </si>
  <si>
    <t>ESTRELLA</t>
  </si>
  <si>
    <t>Buldibuyo</t>
  </si>
  <si>
    <t>ESTRELLA DOS</t>
  </si>
  <si>
    <t>Huaylillas</t>
  </si>
  <si>
    <t>ESTRELLA UNO</t>
  </si>
  <si>
    <t>GALAXIA PRIMERA</t>
  </si>
  <si>
    <t>GALAXIA SEGUNDA</t>
  </si>
  <si>
    <t>ISABEL 2003</t>
  </si>
  <si>
    <t>MARIA ANTONIETA</t>
  </si>
  <si>
    <t>MARICUCHA</t>
  </si>
  <si>
    <t>NUEVO HORIZONTE Nº 10</t>
  </si>
  <si>
    <t>PIEDAD PRIMERA</t>
  </si>
  <si>
    <t>PODEROSA Nº 6</t>
  </si>
  <si>
    <t>PODEROSA Nº 6-A</t>
  </si>
  <si>
    <t>PODEROSA Nº 7</t>
  </si>
  <si>
    <t>PODEROSA Nº 8</t>
  </si>
  <si>
    <t>PODEROSA SEGUNDA</t>
  </si>
  <si>
    <t>PODEROSA TERCERA</t>
  </si>
  <si>
    <t>ROCIO 2003</t>
  </si>
  <si>
    <t>SAN BENITO P.B.</t>
  </si>
  <si>
    <t>WILDER 2003</t>
  </si>
  <si>
    <t>S.M.R.L. EL ROSARIO DE BELEN</t>
  </si>
  <si>
    <t>PATIBAL</t>
  </si>
  <si>
    <t>BERGMIN S.A.C.</t>
  </si>
  <si>
    <t>REVOLUCION 3 DE OCTUBRE Nº 2</t>
  </si>
  <si>
    <t>Ambo</t>
  </si>
  <si>
    <t>San Rafael</t>
  </si>
  <si>
    <t>ACUMULACION ARCATA</t>
  </si>
  <si>
    <t>MINA CORICANCHA</t>
  </si>
  <si>
    <t>San Mateo</t>
  </si>
  <si>
    <t>MORADA</t>
  </si>
  <si>
    <t>ANABI S.A.C.</t>
  </si>
  <si>
    <t>ACUMULACION ANABI</t>
  </si>
  <si>
    <t>Chumbivilcas</t>
  </si>
  <si>
    <t>Quiñota</t>
  </si>
  <si>
    <t>ACUMULACION MARIELA</t>
  </si>
  <si>
    <t>ESCUDO PODEROSA 3</t>
  </si>
  <si>
    <t>INTIGOLD MINING S.A.</t>
  </si>
  <si>
    <t>UNIDAD AURIFERA CALPA</t>
  </si>
  <si>
    <t>Atico</t>
  </si>
  <si>
    <t>MINERA LA ZANJA S.R.L.</t>
  </si>
  <si>
    <t>LA ZANJA</t>
  </si>
  <si>
    <t>San Miguel</t>
  </si>
  <si>
    <t>Calquis</t>
  </si>
  <si>
    <t>CHAUPILOMA ESTE</t>
  </si>
  <si>
    <t>Encañada</t>
  </si>
  <si>
    <t>MINERA VETA DORADA S.A.C.</t>
  </si>
  <si>
    <t>ACUMULACION CHAQUICOCHA</t>
  </si>
  <si>
    <t>S.M.R.L. MAGISTRAL DE HUARAZ S.A.C.</t>
  </si>
  <si>
    <t>COMPAÑIA MINERA ANCASH S.A.C.</t>
  </si>
  <si>
    <t>CARMELITA</t>
  </si>
  <si>
    <t>Catac</t>
  </si>
  <si>
    <t>CASAPALCA-8</t>
  </si>
  <si>
    <t>EMPRESA ADMINISTRADORA CERRO S.A.C.</t>
  </si>
  <si>
    <t>COMPAÑIA MINERA COIMOLACHE S.A.</t>
  </si>
  <si>
    <t>COIMOLACHE Nº 2</t>
  </si>
  <si>
    <t>Chugur</t>
  </si>
  <si>
    <t>SOCIEDAD MINERA ANDEREAL S.A.C.</t>
  </si>
  <si>
    <t>CUNCA</t>
  </si>
  <si>
    <t>Canas</t>
  </si>
  <si>
    <t>Layo</t>
  </si>
  <si>
    <t>ESPERANZA DE CARAVELI</t>
  </si>
  <si>
    <t>ESTRELLA TRES</t>
  </si>
  <si>
    <t>Ongon</t>
  </si>
  <si>
    <t>MONTAÑITA</t>
  </si>
  <si>
    <t>MONTAÑITA UNO</t>
  </si>
  <si>
    <t>PATRICK ALMENDRA I</t>
  </si>
  <si>
    <t>Sarin</t>
  </si>
  <si>
    <t>CORPORACION MINERA CENTAURO S.A.C.</t>
  </si>
  <si>
    <t>MINERA FERCAR E.I.R.L.</t>
  </si>
  <si>
    <t>SANTA CECILIA</t>
  </si>
  <si>
    <t>SUYUBAMBA</t>
  </si>
  <si>
    <t>TACAZA</t>
  </si>
  <si>
    <t>Santa Lucia</t>
  </si>
  <si>
    <t>EL PACIFICO DORADO S.A.C.</t>
  </si>
  <si>
    <t>MIRIAM PILAR UNO</t>
  </si>
  <si>
    <t>Santa</t>
  </si>
  <si>
    <t>Caceres Del Peru</t>
  </si>
  <si>
    <t>LA ARENA S.A.</t>
  </si>
  <si>
    <t>LA ARENA</t>
  </si>
  <si>
    <t>Huamachuco</t>
  </si>
  <si>
    <t>NYRSTAR ANCASH S.A.</t>
  </si>
  <si>
    <t>Huachis</t>
  </si>
  <si>
    <t>NYRSTAR CORICANCHA S.A.</t>
  </si>
  <si>
    <t>PRODUCCIÓN MINERA METÁLICA DE PLATA (Kg.f) - 2012</t>
  </si>
  <si>
    <t>MALLAY</t>
  </si>
  <si>
    <t>ACUMULACION TANTAHUATAY</t>
  </si>
  <si>
    <t>ACUMULACION CONDESTABLE</t>
  </si>
  <si>
    <t>Coayllo</t>
  </si>
  <si>
    <t>DEFENSA Nº 15</t>
  </si>
  <si>
    <t>PODEROSA Nº 6-A-98</t>
  </si>
  <si>
    <t>ESCUDO PODEROSA 2</t>
  </si>
  <si>
    <t>COMPAÑIA SORMIN S.A.C.</t>
  </si>
  <si>
    <t>TOMANCA UNO</t>
  </si>
  <si>
    <t>Huaylas</t>
  </si>
  <si>
    <t>Pamparomas</t>
  </si>
  <si>
    <t>DIAZ MARIÑOS CARLOS ALBERTO</t>
  </si>
  <si>
    <t>ISABELITA</t>
  </si>
  <si>
    <t>ICM PACHAPAQUI S.A.C.</t>
  </si>
  <si>
    <t>ICM</t>
  </si>
  <si>
    <t>MINERA PARON S.A.C</t>
  </si>
  <si>
    <t>ANITA MLM</t>
  </si>
  <si>
    <t>Anta</t>
  </si>
  <si>
    <t>ACUMULACION PALLANCATA</t>
  </si>
  <si>
    <t>CHAUPILOMA OESTE</t>
  </si>
  <si>
    <t>CHAUPILOMA DOCE</t>
  </si>
  <si>
    <t>CHAUPILOMA NORTE</t>
  </si>
  <si>
    <t>PAN AMERICAN SILVER HUARON S.A.</t>
  </si>
  <si>
    <t>PERFOMIN S.A.C.</t>
  </si>
  <si>
    <t>CUENCA</t>
  </si>
  <si>
    <t>Paccha</t>
  </si>
  <si>
    <t>BREAPAMPA</t>
  </si>
  <si>
    <t>Chumpi</t>
  </si>
  <si>
    <t>CAPITANA</t>
  </si>
  <si>
    <t>COMPAÑIA MINERA CERRO PUCAPUNTA S.A.C.</t>
  </si>
  <si>
    <t>MINAS UTCUYACU JLC</t>
  </si>
  <si>
    <t>COMPAÑIA MINERA MINASPAMPA S.A.C.</t>
  </si>
  <si>
    <t>COMPAÑIA MINERA QUIRUVILCA S.A.</t>
  </si>
  <si>
    <t>S &amp; L ANDES EXPORT S.A.C.</t>
  </si>
  <si>
    <t>SANTA ELENA</t>
  </si>
  <si>
    <t>Acobambilla</t>
  </si>
  <si>
    <t>ANTAPACCAY 1</t>
  </si>
  <si>
    <t>Ajuste ene-dic-2012</t>
  </si>
  <si>
    <t>COMPAÑIA MINERA MAXPALA S.A.C.</t>
  </si>
  <si>
    <t>MINERA CONDOR III</t>
  </si>
  <si>
    <t>CORPORACION ICARO S.A.C.</t>
  </si>
  <si>
    <t>FOLDING</t>
  </si>
  <si>
    <t>S.M.R.L. EBENEZER</t>
  </si>
  <si>
    <t>EBENEZER</t>
  </si>
  <si>
    <t>Cajatambo</t>
  </si>
  <si>
    <t>UCHUCCHACUA</t>
  </si>
  <si>
    <t>ANTICONA</t>
  </si>
  <si>
    <t>CERRO LINDO</t>
  </si>
  <si>
    <t>ACUMULACION RAURA</t>
  </si>
  <si>
    <t>CORI LUYCHO S.A.C</t>
  </si>
  <si>
    <t>MISHYÑAWI</t>
  </si>
  <si>
    <t>Casma</t>
  </si>
  <si>
    <t>CORPORACION MINERA CASTROVIRREYNA S.A</t>
  </si>
  <si>
    <t>COBRIZA 1126</t>
  </si>
  <si>
    <t>ACUMULACION ISCAYCRUZ</t>
  </si>
  <si>
    <t>TOQUEPALA 1</t>
  </si>
  <si>
    <t>VOLCAN COMPAÑÍA MINERA S.A.A.</t>
  </si>
  <si>
    <t>Sanagoran</t>
  </si>
  <si>
    <t>C.M.LA OROYA-REFINACION 1 Y 2</t>
  </si>
  <si>
    <t>La Oroya</t>
  </si>
  <si>
    <t>COLQUICOCHA MINERA S.A.C.</t>
  </si>
  <si>
    <t>COLQUICOCHA I</t>
  </si>
  <si>
    <t>COMPAÑIA MINERA ANTAPACCAY S.A.</t>
  </si>
  <si>
    <t>Catilluc</t>
  </si>
  <si>
    <t>DOE RUN PERU S.R.L.</t>
  </si>
  <si>
    <t>Otuzco</t>
  </si>
  <si>
    <t>Usquil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</si>
</sst>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Georgia"/>
      <family val="1"/>
    </font>
    <font>
      <sz val="12"/>
      <name val="Arial"/>
      <family val="2"/>
    </font>
    <font>
      <b/>
      <sz val="12"/>
      <name val="Arial"/>
      <family val="2"/>
    </font>
    <font>
      <b/>
      <sz val="18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4" fillId="0" borderId="0" xfId="0" applyFont="1" applyAlignment="1"/>
    <xf numFmtId="0" fontId="8" fillId="0" borderId="0" xfId="0" applyFont="1"/>
    <xf numFmtId="0" fontId="3" fillId="0" borderId="0" xfId="0" applyFont="1" applyAlignment="1"/>
    <xf numFmtId="17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3" fontId="6" fillId="0" borderId="1" xfId="0" applyNumberFormat="1" applyFont="1" applyBorder="1" applyAlignment="1">
      <alignment horizontal="right" wrapText="1"/>
    </xf>
    <xf numFmtId="3" fontId="7" fillId="0" borderId="1" xfId="0" applyNumberFormat="1" applyFont="1" applyBorder="1" applyAlignment="1">
      <alignment horizontal="right" vertical="center"/>
    </xf>
    <xf numFmtId="0" fontId="0" fillId="0" borderId="1" xfId="0" applyBorder="1" applyAlignment="1"/>
    <xf numFmtId="0" fontId="6" fillId="0" borderId="1" xfId="0" applyFont="1" applyBorder="1" applyAlignment="1"/>
    <xf numFmtId="3" fontId="7" fillId="3" borderId="1" xfId="0" applyNumberFormat="1" applyFont="1" applyFill="1" applyBorder="1" applyAlignment="1">
      <alignment horizontal="right" vertical="center"/>
    </xf>
    <xf numFmtId="3" fontId="6" fillId="0" borderId="1" xfId="0" applyNumberFormat="1" applyFont="1" applyBorder="1" applyAlignment="1">
      <alignment horizontal="right"/>
    </xf>
    <xf numFmtId="0" fontId="0" fillId="0" borderId="1" xfId="0" applyFill="1" applyBorder="1" applyAlignment="1"/>
    <xf numFmtId="3" fontId="6" fillId="0" borderId="1" xfId="0" applyNumberFormat="1" applyFont="1" applyFill="1" applyBorder="1" applyAlignment="1">
      <alignment horizontal="right"/>
    </xf>
    <xf numFmtId="0" fontId="0" fillId="4" borderId="0" xfId="0" applyFill="1" applyAlignment="1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7"/>
  <sheetViews>
    <sheetView showGridLines="0" tabSelected="1" zoomScale="75" workbookViewId="0"/>
  </sheetViews>
  <sheetFormatPr baseColWidth="10" defaultColWidth="12.7109375" defaultRowHeight="12.75" x14ac:dyDescent="0.2"/>
  <cols>
    <col min="1" max="1" width="11" style="1" customWidth="1"/>
    <col min="2" max="2" width="14.42578125" style="1" bestFit="1" customWidth="1"/>
    <col min="3" max="3" width="12.5703125" style="1" bestFit="1" customWidth="1"/>
    <col min="4" max="4" width="25.28515625" style="1" bestFit="1" customWidth="1"/>
    <col min="5" max="5" width="88.7109375" style="1" bestFit="1" customWidth="1"/>
    <col min="6" max="6" width="39" style="1" bestFit="1" customWidth="1"/>
    <col min="7" max="7" width="13.42578125" style="1" bestFit="1" customWidth="1"/>
    <col min="8" max="8" width="20.5703125" style="1" bestFit="1" customWidth="1"/>
    <col min="9" max="9" width="34" style="1" bestFit="1" customWidth="1"/>
    <col min="10" max="21" width="9.85546875" style="1" bestFit="1" customWidth="1"/>
    <col min="22" max="22" width="19.140625" style="1" bestFit="1" customWidth="1"/>
    <col min="23" max="16384" width="12.7109375" style="1"/>
  </cols>
  <sheetData>
    <row r="1" spans="1:22" ht="23.25" x14ac:dyDescent="0.35">
      <c r="A1" s="4" t="s">
        <v>350</v>
      </c>
    </row>
    <row r="2" spans="1:22" x14ac:dyDescent="0.2">
      <c r="A2" s="20"/>
    </row>
    <row r="3" spans="1:22" x14ac:dyDescent="0.2">
      <c r="A3" s="21" t="s">
        <v>1</v>
      </c>
      <c r="B3" s="21" t="s">
        <v>2</v>
      </c>
      <c r="C3" s="21" t="s">
        <v>3</v>
      </c>
      <c r="D3" s="21" t="s">
        <v>4</v>
      </c>
      <c r="E3" s="21" t="s">
        <v>5</v>
      </c>
      <c r="F3" s="21" t="s">
        <v>6</v>
      </c>
      <c r="G3" s="21" t="s">
        <v>7</v>
      </c>
      <c r="H3" s="21" t="s">
        <v>8</v>
      </c>
      <c r="I3" s="21" t="s">
        <v>9</v>
      </c>
      <c r="J3" s="6">
        <v>40909</v>
      </c>
      <c r="K3" s="6">
        <v>40940</v>
      </c>
      <c r="L3" s="6">
        <v>40969</v>
      </c>
      <c r="M3" s="6">
        <v>41000</v>
      </c>
      <c r="N3" s="6">
        <v>41030</v>
      </c>
      <c r="O3" s="6">
        <v>41061</v>
      </c>
      <c r="P3" s="6">
        <v>41091</v>
      </c>
      <c r="Q3" s="6">
        <v>41122</v>
      </c>
      <c r="R3" s="6">
        <v>41153</v>
      </c>
      <c r="S3" s="6">
        <v>41183</v>
      </c>
      <c r="T3" s="6">
        <v>41214</v>
      </c>
      <c r="U3" s="6">
        <v>41244</v>
      </c>
      <c r="V3" s="21" t="s">
        <v>0</v>
      </c>
    </row>
    <row r="4" spans="1:22" x14ac:dyDescent="0.2">
      <c r="A4" s="22"/>
      <c r="B4" s="22"/>
      <c r="C4" s="22"/>
      <c r="D4" s="22"/>
      <c r="E4" s="22"/>
      <c r="F4" s="22"/>
      <c r="G4" s="22"/>
      <c r="H4" s="22"/>
      <c r="I4" s="22"/>
      <c r="J4" s="7" t="s">
        <v>10</v>
      </c>
      <c r="K4" s="7" t="s">
        <v>10</v>
      </c>
      <c r="L4" s="7" t="s">
        <v>10</v>
      </c>
      <c r="M4" s="7" t="s">
        <v>10</v>
      </c>
      <c r="N4" s="7" t="s">
        <v>10</v>
      </c>
      <c r="O4" s="7" t="s">
        <v>10</v>
      </c>
      <c r="P4" s="7" t="s">
        <v>10</v>
      </c>
      <c r="Q4" s="7" t="s">
        <v>10</v>
      </c>
      <c r="R4" s="7" t="s">
        <v>10</v>
      </c>
      <c r="S4" s="7" t="s">
        <v>10</v>
      </c>
      <c r="T4" s="7" t="s">
        <v>10</v>
      </c>
      <c r="U4" s="7" t="s">
        <v>10</v>
      </c>
      <c r="V4" s="22"/>
    </row>
    <row r="5" spans="1:22" x14ac:dyDescent="0.2">
      <c r="A5" s="8"/>
      <c r="B5" s="8"/>
      <c r="C5" s="8"/>
      <c r="D5" s="8"/>
      <c r="E5" s="8"/>
      <c r="F5" s="8"/>
      <c r="G5" s="8"/>
      <c r="H5" s="8"/>
      <c r="I5" s="8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8"/>
    </row>
    <row r="6" spans="1:22" ht="15.75" x14ac:dyDescent="0.2">
      <c r="A6" s="10" t="s">
        <v>11</v>
      </c>
      <c r="B6" s="11" t="s">
        <v>25</v>
      </c>
      <c r="C6" s="11" t="s">
        <v>26</v>
      </c>
      <c r="D6" s="11" t="s">
        <v>154</v>
      </c>
      <c r="E6" s="11" t="s">
        <v>224</v>
      </c>
      <c r="F6" s="11" t="s">
        <v>225</v>
      </c>
      <c r="G6" s="11" t="s">
        <v>55</v>
      </c>
      <c r="H6" s="11" t="s">
        <v>163</v>
      </c>
      <c r="I6" s="11" t="s">
        <v>164</v>
      </c>
      <c r="J6" s="12">
        <v>571.72699599999999</v>
      </c>
      <c r="K6" s="12">
        <v>0</v>
      </c>
      <c r="L6" s="12">
        <v>376.89127000000002</v>
      </c>
      <c r="M6" s="12">
        <v>518.12332600000002</v>
      </c>
      <c r="N6" s="12">
        <v>0</v>
      </c>
      <c r="O6" s="12">
        <v>95.108749000000003</v>
      </c>
      <c r="P6" s="12">
        <v>527.84851100000003</v>
      </c>
      <c r="Q6" s="12">
        <v>917.31991600000003</v>
      </c>
      <c r="R6" s="12">
        <v>167.77846600000001</v>
      </c>
      <c r="S6" s="12">
        <v>512.52054499999997</v>
      </c>
      <c r="T6" s="12">
        <v>0</v>
      </c>
      <c r="U6" s="12">
        <v>0</v>
      </c>
      <c r="V6" s="13">
        <f t="shared" ref="V6:V37" si="0">SUM(J6:U6)</f>
        <v>3687.317779</v>
      </c>
    </row>
    <row r="7" spans="1:22" ht="15.75" x14ac:dyDescent="0.2">
      <c r="A7" s="10" t="s">
        <v>11</v>
      </c>
      <c r="B7" s="11" t="s">
        <v>25</v>
      </c>
      <c r="C7" s="11" t="s">
        <v>172</v>
      </c>
      <c r="D7" s="11" t="s">
        <v>236</v>
      </c>
      <c r="E7" s="11" t="s">
        <v>297</v>
      </c>
      <c r="F7" s="11" t="s">
        <v>298</v>
      </c>
      <c r="G7" s="11" t="s">
        <v>152</v>
      </c>
      <c r="H7" s="11" t="s">
        <v>299</v>
      </c>
      <c r="I7" s="11" t="s">
        <v>300</v>
      </c>
      <c r="J7" s="12">
        <v>34.820039999999999</v>
      </c>
      <c r="K7" s="12">
        <v>49.936394999999997</v>
      </c>
      <c r="L7" s="12">
        <v>43.105665999999999</v>
      </c>
      <c r="M7" s="12">
        <v>50.326542000000003</v>
      </c>
      <c r="N7" s="12">
        <v>47.629525000000001</v>
      </c>
      <c r="O7" s="12">
        <v>47.460079999999998</v>
      </c>
      <c r="P7" s="12">
        <v>46.336590000000001</v>
      </c>
      <c r="Q7" s="12">
        <v>45.994466000000003</v>
      </c>
      <c r="R7" s="12">
        <v>42.677874000000003</v>
      </c>
      <c r="S7" s="12">
        <v>35.762289000000003</v>
      </c>
      <c r="T7" s="12">
        <v>33.091326000000002</v>
      </c>
      <c r="U7" s="12">
        <v>32.646532999999998</v>
      </c>
      <c r="V7" s="13">
        <f t="shared" si="0"/>
        <v>509.78732600000001</v>
      </c>
    </row>
    <row r="8" spans="1:22" ht="15.75" x14ac:dyDescent="0.2">
      <c r="A8" s="10" t="s">
        <v>11</v>
      </c>
      <c r="B8" s="11" t="s">
        <v>25</v>
      </c>
      <c r="C8" s="11" t="s">
        <v>26</v>
      </c>
      <c r="D8" s="11" t="s">
        <v>154</v>
      </c>
      <c r="E8" s="11" t="s">
        <v>226</v>
      </c>
      <c r="F8" s="11" t="s">
        <v>227</v>
      </c>
      <c r="G8" s="11" t="s">
        <v>37</v>
      </c>
      <c r="H8" s="11" t="s">
        <v>42</v>
      </c>
      <c r="I8" s="11" t="s">
        <v>228</v>
      </c>
      <c r="J8" s="12">
        <v>479.51365299999998</v>
      </c>
      <c r="K8" s="12">
        <v>779.20968600000003</v>
      </c>
      <c r="L8" s="12">
        <v>899.08809900000006</v>
      </c>
      <c r="M8" s="12">
        <v>1598.378843</v>
      </c>
      <c r="N8" s="12">
        <v>224.77202500000001</v>
      </c>
      <c r="O8" s="12">
        <v>1171.941358</v>
      </c>
      <c r="P8" s="12">
        <v>449.54405000000003</v>
      </c>
      <c r="Q8" s="12">
        <v>849.13876000000005</v>
      </c>
      <c r="R8" s="12">
        <v>1059.456332</v>
      </c>
      <c r="S8" s="12">
        <v>1453.52576</v>
      </c>
      <c r="T8" s="12">
        <v>1163.3101119999999</v>
      </c>
      <c r="U8" s="12">
        <v>1572.0555409999999</v>
      </c>
      <c r="V8" s="13">
        <f t="shared" si="0"/>
        <v>11699.934218999999</v>
      </c>
    </row>
    <row r="9" spans="1:22" ht="15.75" x14ac:dyDescent="0.2">
      <c r="A9" s="10" t="s">
        <v>11</v>
      </c>
      <c r="B9" s="11" t="s">
        <v>25</v>
      </c>
      <c r="C9" s="11" t="s">
        <v>172</v>
      </c>
      <c r="D9" s="11" t="s">
        <v>236</v>
      </c>
      <c r="E9" s="11" t="s">
        <v>173</v>
      </c>
      <c r="F9" s="11" t="s">
        <v>246</v>
      </c>
      <c r="G9" s="11" t="s">
        <v>157</v>
      </c>
      <c r="H9" s="11" t="s">
        <v>158</v>
      </c>
      <c r="I9" s="11" t="s">
        <v>174</v>
      </c>
      <c r="J9" s="12">
        <v>91.772098999999997</v>
      </c>
      <c r="K9" s="12">
        <v>109.230255</v>
      </c>
      <c r="L9" s="12">
        <v>103.36756800000001</v>
      </c>
      <c r="M9" s="12">
        <v>92.702190999999999</v>
      </c>
      <c r="N9" s="12">
        <v>77.407212999999999</v>
      </c>
      <c r="O9" s="12">
        <v>71.925640999999999</v>
      </c>
      <c r="P9" s="12">
        <v>70.480537999999996</v>
      </c>
      <c r="Q9" s="12">
        <v>60.748041999999998</v>
      </c>
      <c r="R9" s="12">
        <v>72.850238000000004</v>
      </c>
      <c r="S9" s="12">
        <v>71.110551999999998</v>
      </c>
      <c r="T9" s="12">
        <v>77.477770000000007</v>
      </c>
      <c r="U9" s="12">
        <v>92.159087</v>
      </c>
      <c r="V9" s="13">
        <f t="shared" si="0"/>
        <v>991.23119399999985</v>
      </c>
    </row>
    <row r="10" spans="1:22" ht="15.75" x14ac:dyDescent="0.2">
      <c r="A10" s="10" t="s">
        <v>11</v>
      </c>
      <c r="B10" s="11" t="s">
        <v>25</v>
      </c>
      <c r="C10" s="11" t="s">
        <v>172</v>
      </c>
      <c r="D10" s="11" t="s">
        <v>236</v>
      </c>
      <c r="E10" s="11" t="s">
        <v>175</v>
      </c>
      <c r="F10" s="11" t="s">
        <v>301</v>
      </c>
      <c r="G10" s="11" t="s">
        <v>15</v>
      </c>
      <c r="H10" s="11" t="s">
        <v>138</v>
      </c>
      <c r="I10" s="11" t="s">
        <v>176</v>
      </c>
      <c r="J10" s="12">
        <v>3363.171476</v>
      </c>
      <c r="K10" s="12">
        <v>3686.903444</v>
      </c>
      <c r="L10" s="12">
        <v>3850.8094339999998</v>
      </c>
      <c r="M10" s="12">
        <v>4126.6456040000003</v>
      </c>
      <c r="N10" s="12">
        <v>3914.077264</v>
      </c>
      <c r="O10" s="12">
        <v>4141.8465589999996</v>
      </c>
      <c r="P10" s="12">
        <v>4102.2136479999999</v>
      </c>
      <c r="Q10" s="12">
        <v>3660.1336630000001</v>
      </c>
      <c r="R10" s="12">
        <v>3449.6231120000002</v>
      </c>
      <c r="S10" s="12">
        <v>4565.8981700000004</v>
      </c>
      <c r="T10" s="12">
        <v>4274.6819969999997</v>
      </c>
      <c r="U10" s="12">
        <v>4322.7460289999999</v>
      </c>
      <c r="V10" s="13">
        <f t="shared" si="0"/>
        <v>47458.750399999997</v>
      </c>
    </row>
    <row r="11" spans="1:22" ht="15.75" x14ac:dyDescent="0.2">
      <c r="A11" s="10" t="s">
        <v>11</v>
      </c>
      <c r="B11" s="11" t="s">
        <v>25</v>
      </c>
      <c r="C11" s="11" t="s">
        <v>26</v>
      </c>
      <c r="D11" s="11" t="s">
        <v>154</v>
      </c>
      <c r="E11" s="11" t="s">
        <v>289</v>
      </c>
      <c r="F11" s="11" t="s">
        <v>290</v>
      </c>
      <c r="G11" s="11" t="s">
        <v>82</v>
      </c>
      <c r="H11" s="11" t="s">
        <v>291</v>
      </c>
      <c r="I11" s="11" t="s">
        <v>292</v>
      </c>
      <c r="J11" s="12">
        <v>0</v>
      </c>
      <c r="K11" s="12">
        <v>6.0113180000000002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v>0</v>
      </c>
      <c r="V11" s="13">
        <f t="shared" si="0"/>
        <v>6.0113180000000002</v>
      </c>
    </row>
    <row r="12" spans="1:22" ht="15.75" x14ac:dyDescent="0.2">
      <c r="A12" s="10" t="s">
        <v>11</v>
      </c>
      <c r="B12" s="11" t="s">
        <v>25</v>
      </c>
      <c r="C12" s="11" t="s">
        <v>26</v>
      </c>
      <c r="D12" s="11" t="s">
        <v>236</v>
      </c>
      <c r="E12" s="11" t="s">
        <v>27</v>
      </c>
      <c r="F12" s="11" t="s">
        <v>28</v>
      </c>
      <c r="G12" s="11" t="s">
        <v>29</v>
      </c>
      <c r="H12" s="11" t="s">
        <v>30</v>
      </c>
      <c r="I12" s="11" t="s">
        <v>31</v>
      </c>
      <c r="J12" s="12">
        <v>2783.3331969999999</v>
      </c>
      <c r="K12" s="12">
        <v>2185.0869849999999</v>
      </c>
      <c r="L12" s="12">
        <v>1930.106405</v>
      </c>
      <c r="M12" s="12">
        <v>2348.870966</v>
      </c>
      <c r="N12" s="12">
        <v>2030.7570290000001</v>
      </c>
      <c r="O12" s="12">
        <v>1977.548489</v>
      </c>
      <c r="P12" s="12">
        <v>1734.274672</v>
      </c>
      <c r="Q12" s="12">
        <v>3078.1287550000002</v>
      </c>
      <c r="R12" s="12">
        <v>2921.5523939999998</v>
      </c>
      <c r="S12" s="12">
        <v>3708.0549879999999</v>
      </c>
      <c r="T12" s="12">
        <v>3172.8083940000001</v>
      </c>
      <c r="U12" s="12">
        <v>2346.8442839999998</v>
      </c>
      <c r="V12" s="13">
        <f t="shared" si="0"/>
        <v>30217.366557999998</v>
      </c>
    </row>
    <row r="13" spans="1:22" ht="15.75" x14ac:dyDescent="0.2">
      <c r="A13" s="10" t="s">
        <v>11</v>
      </c>
      <c r="B13" s="11" t="s">
        <v>25</v>
      </c>
      <c r="C13" s="11" t="s">
        <v>26</v>
      </c>
      <c r="D13" s="11" t="s">
        <v>236</v>
      </c>
      <c r="E13" s="11" t="s">
        <v>32</v>
      </c>
      <c r="F13" s="11" t="s">
        <v>33</v>
      </c>
      <c r="G13" s="11" t="s">
        <v>34</v>
      </c>
      <c r="H13" s="11" t="s">
        <v>35</v>
      </c>
      <c r="I13" s="11" t="s">
        <v>36</v>
      </c>
      <c r="J13" s="12">
        <v>1577.7486839999999</v>
      </c>
      <c r="K13" s="12">
        <v>1179.222268</v>
      </c>
      <c r="L13" s="12">
        <v>886.00024099999996</v>
      </c>
      <c r="M13" s="12">
        <v>1246.339305</v>
      </c>
      <c r="N13" s="12">
        <v>1124.410568</v>
      </c>
      <c r="O13" s="12">
        <v>646.83153600000003</v>
      </c>
      <c r="P13" s="12">
        <v>845.39957800000002</v>
      </c>
      <c r="Q13" s="12">
        <v>944.56863899999996</v>
      </c>
      <c r="R13" s="12">
        <v>972.91011200000003</v>
      </c>
      <c r="S13" s="12">
        <v>940.38517000000002</v>
      </c>
      <c r="T13" s="12">
        <v>972.45810500000005</v>
      </c>
      <c r="U13" s="12">
        <v>1027.914055</v>
      </c>
      <c r="V13" s="13">
        <f t="shared" si="0"/>
        <v>12364.188260999996</v>
      </c>
    </row>
    <row r="14" spans="1:22" ht="15.75" x14ac:dyDescent="0.2">
      <c r="A14" s="10" t="s">
        <v>11</v>
      </c>
      <c r="B14" s="11" t="s">
        <v>25</v>
      </c>
      <c r="C14" s="11" t="s">
        <v>172</v>
      </c>
      <c r="D14" s="11" t="s">
        <v>236</v>
      </c>
      <c r="E14" s="11" t="s">
        <v>247</v>
      </c>
      <c r="F14" s="14" t="s">
        <v>39</v>
      </c>
      <c r="G14" s="11" t="s">
        <v>37</v>
      </c>
      <c r="H14" s="11" t="s">
        <v>38</v>
      </c>
      <c r="I14" s="11" t="s">
        <v>40</v>
      </c>
      <c r="J14" s="12">
        <v>129.05264099999999</v>
      </c>
      <c r="K14" s="12">
        <v>116.385668</v>
      </c>
      <c r="L14" s="12">
        <v>107.095872</v>
      </c>
      <c r="M14" s="12">
        <v>118.948843</v>
      </c>
      <c r="N14" s="12">
        <v>189.962673</v>
      </c>
      <c r="O14" s="12">
        <v>160.810249</v>
      </c>
      <c r="P14" s="12">
        <v>139.46033</v>
      </c>
      <c r="Q14" s="12">
        <v>167.02812399999999</v>
      </c>
      <c r="R14" s="12">
        <v>93.681329000000005</v>
      </c>
      <c r="S14" s="12">
        <v>99.293040000000005</v>
      </c>
      <c r="T14" s="12">
        <v>73.317846000000003</v>
      </c>
      <c r="U14" s="12">
        <v>69.470191999999997</v>
      </c>
      <c r="V14" s="13">
        <f t="shared" si="0"/>
        <v>1464.506807</v>
      </c>
    </row>
    <row r="15" spans="1:22" ht="15.75" x14ac:dyDescent="0.2">
      <c r="A15" s="10" t="s">
        <v>11</v>
      </c>
      <c r="B15" s="11" t="s">
        <v>25</v>
      </c>
      <c r="C15" s="11" t="s">
        <v>26</v>
      </c>
      <c r="D15" s="11" t="s">
        <v>236</v>
      </c>
      <c r="E15" s="11" t="s">
        <v>411</v>
      </c>
      <c r="F15" s="11" t="s">
        <v>412</v>
      </c>
      <c r="G15" s="11" t="s">
        <v>18</v>
      </c>
      <c r="H15" s="11" t="s">
        <v>85</v>
      </c>
      <c r="I15" s="11" t="s">
        <v>295</v>
      </c>
      <c r="J15" s="12">
        <v>0</v>
      </c>
      <c r="K15" s="12">
        <v>0</v>
      </c>
      <c r="L15" s="12">
        <v>0.49603199999999997</v>
      </c>
      <c r="M15" s="12">
        <v>0</v>
      </c>
      <c r="N15" s="12">
        <v>0</v>
      </c>
      <c r="O15" s="12">
        <v>0</v>
      </c>
      <c r="P15" s="12">
        <v>0.66137599999999996</v>
      </c>
      <c r="Q15" s="12">
        <v>0.69444499999999998</v>
      </c>
      <c r="R15" s="12">
        <v>0.62830699999999995</v>
      </c>
      <c r="S15" s="12">
        <v>0</v>
      </c>
      <c r="T15" s="12">
        <v>0.46296300000000001</v>
      </c>
      <c r="U15" s="12">
        <v>0</v>
      </c>
      <c r="V15" s="13">
        <f t="shared" si="0"/>
        <v>2.9431229999999999</v>
      </c>
    </row>
    <row r="16" spans="1:22" ht="15.75" x14ac:dyDescent="0.2">
      <c r="A16" s="10" t="s">
        <v>11</v>
      </c>
      <c r="B16" s="11" t="s">
        <v>25</v>
      </c>
      <c r="C16" s="11" t="s">
        <v>26</v>
      </c>
      <c r="D16" s="11" t="s">
        <v>236</v>
      </c>
      <c r="E16" s="11" t="s">
        <v>41</v>
      </c>
      <c r="F16" s="14" t="s">
        <v>396</v>
      </c>
      <c r="G16" s="11" t="s">
        <v>50</v>
      </c>
      <c r="H16" s="11" t="s">
        <v>51</v>
      </c>
      <c r="I16" s="11" t="s">
        <v>52</v>
      </c>
      <c r="J16" s="12">
        <v>27433.256980999999</v>
      </c>
      <c r="K16" s="12">
        <v>25990.573703999999</v>
      </c>
      <c r="L16" s="12">
        <v>27559.721687000001</v>
      </c>
      <c r="M16" s="12">
        <v>26111.542051</v>
      </c>
      <c r="N16" s="12">
        <v>26947.760872999999</v>
      </c>
      <c r="O16" s="12">
        <v>26353.611568</v>
      </c>
      <c r="P16" s="12">
        <v>27065.952657999998</v>
      </c>
      <c r="Q16" s="12">
        <v>27874.647099000002</v>
      </c>
      <c r="R16" s="12">
        <v>26455.908672000001</v>
      </c>
      <c r="S16" s="12">
        <v>28213.00158</v>
      </c>
      <c r="T16" s="12">
        <v>27570.063071</v>
      </c>
      <c r="U16" s="12">
        <v>26837.549792000002</v>
      </c>
      <c r="V16" s="13">
        <f t="shared" si="0"/>
        <v>324413.58973599994</v>
      </c>
    </row>
    <row r="17" spans="1:22" ht="15.75" x14ac:dyDescent="0.2">
      <c r="A17" s="10" t="s">
        <v>11</v>
      </c>
      <c r="B17" s="11" t="s">
        <v>25</v>
      </c>
      <c r="C17" s="11" t="s">
        <v>26</v>
      </c>
      <c r="D17" s="11" t="s">
        <v>236</v>
      </c>
      <c r="E17" s="11" t="s">
        <v>41</v>
      </c>
      <c r="F17" s="14" t="s">
        <v>43</v>
      </c>
      <c r="G17" s="11" t="s">
        <v>29</v>
      </c>
      <c r="H17" s="11" t="s">
        <v>44</v>
      </c>
      <c r="I17" s="11" t="s">
        <v>45</v>
      </c>
      <c r="J17" s="12">
        <v>6419.1050100000002</v>
      </c>
      <c r="K17" s="12">
        <v>6336.7919499999998</v>
      </c>
      <c r="L17" s="12">
        <v>6672.87212</v>
      </c>
      <c r="M17" s="12">
        <v>6237.7033309999997</v>
      </c>
      <c r="N17" s="12">
        <v>6457.436334</v>
      </c>
      <c r="O17" s="12">
        <v>6123.3104700000004</v>
      </c>
      <c r="P17" s="12">
        <v>6165.5271130000001</v>
      </c>
      <c r="Q17" s="12">
        <v>6212.1442930000003</v>
      </c>
      <c r="R17" s="12">
        <v>5842.0145679999996</v>
      </c>
      <c r="S17" s="12">
        <v>6236.1593439999997</v>
      </c>
      <c r="T17" s="12">
        <v>6489.1440439999997</v>
      </c>
      <c r="U17" s="12">
        <v>6337.2824350000001</v>
      </c>
      <c r="V17" s="13">
        <f t="shared" si="0"/>
        <v>75529.491011999999</v>
      </c>
    </row>
    <row r="18" spans="1:22" ht="15.75" x14ac:dyDescent="0.2">
      <c r="A18" s="10" t="s">
        <v>11</v>
      </c>
      <c r="B18" s="11" t="s">
        <v>25</v>
      </c>
      <c r="C18" s="11" t="s">
        <v>26</v>
      </c>
      <c r="D18" s="11" t="s">
        <v>236</v>
      </c>
      <c r="E18" s="11" t="s">
        <v>41</v>
      </c>
      <c r="F18" s="11" t="s">
        <v>351</v>
      </c>
      <c r="G18" s="11" t="s">
        <v>18</v>
      </c>
      <c r="H18" s="11" t="s">
        <v>109</v>
      </c>
      <c r="I18" s="11" t="s">
        <v>109</v>
      </c>
      <c r="J18" s="12">
        <v>0</v>
      </c>
      <c r="K18" s="12">
        <v>0</v>
      </c>
      <c r="L18" s="12">
        <v>0</v>
      </c>
      <c r="M18" s="12">
        <v>0</v>
      </c>
      <c r="N18" s="12">
        <v>1618.4126450000001</v>
      </c>
      <c r="O18" s="12">
        <v>1897.824752</v>
      </c>
      <c r="P18" s="12">
        <v>2412.0346549999999</v>
      </c>
      <c r="Q18" s="12">
        <v>2698.5780989999998</v>
      </c>
      <c r="R18" s="12">
        <v>2799.4826659999999</v>
      </c>
      <c r="S18" s="12">
        <v>2818.524993</v>
      </c>
      <c r="T18" s="12">
        <v>2999.965909</v>
      </c>
      <c r="U18" s="12">
        <v>2863.397442</v>
      </c>
      <c r="V18" s="13">
        <f t="shared" si="0"/>
        <v>20108.221161000001</v>
      </c>
    </row>
    <row r="19" spans="1:22" ht="15.75" x14ac:dyDescent="0.2">
      <c r="A19" s="10" t="s">
        <v>11</v>
      </c>
      <c r="B19" s="11" t="s">
        <v>25</v>
      </c>
      <c r="C19" s="11" t="s">
        <v>172</v>
      </c>
      <c r="D19" s="11" t="s">
        <v>236</v>
      </c>
      <c r="E19" s="11" t="s">
        <v>41</v>
      </c>
      <c r="F19" s="11" t="s">
        <v>396</v>
      </c>
      <c r="G19" s="11" t="s">
        <v>50</v>
      </c>
      <c r="H19" s="11" t="s">
        <v>51</v>
      </c>
      <c r="I19" s="11" t="s">
        <v>52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2733.2060379999998</v>
      </c>
      <c r="Q19" s="12">
        <v>2747.3813180000002</v>
      </c>
      <c r="R19" s="12">
        <v>2491.1309120000001</v>
      </c>
      <c r="S19" s="12">
        <v>2527.7309220000002</v>
      </c>
      <c r="T19" s="12">
        <v>3039.764901</v>
      </c>
      <c r="U19" s="12">
        <v>3216.5675620000002</v>
      </c>
      <c r="V19" s="13">
        <f t="shared" si="0"/>
        <v>16755.781653000002</v>
      </c>
    </row>
    <row r="20" spans="1:22" ht="15.75" x14ac:dyDescent="0.2">
      <c r="A20" s="10" t="s">
        <v>11</v>
      </c>
      <c r="B20" s="11" t="s">
        <v>25</v>
      </c>
      <c r="C20" s="11" t="s">
        <v>26</v>
      </c>
      <c r="D20" s="11" t="s">
        <v>236</v>
      </c>
      <c r="E20" s="11" t="s">
        <v>41</v>
      </c>
      <c r="F20" s="11" t="s">
        <v>49</v>
      </c>
      <c r="G20" s="11" t="s">
        <v>29</v>
      </c>
      <c r="H20" s="11" t="s">
        <v>44</v>
      </c>
      <c r="I20" s="11" t="s">
        <v>237</v>
      </c>
      <c r="J20" s="12">
        <v>1140.6141769999999</v>
      </c>
      <c r="K20" s="12">
        <v>1330.772385</v>
      </c>
      <c r="L20" s="12">
        <v>1304.5242880000001</v>
      </c>
      <c r="M20" s="12">
        <v>1258.3921600000001</v>
      </c>
      <c r="N20" s="12">
        <v>1124.38247</v>
      </c>
      <c r="O20" s="12">
        <v>1119.2645660000001</v>
      </c>
      <c r="P20" s="12">
        <v>1119.706359</v>
      </c>
      <c r="Q20" s="12">
        <v>1043.981491</v>
      </c>
      <c r="R20" s="12">
        <v>1119.7930699999999</v>
      </c>
      <c r="S20" s="12">
        <v>1233.6194579999999</v>
      </c>
      <c r="T20" s="12">
        <v>1368.426997</v>
      </c>
      <c r="U20" s="12">
        <v>1385.4592749999999</v>
      </c>
      <c r="V20" s="13">
        <f t="shared" si="0"/>
        <v>14548.936695999999</v>
      </c>
    </row>
    <row r="21" spans="1:22" ht="15.75" x14ac:dyDescent="0.2">
      <c r="A21" s="10" t="s">
        <v>11</v>
      </c>
      <c r="B21" s="11" t="s">
        <v>25</v>
      </c>
      <c r="C21" s="11" t="s">
        <v>172</v>
      </c>
      <c r="D21" s="11" t="s">
        <v>236</v>
      </c>
      <c r="E21" s="11" t="s">
        <v>41</v>
      </c>
      <c r="F21" s="11" t="s">
        <v>182</v>
      </c>
      <c r="G21" s="11" t="s">
        <v>37</v>
      </c>
      <c r="H21" s="11" t="s">
        <v>38</v>
      </c>
      <c r="I21" s="11" t="s">
        <v>183</v>
      </c>
      <c r="J21" s="12">
        <v>235.52317300000001</v>
      </c>
      <c r="K21" s="12">
        <v>216.018474</v>
      </c>
      <c r="L21" s="12">
        <v>164.26583500000001</v>
      </c>
      <c r="M21" s="12">
        <v>211.294556</v>
      </c>
      <c r="N21" s="12">
        <v>171.798643</v>
      </c>
      <c r="O21" s="12">
        <v>270.83939400000003</v>
      </c>
      <c r="P21" s="12">
        <v>425.88942400000002</v>
      </c>
      <c r="Q21" s="12">
        <v>413.820517</v>
      </c>
      <c r="R21" s="12">
        <v>344.119576</v>
      </c>
      <c r="S21" s="12">
        <v>169.29083499999999</v>
      </c>
      <c r="T21" s="12">
        <v>422.21997299999998</v>
      </c>
      <c r="U21" s="12">
        <v>406.28479499999997</v>
      </c>
      <c r="V21" s="13">
        <f t="shared" si="0"/>
        <v>3451.3651949999999</v>
      </c>
    </row>
    <row r="22" spans="1:22" ht="15.75" x14ac:dyDescent="0.2">
      <c r="A22" s="10" t="s">
        <v>11</v>
      </c>
      <c r="B22" s="11" t="s">
        <v>25</v>
      </c>
      <c r="C22" s="11" t="s">
        <v>26</v>
      </c>
      <c r="D22" s="11" t="s">
        <v>236</v>
      </c>
      <c r="E22" s="11" t="s">
        <v>41</v>
      </c>
      <c r="F22" s="11" t="s">
        <v>46</v>
      </c>
      <c r="G22" s="11" t="s">
        <v>37</v>
      </c>
      <c r="H22" s="11" t="s">
        <v>47</v>
      </c>
      <c r="I22" s="11" t="s">
        <v>48</v>
      </c>
      <c r="J22" s="12">
        <v>97.307553999999996</v>
      </c>
      <c r="K22" s="12">
        <v>83.015805999999998</v>
      </c>
      <c r="L22" s="12">
        <v>100.573061</v>
      </c>
      <c r="M22" s="12">
        <v>70.133179999999996</v>
      </c>
      <c r="N22" s="12">
        <v>46.977604999999997</v>
      </c>
      <c r="O22" s="12">
        <v>50.222228000000001</v>
      </c>
      <c r="P22" s="12">
        <v>58.002687000000002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3">
        <f t="shared" si="0"/>
        <v>506.23212099999995</v>
      </c>
    </row>
    <row r="23" spans="1:22" ht="15.75" x14ac:dyDescent="0.2">
      <c r="A23" s="10" t="s">
        <v>11</v>
      </c>
      <c r="B23" s="11" t="s">
        <v>25</v>
      </c>
      <c r="C23" s="11" t="s">
        <v>172</v>
      </c>
      <c r="D23" s="11" t="s">
        <v>236</v>
      </c>
      <c r="E23" s="11" t="s">
        <v>41</v>
      </c>
      <c r="F23" s="11" t="s">
        <v>377</v>
      </c>
      <c r="G23" s="11" t="s">
        <v>34</v>
      </c>
      <c r="H23" s="11" t="s">
        <v>122</v>
      </c>
      <c r="I23" s="11" t="s">
        <v>378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435.89541400000002</v>
      </c>
      <c r="V23" s="13">
        <f t="shared" si="0"/>
        <v>435.89541400000002</v>
      </c>
    </row>
    <row r="24" spans="1:22" ht="15.75" x14ac:dyDescent="0.2">
      <c r="A24" s="10" t="s">
        <v>11</v>
      </c>
      <c r="B24" s="11" t="s">
        <v>25</v>
      </c>
      <c r="C24" s="11" t="s">
        <v>172</v>
      </c>
      <c r="D24" s="11" t="s">
        <v>236</v>
      </c>
      <c r="E24" s="11" t="s">
        <v>41</v>
      </c>
      <c r="F24" s="11" t="s">
        <v>179</v>
      </c>
      <c r="G24" s="11" t="s">
        <v>29</v>
      </c>
      <c r="H24" s="11" t="s">
        <v>180</v>
      </c>
      <c r="I24" s="11" t="s">
        <v>181</v>
      </c>
      <c r="J24" s="12">
        <v>81.657246999999998</v>
      </c>
      <c r="K24" s="12">
        <v>51.636490000000002</v>
      </c>
      <c r="L24" s="12">
        <v>41.237977999999998</v>
      </c>
      <c r="M24" s="12">
        <v>37.135648000000003</v>
      </c>
      <c r="N24" s="12">
        <v>47.546779000000001</v>
      </c>
      <c r="O24" s="12">
        <v>23.689972000000001</v>
      </c>
      <c r="P24" s="12">
        <v>30.042069999999999</v>
      </c>
      <c r="Q24" s="12">
        <v>36.561697000000002</v>
      </c>
      <c r="R24" s="12">
        <v>0</v>
      </c>
      <c r="S24" s="12">
        <v>0</v>
      </c>
      <c r="T24" s="12">
        <v>0</v>
      </c>
      <c r="U24" s="12">
        <v>42.468977000000002</v>
      </c>
      <c r="V24" s="13">
        <f t="shared" si="0"/>
        <v>391.97685799999999</v>
      </c>
    </row>
    <row r="25" spans="1:22" ht="15.75" x14ac:dyDescent="0.2">
      <c r="A25" s="10" t="s">
        <v>11</v>
      </c>
      <c r="B25" s="11" t="s">
        <v>25</v>
      </c>
      <c r="C25" s="11" t="s">
        <v>26</v>
      </c>
      <c r="D25" s="11" t="s">
        <v>154</v>
      </c>
      <c r="E25" s="11" t="s">
        <v>315</v>
      </c>
      <c r="F25" s="11" t="s">
        <v>316</v>
      </c>
      <c r="G25" s="11" t="s">
        <v>55</v>
      </c>
      <c r="H25" s="11" t="s">
        <v>170</v>
      </c>
      <c r="I25" s="11" t="s">
        <v>317</v>
      </c>
      <c r="J25" s="12">
        <v>0</v>
      </c>
      <c r="K25" s="12">
        <v>0</v>
      </c>
      <c r="L25" s="12">
        <v>679.62555899999995</v>
      </c>
      <c r="M25" s="12">
        <v>489.65670699999998</v>
      </c>
      <c r="N25" s="12">
        <v>500.97412300000002</v>
      </c>
      <c r="O25" s="12">
        <v>0</v>
      </c>
      <c r="P25" s="12">
        <v>0</v>
      </c>
      <c r="Q25" s="12">
        <v>0</v>
      </c>
      <c r="R25" s="12">
        <v>0</v>
      </c>
      <c r="S25" s="12">
        <v>747.33044700000005</v>
      </c>
      <c r="T25" s="12">
        <v>0</v>
      </c>
      <c r="U25" s="12">
        <v>0</v>
      </c>
      <c r="V25" s="13">
        <f t="shared" si="0"/>
        <v>2417.5868359999999</v>
      </c>
    </row>
    <row r="26" spans="1:22" ht="15.75" x14ac:dyDescent="0.2">
      <c r="A26" s="10" t="s">
        <v>11</v>
      </c>
      <c r="B26" s="11" t="s">
        <v>25</v>
      </c>
      <c r="C26" s="11" t="s">
        <v>26</v>
      </c>
      <c r="D26" s="11" t="s">
        <v>236</v>
      </c>
      <c r="E26" s="11" t="s">
        <v>53</v>
      </c>
      <c r="F26" s="11" t="s">
        <v>54</v>
      </c>
      <c r="G26" s="11" t="s">
        <v>55</v>
      </c>
      <c r="H26" s="11" t="s">
        <v>56</v>
      </c>
      <c r="I26" s="11" t="s">
        <v>57</v>
      </c>
      <c r="J26" s="12">
        <v>36154.468072999996</v>
      </c>
      <c r="K26" s="12">
        <v>32571.836200999998</v>
      </c>
      <c r="L26" s="12">
        <v>42165.256477000003</v>
      </c>
      <c r="M26" s="12">
        <v>34501.706358000003</v>
      </c>
      <c r="N26" s="12">
        <v>36972.771952000003</v>
      </c>
      <c r="O26" s="12">
        <v>32451.124984999999</v>
      </c>
      <c r="P26" s="12">
        <v>26705.198388000001</v>
      </c>
      <c r="Q26" s="12">
        <v>28836.170386999998</v>
      </c>
      <c r="R26" s="12">
        <v>41156.127050000003</v>
      </c>
      <c r="S26" s="12">
        <v>30313.253072</v>
      </c>
      <c r="T26" s="12">
        <v>42213.937808000002</v>
      </c>
      <c r="U26" s="12">
        <v>29360.857048000002</v>
      </c>
      <c r="V26" s="13">
        <f t="shared" si="0"/>
        <v>413402.70779900003</v>
      </c>
    </row>
    <row r="27" spans="1:22" ht="15.75" x14ac:dyDescent="0.2">
      <c r="A27" s="10" t="s">
        <v>11</v>
      </c>
      <c r="B27" s="11" t="s">
        <v>25</v>
      </c>
      <c r="C27" s="11" t="s">
        <v>26</v>
      </c>
      <c r="D27" s="11" t="s">
        <v>236</v>
      </c>
      <c r="E27" s="11" t="s">
        <v>413</v>
      </c>
      <c r="F27" s="11" t="s">
        <v>151</v>
      </c>
      <c r="G27" s="11" t="s">
        <v>152</v>
      </c>
      <c r="H27" s="11" t="s">
        <v>153</v>
      </c>
      <c r="I27" s="11" t="s">
        <v>153</v>
      </c>
      <c r="J27" s="12">
        <v>1216.252964</v>
      </c>
      <c r="K27" s="12">
        <v>978.68433500000003</v>
      </c>
      <c r="L27" s="12">
        <v>1137.0175469999999</v>
      </c>
      <c r="M27" s="12">
        <v>805.14216999999996</v>
      </c>
      <c r="N27" s="12">
        <v>1080.20354</v>
      </c>
      <c r="O27" s="12">
        <v>839.75097000000005</v>
      </c>
      <c r="P27" s="12">
        <v>867.96196399999997</v>
      </c>
      <c r="Q27" s="12">
        <v>1160.810575</v>
      </c>
      <c r="R27" s="12">
        <v>1225.4421749999999</v>
      </c>
      <c r="S27" s="12">
        <v>1151.311391</v>
      </c>
      <c r="T27" s="12">
        <v>1865.4300740000001</v>
      </c>
      <c r="U27" s="12">
        <v>1695.1228630000001</v>
      </c>
      <c r="V27" s="13">
        <f t="shared" si="0"/>
        <v>14023.130568</v>
      </c>
    </row>
    <row r="28" spans="1:22" ht="15.75" x14ac:dyDescent="0.2">
      <c r="A28" s="10" t="s">
        <v>11</v>
      </c>
      <c r="B28" s="11" t="s">
        <v>25</v>
      </c>
      <c r="C28" s="11" t="s">
        <v>26</v>
      </c>
      <c r="D28" s="11" t="s">
        <v>236</v>
      </c>
      <c r="E28" s="11" t="s">
        <v>413</v>
      </c>
      <c r="F28" s="11" t="s">
        <v>387</v>
      </c>
      <c r="G28" s="11" t="s">
        <v>152</v>
      </c>
      <c r="H28" s="11" t="s">
        <v>153</v>
      </c>
      <c r="I28" s="11" t="s">
        <v>153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591.58640400000002</v>
      </c>
      <c r="U28" s="12">
        <v>964.75343499999997</v>
      </c>
      <c r="V28" s="13">
        <f t="shared" si="0"/>
        <v>1556.339839</v>
      </c>
    </row>
    <row r="29" spans="1:22" ht="15.75" x14ac:dyDescent="0.2">
      <c r="A29" s="10" t="s">
        <v>11</v>
      </c>
      <c r="B29" s="11" t="s">
        <v>25</v>
      </c>
      <c r="C29" s="11" t="s">
        <v>243</v>
      </c>
      <c r="D29" s="11" t="s">
        <v>236</v>
      </c>
      <c r="E29" s="11" t="s">
        <v>413</v>
      </c>
      <c r="F29" s="11" t="s">
        <v>151</v>
      </c>
      <c r="G29" s="11" t="s">
        <v>152</v>
      </c>
      <c r="H29" s="11" t="s">
        <v>153</v>
      </c>
      <c r="I29" s="11" t="s">
        <v>153</v>
      </c>
      <c r="J29" s="12">
        <v>0</v>
      </c>
      <c r="K29" s="12">
        <v>0</v>
      </c>
      <c r="L29" s="12">
        <v>2.7728250000000001</v>
      </c>
      <c r="M29" s="12">
        <v>0</v>
      </c>
      <c r="N29" s="12">
        <v>0</v>
      </c>
      <c r="O29" s="12">
        <v>2.4671259999999999</v>
      </c>
      <c r="P29" s="12">
        <v>0</v>
      </c>
      <c r="Q29" s="12">
        <v>0.56101999999999996</v>
      </c>
      <c r="R29" s="12">
        <v>0.80732000000000004</v>
      </c>
      <c r="S29" s="12">
        <v>0</v>
      </c>
      <c r="T29" s="12">
        <v>0</v>
      </c>
      <c r="U29" s="12">
        <v>0.69577</v>
      </c>
      <c r="V29" s="13">
        <f t="shared" si="0"/>
        <v>7.304060999999999</v>
      </c>
    </row>
    <row r="30" spans="1:22" ht="15.75" x14ac:dyDescent="0.2">
      <c r="A30" s="10" t="s">
        <v>11</v>
      </c>
      <c r="B30" s="11" t="s">
        <v>25</v>
      </c>
      <c r="C30" s="11" t="s">
        <v>26</v>
      </c>
      <c r="D30" s="11" t="s">
        <v>236</v>
      </c>
      <c r="E30" s="11" t="s">
        <v>58</v>
      </c>
      <c r="F30" s="11" t="s">
        <v>293</v>
      </c>
      <c r="G30" s="11" t="s">
        <v>37</v>
      </c>
      <c r="H30" s="11" t="s">
        <v>47</v>
      </c>
      <c r="I30" s="11" t="s">
        <v>59</v>
      </c>
      <c r="J30" s="12">
        <v>13810.109995000001</v>
      </c>
      <c r="K30" s="12">
        <v>15506.293851</v>
      </c>
      <c r="L30" s="12">
        <v>17051.975440999999</v>
      </c>
      <c r="M30" s="12">
        <v>15718.123969</v>
      </c>
      <c r="N30" s="12">
        <v>16022.483487</v>
      </c>
      <c r="O30" s="12">
        <v>15927.647408000001</v>
      </c>
      <c r="P30" s="12">
        <v>15899.920453000001</v>
      </c>
      <c r="Q30" s="12">
        <v>15033.304194</v>
      </c>
      <c r="R30" s="12">
        <v>11671.931914999999</v>
      </c>
      <c r="S30" s="12">
        <v>13595.666171999999</v>
      </c>
      <c r="T30" s="12">
        <v>14283.355599</v>
      </c>
      <c r="U30" s="12">
        <v>17955.12026</v>
      </c>
      <c r="V30" s="13">
        <f t="shared" si="0"/>
        <v>182475.93274399999</v>
      </c>
    </row>
    <row r="31" spans="1:22" ht="15.75" x14ac:dyDescent="0.2">
      <c r="A31" s="10" t="s">
        <v>11</v>
      </c>
      <c r="B31" s="11" t="s">
        <v>25</v>
      </c>
      <c r="C31" s="11" t="s">
        <v>172</v>
      </c>
      <c r="D31" s="11" t="s">
        <v>236</v>
      </c>
      <c r="E31" s="11" t="s">
        <v>58</v>
      </c>
      <c r="F31" s="11" t="s">
        <v>184</v>
      </c>
      <c r="G31" s="11" t="s">
        <v>37</v>
      </c>
      <c r="H31" s="11" t="s">
        <v>38</v>
      </c>
      <c r="I31" s="11" t="s">
        <v>183</v>
      </c>
      <c r="J31" s="12">
        <v>1503.615415</v>
      </c>
      <c r="K31" s="12">
        <v>949.12315100000001</v>
      </c>
      <c r="L31" s="12">
        <v>1029.4951940000001</v>
      </c>
      <c r="M31" s="12">
        <v>1085.2794080000001</v>
      </c>
      <c r="N31" s="12">
        <v>378.078329</v>
      </c>
      <c r="O31" s="12">
        <v>1463.4296340000001</v>
      </c>
      <c r="P31" s="12">
        <v>1451.4184700000001</v>
      </c>
      <c r="Q31" s="12">
        <v>1231.5219159999999</v>
      </c>
      <c r="R31" s="12">
        <v>1281.9898539999999</v>
      </c>
      <c r="S31" s="12">
        <v>1398.201881</v>
      </c>
      <c r="T31" s="12">
        <v>1276.9605449999999</v>
      </c>
      <c r="U31" s="12">
        <v>1272.6930560000001</v>
      </c>
      <c r="V31" s="13">
        <f t="shared" si="0"/>
        <v>14321.806853</v>
      </c>
    </row>
    <row r="32" spans="1:22" ht="15.75" x14ac:dyDescent="0.2">
      <c r="A32" s="10" t="s">
        <v>11</v>
      </c>
      <c r="B32" s="11" t="s">
        <v>25</v>
      </c>
      <c r="C32" s="11" t="s">
        <v>26</v>
      </c>
      <c r="D32" s="11" t="s">
        <v>236</v>
      </c>
      <c r="E32" s="11" t="s">
        <v>60</v>
      </c>
      <c r="F32" s="11" t="s">
        <v>62</v>
      </c>
      <c r="G32" s="11" t="s">
        <v>16</v>
      </c>
      <c r="H32" s="11" t="s">
        <v>17</v>
      </c>
      <c r="I32" s="11" t="s">
        <v>63</v>
      </c>
      <c r="J32" s="12">
        <v>2451.5935439999998</v>
      </c>
      <c r="K32" s="12">
        <v>2143.3594779999999</v>
      </c>
      <c r="L32" s="12">
        <v>2121.9401990000001</v>
      </c>
      <c r="M32" s="12">
        <v>2316.563905</v>
      </c>
      <c r="N32" s="12">
        <v>2533.0709649999999</v>
      </c>
      <c r="O32" s="12">
        <v>3116.9653870000002</v>
      </c>
      <c r="P32" s="12">
        <v>2350.5882809999998</v>
      </c>
      <c r="Q32" s="12">
        <v>2468.7450629999998</v>
      </c>
      <c r="R32" s="12">
        <v>2466.2236889999999</v>
      </c>
      <c r="S32" s="12">
        <v>3108.998145</v>
      </c>
      <c r="T32" s="12">
        <v>2029.019063</v>
      </c>
      <c r="U32" s="12">
        <v>2668.848442</v>
      </c>
      <c r="V32" s="13">
        <f t="shared" si="0"/>
        <v>29775.916160999997</v>
      </c>
    </row>
    <row r="33" spans="1:22" ht="15.75" x14ac:dyDescent="0.2">
      <c r="A33" s="10" t="s">
        <v>11</v>
      </c>
      <c r="B33" s="11" t="s">
        <v>25</v>
      </c>
      <c r="C33" s="11" t="s">
        <v>26</v>
      </c>
      <c r="D33" s="11" t="s">
        <v>236</v>
      </c>
      <c r="E33" s="11" t="s">
        <v>60</v>
      </c>
      <c r="F33" s="11" t="s">
        <v>397</v>
      </c>
      <c r="G33" s="11" t="s">
        <v>16</v>
      </c>
      <c r="H33" s="11" t="s">
        <v>17</v>
      </c>
      <c r="I33" s="11" t="s">
        <v>17</v>
      </c>
      <c r="J33" s="12">
        <v>2485.5206840000001</v>
      </c>
      <c r="K33" s="12">
        <v>1970.030845</v>
      </c>
      <c r="L33" s="12">
        <v>2204.8516500000001</v>
      </c>
      <c r="M33" s="12">
        <v>1837.3099050000001</v>
      </c>
      <c r="N33" s="12">
        <v>3025.0942209999998</v>
      </c>
      <c r="O33" s="12">
        <v>2340.2890779999998</v>
      </c>
      <c r="P33" s="12">
        <v>2603.5620130000002</v>
      </c>
      <c r="Q33" s="12">
        <v>2436.5320569999999</v>
      </c>
      <c r="R33" s="12">
        <v>2697.28397</v>
      </c>
      <c r="S33" s="12">
        <v>2338.0269210000001</v>
      </c>
      <c r="T33" s="12">
        <v>2514.7480970000001</v>
      </c>
      <c r="U33" s="12">
        <v>2812.5591800000002</v>
      </c>
      <c r="V33" s="13">
        <f t="shared" si="0"/>
        <v>29265.808621</v>
      </c>
    </row>
    <row r="34" spans="1:22" ht="15.75" x14ac:dyDescent="0.2">
      <c r="A34" s="10" t="s">
        <v>11</v>
      </c>
      <c r="B34" s="11" t="s">
        <v>25</v>
      </c>
      <c r="C34" s="11" t="s">
        <v>26</v>
      </c>
      <c r="D34" s="11" t="s">
        <v>236</v>
      </c>
      <c r="E34" s="11" t="s">
        <v>60</v>
      </c>
      <c r="F34" s="11" t="s">
        <v>61</v>
      </c>
      <c r="G34" s="11" t="s">
        <v>16</v>
      </c>
      <c r="H34" s="11" t="s">
        <v>17</v>
      </c>
      <c r="I34" s="11" t="s">
        <v>17</v>
      </c>
      <c r="J34" s="12">
        <v>1295.5667060000001</v>
      </c>
      <c r="K34" s="12">
        <v>1445.4490290000001</v>
      </c>
      <c r="L34" s="12">
        <v>1087.089729</v>
      </c>
      <c r="M34" s="12">
        <v>1704.4847070000001</v>
      </c>
      <c r="N34" s="12">
        <v>1130.629465</v>
      </c>
      <c r="O34" s="12">
        <v>1532.3483960000001</v>
      </c>
      <c r="P34" s="12">
        <v>1237.7427029999999</v>
      </c>
      <c r="Q34" s="12">
        <v>1499.5022300000001</v>
      </c>
      <c r="R34" s="12">
        <v>2564.2164339999999</v>
      </c>
      <c r="S34" s="12">
        <v>2379.0861650000002</v>
      </c>
      <c r="T34" s="12">
        <v>1278.9343249999999</v>
      </c>
      <c r="U34" s="12">
        <v>1672.084016</v>
      </c>
      <c r="V34" s="13">
        <f t="shared" si="0"/>
        <v>18827.133904999999</v>
      </c>
    </row>
    <row r="35" spans="1:22" ht="15.75" x14ac:dyDescent="0.2">
      <c r="A35" s="10" t="s">
        <v>11</v>
      </c>
      <c r="B35" s="11" t="s">
        <v>25</v>
      </c>
      <c r="C35" s="11" t="s">
        <v>26</v>
      </c>
      <c r="D35" s="11" t="s">
        <v>236</v>
      </c>
      <c r="E35" s="11" t="s">
        <v>64</v>
      </c>
      <c r="F35" s="11" t="s">
        <v>65</v>
      </c>
      <c r="G35" s="11" t="s">
        <v>50</v>
      </c>
      <c r="H35" s="11" t="s">
        <v>50</v>
      </c>
      <c r="I35" s="11" t="s">
        <v>66</v>
      </c>
      <c r="J35" s="12">
        <v>4086.995555</v>
      </c>
      <c r="K35" s="12">
        <v>4765.7842989999999</v>
      </c>
      <c r="L35" s="12">
        <v>4228.5494820000004</v>
      </c>
      <c r="M35" s="12">
        <v>4140.8379759999998</v>
      </c>
      <c r="N35" s="12">
        <v>3689.7876849999998</v>
      </c>
      <c r="O35" s="12">
        <v>4042.1006130000001</v>
      </c>
      <c r="P35" s="12">
        <v>4720.70363</v>
      </c>
      <c r="Q35" s="12">
        <v>3754.910449</v>
      </c>
      <c r="R35" s="12">
        <v>3848.396616</v>
      </c>
      <c r="S35" s="12">
        <v>3584.457261</v>
      </c>
      <c r="T35" s="12">
        <v>3946.0768849999999</v>
      </c>
      <c r="U35" s="12">
        <v>3443.7955710000001</v>
      </c>
      <c r="V35" s="13">
        <f t="shared" si="0"/>
        <v>48252.396022000008</v>
      </c>
    </row>
    <row r="36" spans="1:22" ht="15.75" x14ac:dyDescent="0.2">
      <c r="A36" s="10" t="s">
        <v>11</v>
      </c>
      <c r="B36" s="11" t="s">
        <v>25</v>
      </c>
      <c r="C36" s="11" t="s">
        <v>172</v>
      </c>
      <c r="D36" s="11" t="s">
        <v>154</v>
      </c>
      <c r="E36" s="11" t="s">
        <v>207</v>
      </c>
      <c r="F36" s="14" t="s">
        <v>208</v>
      </c>
      <c r="G36" s="11" t="s">
        <v>50</v>
      </c>
      <c r="H36" s="11" t="s">
        <v>50</v>
      </c>
      <c r="I36" s="11" t="s">
        <v>150</v>
      </c>
      <c r="J36" s="12">
        <v>996.19683399999997</v>
      </c>
      <c r="K36" s="12">
        <v>991.33673299999998</v>
      </c>
      <c r="L36" s="12">
        <v>994.20696499999997</v>
      </c>
      <c r="M36" s="12">
        <v>927.42702099999997</v>
      </c>
      <c r="N36" s="12">
        <v>933.787012</v>
      </c>
      <c r="O36" s="12">
        <v>991.45683699999995</v>
      </c>
      <c r="P36" s="12">
        <v>852.40258200000005</v>
      </c>
      <c r="Q36" s="12">
        <v>997.71427900000003</v>
      </c>
      <c r="R36" s="12">
        <v>854.93715399999996</v>
      </c>
      <c r="S36" s="12">
        <v>644.20799499999998</v>
      </c>
      <c r="T36" s="12">
        <v>709.58782099999996</v>
      </c>
      <c r="U36" s="12">
        <v>711.34777199999996</v>
      </c>
      <c r="V36" s="13">
        <f t="shared" si="0"/>
        <v>10604.609004999998</v>
      </c>
    </row>
    <row r="37" spans="1:22" ht="15.75" x14ac:dyDescent="0.2">
      <c r="A37" s="10" t="s">
        <v>11</v>
      </c>
      <c r="B37" s="11" t="s">
        <v>25</v>
      </c>
      <c r="C37" s="11" t="s">
        <v>172</v>
      </c>
      <c r="D37" s="11" t="s">
        <v>236</v>
      </c>
      <c r="E37" s="11" t="s">
        <v>185</v>
      </c>
      <c r="F37" s="14" t="s">
        <v>186</v>
      </c>
      <c r="G37" s="11" t="s">
        <v>128</v>
      </c>
      <c r="H37" s="11" t="s">
        <v>129</v>
      </c>
      <c r="I37" s="11" t="s">
        <v>177</v>
      </c>
      <c r="J37" s="12">
        <v>117.32496500000001</v>
      </c>
      <c r="K37" s="12">
        <v>59.670043999999997</v>
      </c>
      <c r="L37" s="12">
        <v>98.872117000000003</v>
      </c>
      <c r="M37" s="12">
        <v>88.107252000000003</v>
      </c>
      <c r="N37" s="12">
        <v>93.506506000000002</v>
      </c>
      <c r="O37" s="12">
        <v>93.817706000000001</v>
      </c>
      <c r="P37" s="12">
        <v>85.800189000000003</v>
      </c>
      <c r="Q37" s="12">
        <v>101.19171900000001</v>
      </c>
      <c r="R37" s="12">
        <v>141.42693299999999</v>
      </c>
      <c r="S37" s="12">
        <v>171.065371</v>
      </c>
      <c r="T37" s="12">
        <v>156.50734700000001</v>
      </c>
      <c r="U37" s="12">
        <v>178.82930300000001</v>
      </c>
      <c r="V37" s="13">
        <f t="shared" si="0"/>
        <v>1386.1194519999999</v>
      </c>
    </row>
    <row r="38" spans="1:22" ht="15.75" x14ac:dyDescent="0.2">
      <c r="A38" s="10" t="s">
        <v>11</v>
      </c>
      <c r="B38" s="11" t="s">
        <v>25</v>
      </c>
      <c r="C38" s="11" t="s">
        <v>172</v>
      </c>
      <c r="D38" s="11" t="s">
        <v>236</v>
      </c>
      <c r="E38" s="11" t="s">
        <v>187</v>
      </c>
      <c r="F38" s="11" t="s">
        <v>379</v>
      </c>
      <c r="G38" s="11" t="s">
        <v>37</v>
      </c>
      <c r="H38" s="11" t="s">
        <v>42</v>
      </c>
      <c r="I38" s="11" t="s">
        <v>188</v>
      </c>
      <c r="J38" s="12">
        <v>24.328972</v>
      </c>
      <c r="K38" s="12">
        <v>27.009316999999999</v>
      </c>
      <c r="L38" s="12">
        <v>28.932472000000001</v>
      </c>
      <c r="M38" s="12">
        <v>38.775545999999999</v>
      </c>
      <c r="N38" s="12">
        <v>50.340840999999998</v>
      </c>
      <c r="O38" s="12">
        <v>38.892068999999999</v>
      </c>
      <c r="P38" s="12">
        <v>52.142769000000001</v>
      </c>
      <c r="Q38" s="12">
        <v>60.587806</v>
      </c>
      <c r="R38" s="12">
        <v>68.074303</v>
      </c>
      <c r="S38" s="12">
        <v>79.950121999999993</v>
      </c>
      <c r="T38" s="12">
        <v>48.582906999999999</v>
      </c>
      <c r="U38" s="12">
        <v>57.158321999999998</v>
      </c>
      <c r="V38" s="13">
        <f t="shared" ref="V38:V69" si="1">SUM(J38:U38)</f>
        <v>574.77544599999999</v>
      </c>
    </row>
    <row r="39" spans="1:22" ht="15.75" x14ac:dyDescent="0.2">
      <c r="A39" s="10" t="s">
        <v>11</v>
      </c>
      <c r="B39" s="11" t="s">
        <v>25</v>
      </c>
      <c r="C39" s="11" t="s">
        <v>172</v>
      </c>
      <c r="D39" s="11" t="s">
        <v>236</v>
      </c>
      <c r="E39" s="11" t="s">
        <v>187</v>
      </c>
      <c r="F39" s="11" t="s">
        <v>189</v>
      </c>
      <c r="G39" s="11" t="s">
        <v>37</v>
      </c>
      <c r="H39" s="11" t="s">
        <v>42</v>
      </c>
      <c r="I39" s="11" t="s">
        <v>250</v>
      </c>
      <c r="J39" s="12">
        <v>2.8791660000000001</v>
      </c>
      <c r="K39" s="12">
        <v>0.93837300000000001</v>
      </c>
      <c r="L39" s="12">
        <v>4.1341400000000004</v>
      </c>
      <c r="M39" s="12">
        <v>4.3204260000000003</v>
      </c>
      <c r="N39" s="12">
        <v>7.99505</v>
      </c>
      <c r="O39" s="12">
        <v>4.0751609999999996</v>
      </c>
      <c r="P39" s="12">
        <v>5.6566580000000002</v>
      </c>
      <c r="Q39" s="12">
        <v>4.590859</v>
      </c>
      <c r="R39" s="12">
        <v>7.6547780000000003</v>
      </c>
      <c r="S39" s="12">
        <v>10.196028999999999</v>
      </c>
      <c r="T39" s="12">
        <v>7.7690530000000004</v>
      </c>
      <c r="U39" s="12">
        <v>6.7779980000000002</v>
      </c>
      <c r="V39" s="13">
        <f t="shared" si="1"/>
        <v>66.987690999999998</v>
      </c>
    </row>
    <row r="40" spans="1:22" ht="15.75" x14ac:dyDescent="0.2">
      <c r="A40" s="10" t="s">
        <v>11</v>
      </c>
      <c r="B40" s="11" t="s">
        <v>25</v>
      </c>
      <c r="C40" s="11" t="s">
        <v>26</v>
      </c>
      <c r="D40" s="11" t="s">
        <v>236</v>
      </c>
      <c r="E40" s="11" t="s">
        <v>67</v>
      </c>
      <c r="F40" s="11" t="s">
        <v>68</v>
      </c>
      <c r="G40" s="11" t="s">
        <v>16</v>
      </c>
      <c r="H40" s="11" t="s">
        <v>17</v>
      </c>
      <c r="I40" s="11" t="s">
        <v>17</v>
      </c>
      <c r="J40" s="12">
        <v>8320.8916100000006</v>
      </c>
      <c r="K40" s="12">
        <v>1659.506989</v>
      </c>
      <c r="L40" s="12">
        <v>10132.117929</v>
      </c>
      <c r="M40" s="12">
        <v>1320.705138</v>
      </c>
      <c r="N40" s="12">
        <v>7456.9702029999999</v>
      </c>
      <c r="O40" s="12">
        <v>1472.3568170000001</v>
      </c>
      <c r="P40" s="12">
        <v>7832.7648159999999</v>
      </c>
      <c r="Q40" s="12">
        <v>5183.8047589999996</v>
      </c>
      <c r="R40" s="12">
        <v>2254.5759579999999</v>
      </c>
      <c r="S40" s="12">
        <v>7059.6849060000004</v>
      </c>
      <c r="T40" s="12">
        <v>1848.312226</v>
      </c>
      <c r="U40" s="12">
        <v>7739.4049990000003</v>
      </c>
      <c r="V40" s="13">
        <f t="shared" si="1"/>
        <v>62281.096350000007</v>
      </c>
    </row>
    <row r="41" spans="1:22" ht="15.75" x14ac:dyDescent="0.2">
      <c r="A41" s="10" t="s">
        <v>11</v>
      </c>
      <c r="B41" s="11" t="s">
        <v>25</v>
      </c>
      <c r="C41" s="11" t="s">
        <v>26</v>
      </c>
      <c r="D41" s="11" t="s">
        <v>236</v>
      </c>
      <c r="E41" s="11" t="s">
        <v>69</v>
      </c>
      <c r="F41" s="11" t="s">
        <v>70</v>
      </c>
      <c r="G41" s="11" t="s">
        <v>55</v>
      </c>
      <c r="H41" s="11" t="s">
        <v>71</v>
      </c>
      <c r="I41" s="11" t="s">
        <v>72</v>
      </c>
      <c r="J41" s="12">
        <v>1041.871537</v>
      </c>
      <c r="K41" s="12">
        <v>598.07443000000001</v>
      </c>
      <c r="L41" s="12">
        <v>167.389861</v>
      </c>
      <c r="M41" s="12">
        <v>0</v>
      </c>
      <c r="N41" s="12">
        <v>614.59751400000005</v>
      </c>
      <c r="O41" s="12">
        <v>1346.1012189999999</v>
      </c>
      <c r="P41" s="12">
        <v>1184.8675639999999</v>
      </c>
      <c r="Q41" s="12">
        <v>682.700019</v>
      </c>
      <c r="R41" s="12">
        <v>0</v>
      </c>
      <c r="S41" s="12">
        <v>0</v>
      </c>
      <c r="T41" s="12">
        <v>0</v>
      </c>
      <c r="U41" s="12">
        <v>292.29715900000002</v>
      </c>
      <c r="V41" s="13">
        <f t="shared" si="1"/>
        <v>5927.8993030000001</v>
      </c>
    </row>
    <row r="42" spans="1:22" ht="15.75" x14ac:dyDescent="0.2">
      <c r="A42" s="10" t="s">
        <v>11</v>
      </c>
      <c r="B42" s="11" t="s">
        <v>25</v>
      </c>
      <c r="C42" s="11" t="s">
        <v>26</v>
      </c>
      <c r="D42" s="11" t="s">
        <v>154</v>
      </c>
      <c r="E42" s="11" t="s">
        <v>380</v>
      </c>
      <c r="F42" s="11" t="s">
        <v>381</v>
      </c>
      <c r="G42" s="11" t="s">
        <v>55</v>
      </c>
      <c r="H42" s="11" t="s">
        <v>170</v>
      </c>
      <c r="I42" s="11" t="s">
        <v>317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106.70553099999999</v>
      </c>
      <c r="T42" s="12">
        <v>383.666111</v>
      </c>
      <c r="U42" s="12">
        <v>79.160757000000004</v>
      </c>
      <c r="V42" s="13">
        <f t="shared" si="1"/>
        <v>569.53239900000005</v>
      </c>
    </row>
    <row r="43" spans="1:22" ht="15.75" x14ac:dyDescent="0.2">
      <c r="A43" s="10" t="s">
        <v>11</v>
      </c>
      <c r="B43" s="11" t="s">
        <v>25</v>
      </c>
      <c r="C43" s="11" t="s">
        <v>172</v>
      </c>
      <c r="D43" s="11" t="s">
        <v>236</v>
      </c>
      <c r="E43" s="11" t="s">
        <v>320</v>
      </c>
      <c r="F43" s="14" t="s">
        <v>352</v>
      </c>
      <c r="G43" s="11" t="s">
        <v>88</v>
      </c>
      <c r="H43" s="11" t="s">
        <v>308</v>
      </c>
      <c r="I43" s="11" t="s">
        <v>414</v>
      </c>
      <c r="J43" s="12">
        <v>0</v>
      </c>
      <c r="K43" s="12">
        <v>0</v>
      </c>
      <c r="L43" s="12">
        <v>2121.855892</v>
      </c>
      <c r="M43" s="12">
        <v>2336.8569429999998</v>
      </c>
      <c r="N43" s="12">
        <v>2416.5830120000001</v>
      </c>
      <c r="O43" s="12">
        <v>2445.4727760000001</v>
      </c>
      <c r="P43" s="12">
        <v>2489.5268030000002</v>
      </c>
      <c r="Q43" s="12">
        <v>2593.844544</v>
      </c>
      <c r="R43" s="12">
        <v>2737.2381569999998</v>
      </c>
      <c r="S43" s="12">
        <v>2559.5635470000002</v>
      </c>
      <c r="T43" s="12">
        <v>2564.8116799999998</v>
      </c>
      <c r="U43" s="12">
        <v>2489.2190000000001</v>
      </c>
      <c r="V43" s="13">
        <f t="shared" si="1"/>
        <v>24754.972354000001</v>
      </c>
    </row>
    <row r="44" spans="1:22" ht="15.75" x14ac:dyDescent="0.2">
      <c r="A44" s="10" t="s">
        <v>11</v>
      </c>
      <c r="B44" s="11" t="s">
        <v>25</v>
      </c>
      <c r="C44" s="11" t="s">
        <v>172</v>
      </c>
      <c r="D44" s="11" t="s">
        <v>236</v>
      </c>
      <c r="E44" s="11" t="s">
        <v>320</v>
      </c>
      <c r="F44" s="11" t="s">
        <v>321</v>
      </c>
      <c r="G44" s="11" t="s">
        <v>88</v>
      </c>
      <c r="H44" s="11" t="s">
        <v>89</v>
      </c>
      <c r="I44" s="11" t="s">
        <v>322</v>
      </c>
      <c r="J44" s="12">
        <v>1759.709832</v>
      </c>
      <c r="K44" s="12">
        <v>1938.9102889999999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3">
        <f t="shared" si="1"/>
        <v>3698.6201209999999</v>
      </c>
    </row>
    <row r="45" spans="1:22" ht="15.75" x14ac:dyDescent="0.2">
      <c r="A45" s="10" t="s">
        <v>11</v>
      </c>
      <c r="B45" s="11" t="s">
        <v>25</v>
      </c>
      <c r="C45" s="11" t="s">
        <v>26</v>
      </c>
      <c r="D45" s="11" t="s">
        <v>236</v>
      </c>
      <c r="E45" s="11" t="s">
        <v>73</v>
      </c>
      <c r="F45" s="11" t="s">
        <v>353</v>
      </c>
      <c r="G45" s="11" t="s">
        <v>18</v>
      </c>
      <c r="H45" s="11" t="s">
        <v>74</v>
      </c>
      <c r="I45" s="11" t="s">
        <v>354</v>
      </c>
      <c r="J45" s="12">
        <v>787.67525699999999</v>
      </c>
      <c r="K45" s="12">
        <v>812.12045899999998</v>
      </c>
      <c r="L45" s="12">
        <v>767.86460299999999</v>
      </c>
      <c r="M45" s="12">
        <v>684.44091700000001</v>
      </c>
      <c r="N45" s="12">
        <v>749.54711299999997</v>
      </c>
      <c r="O45" s="12">
        <v>730.47409200000004</v>
      </c>
      <c r="P45" s="12">
        <v>754.88234499999999</v>
      </c>
      <c r="Q45" s="12">
        <v>764.57775500000002</v>
      </c>
      <c r="R45" s="12">
        <v>787.17098899999996</v>
      </c>
      <c r="S45" s="12">
        <v>754.66799200000003</v>
      </c>
      <c r="T45" s="12">
        <v>835.903955</v>
      </c>
      <c r="U45" s="12">
        <v>808.77709500000003</v>
      </c>
      <c r="V45" s="13">
        <f t="shared" si="1"/>
        <v>9238.1025719999998</v>
      </c>
    </row>
    <row r="46" spans="1:22" ht="15.75" x14ac:dyDescent="0.2">
      <c r="A46" s="10" t="s">
        <v>11</v>
      </c>
      <c r="B46" s="11" t="s">
        <v>25</v>
      </c>
      <c r="C46" s="11" t="s">
        <v>26</v>
      </c>
      <c r="D46" s="11" t="s">
        <v>154</v>
      </c>
      <c r="E46" s="11" t="s">
        <v>389</v>
      </c>
      <c r="F46" s="11" t="s">
        <v>390</v>
      </c>
      <c r="G46" s="11" t="s">
        <v>37</v>
      </c>
      <c r="H46" s="11" t="s">
        <v>117</v>
      </c>
      <c r="I46" s="11" t="s">
        <v>117</v>
      </c>
      <c r="J46" s="12">
        <v>0</v>
      </c>
      <c r="K46" s="12">
        <v>0</v>
      </c>
      <c r="L46" s="12">
        <v>25.637246000000001</v>
      </c>
      <c r="M46" s="12">
        <v>95.646219000000002</v>
      </c>
      <c r="N46" s="12">
        <v>88.204652999999993</v>
      </c>
      <c r="O46" s="12">
        <v>64.657889999999995</v>
      </c>
      <c r="P46" s="12">
        <v>84.841232000000005</v>
      </c>
      <c r="Q46" s="12">
        <v>51.365575</v>
      </c>
      <c r="R46" s="12">
        <v>64.640292000000002</v>
      </c>
      <c r="S46" s="12">
        <v>64.818917999999996</v>
      </c>
      <c r="T46" s="12">
        <v>111.02635100000001</v>
      </c>
      <c r="U46" s="12">
        <v>57.533496999999997</v>
      </c>
      <c r="V46" s="13">
        <f t="shared" si="1"/>
        <v>708.37187299999994</v>
      </c>
    </row>
    <row r="47" spans="1:22" ht="15.75" x14ac:dyDescent="0.2">
      <c r="A47" s="10" t="s">
        <v>11</v>
      </c>
      <c r="B47" s="11" t="s">
        <v>25</v>
      </c>
      <c r="C47" s="11" t="s">
        <v>26</v>
      </c>
      <c r="D47" s="11" t="s">
        <v>236</v>
      </c>
      <c r="E47" s="11" t="s">
        <v>75</v>
      </c>
      <c r="F47" s="11" t="s">
        <v>398</v>
      </c>
      <c r="G47" s="11" t="s">
        <v>76</v>
      </c>
      <c r="H47" s="11" t="s">
        <v>77</v>
      </c>
      <c r="I47" s="11" t="s">
        <v>78</v>
      </c>
      <c r="J47" s="12">
        <v>5795.4616660000002</v>
      </c>
      <c r="K47" s="12">
        <v>6686.1686589999999</v>
      </c>
      <c r="L47" s="12">
        <v>6146.0187519999999</v>
      </c>
      <c r="M47" s="12">
        <v>6789.9697560000004</v>
      </c>
      <c r="N47" s="12">
        <v>5902.1197560000001</v>
      </c>
      <c r="O47" s="12">
        <v>5463.748458</v>
      </c>
      <c r="P47" s="12">
        <v>5654.7390889999997</v>
      </c>
      <c r="Q47" s="12">
        <v>7174.5930429999999</v>
      </c>
      <c r="R47" s="12">
        <v>6263.8264170000002</v>
      </c>
      <c r="S47" s="12">
        <v>7135.3490789999996</v>
      </c>
      <c r="T47" s="12">
        <v>5948.5294139999996</v>
      </c>
      <c r="U47" s="12">
        <v>6444.4580919999999</v>
      </c>
      <c r="V47" s="13">
        <f t="shared" si="1"/>
        <v>75404.982180999999</v>
      </c>
    </row>
    <row r="48" spans="1:22" ht="15.75" x14ac:dyDescent="0.2">
      <c r="A48" s="10" t="s">
        <v>11</v>
      </c>
      <c r="B48" s="11" t="s">
        <v>25</v>
      </c>
      <c r="C48" s="11" t="s">
        <v>26</v>
      </c>
      <c r="D48" s="11" t="s">
        <v>236</v>
      </c>
      <c r="E48" s="11" t="s">
        <v>75</v>
      </c>
      <c r="F48" s="11" t="s">
        <v>79</v>
      </c>
      <c r="G48" s="11" t="s">
        <v>50</v>
      </c>
      <c r="H48" s="11" t="s">
        <v>50</v>
      </c>
      <c r="I48" s="11" t="s">
        <v>80</v>
      </c>
      <c r="J48" s="12">
        <v>3224.119537</v>
      </c>
      <c r="K48" s="12">
        <v>3470.0969070000001</v>
      </c>
      <c r="L48" s="12">
        <v>4178.8014979999998</v>
      </c>
      <c r="M48" s="12">
        <v>3483.0553730000001</v>
      </c>
      <c r="N48" s="12">
        <v>3360.6898230000002</v>
      </c>
      <c r="O48" s="12">
        <v>3820.8117050000001</v>
      </c>
      <c r="P48" s="12">
        <v>5098.4843559999999</v>
      </c>
      <c r="Q48" s="12">
        <v>5074.7805390000003</v>
      </c>
      <c r="R48" s="12">
        <v>4366.0293199999996</v>
      </c>
      <c r="S48" s="12">
        <v>5193.625333</v>
      </c>
      <c r="T48" s="12">
        <v>5236.2875409999997</v>
      </c>
      <c r="U48" s="12">
        <v>4247.2664679999998</v>
      </c>
      <c r="V48" s="13">
        <f t="shared" si="1"/>
        <v>50754.0484</v>
      </c>
    </row>
    <row r="49" spans="1:22" ht="15.75" x14ac:dyDescent="0.2">
      <c r="A49" s="10" t="s">
        <v>11</v>
      </c>
      <c r="B49" s="11" t="s">
        <v>25</v>
      </c>
      <c r="C49" s="11" t="s">
        <v>172</v>
      </c>
      <c r="D49" s="11" t="s">
        <v>236</v>
      </c>
      <c r="E49" s="11" t="s">
        <v>382</v>
      </c>
      <c r="F49" s="11" t="s">
        <v>332</v>
      </c>
      <c r="G49" s="11" t="s">
        <v>128</v>
      </c>
      <c r="H49" s="11" t="s">
        <v>253</v>
      </c>
      <c r="I49" s="11" t="s">
        <v>333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12">
        <v>0</v>
      </c>
      <c r="U49" s="12">
        <v>266.54783800000001</v>
      </c>
      <c r="V49" s="13">
        <f t="shared" si="1"/>
        <v>266.54783800000001</v>
      </c>
    </row>
    <row r="50" spans="1:22" ht="15.75" x14ac:dyDescent="0.2">
      <c r="A50" s="10" t="s">
        <v>11</v>
      </c>
      <c r="B50" s="11" t="s">
        <v>25</v>
      </c>
      <c r="C50" s="11" t="s">
        <v>172</v>
      </c>
      <c r="D50" s="11" t="s">
        <v>154</v>
      </c>
      <c r="E50" s="11" t="s">
        <v>209</v>
      </c>
      <c r="F50" s="11" t="s">
        <v>210</v>
      </c>
      <c r="G50" s="11" t="s">
        <v>55</v>
      </c>
      <c r="H50" s="11" t="s">
        <v>211</v>
      </c>
      <c r="I50" s="11" t="s">
        <v>211</v>
      </c>
      <c r="J50" s="12">
        <v>37.545430000000003</v>
      </c>
      <c r="K50" s="12">
        <v>28.138870000000001</v>
      </c>
      <c r="L50" s="12">
        <v>31.650801000000001</v>
      </c>
      <c r="M50" s="12">
        <v>35.439478999999999</v>
      </c>
      <c r="N50" s="12">
        <v>48.251471000000002</v>
      </c>
      <c r="O50" s="12">
        <v>33.389781999999997</v>
      </c>
      <c r="P50" s="12">
        <v>47.419674000000001</v>
      </c>
      <c r="Q50" s="12">
        <v>30.282557000000001</v>
      </c>
      <c r="R50" s="12">
        <v>31.596122999999999</v>
      </c>
      <c r="S50" s="12">
        <v>35.751050999999997</v>
      </c>
      <c r="T50" s="12">
        <v>32.741067000000001</v>
      </c>
      <c r="U50" s="12">
        <v>32.185308999999997</v>
      </c>
      <c r="V50" s="13">
        <f t="shared" si="1"/>
        <v>424.391614</v>
      </c>
    </row>
    <row r="51" spans="1:22" ht="15.75" x14ac:dyDescent="0.2">
      <c r="A51" s="10" t="s">
        <v>11</v>
      </c>
      <c r="B51" s="11" t="s">
        <v>25</v>
      </c>
      <c r="C51" s="11" t="s">
        <v>172</v>
      </c>
      <c r="D51" s="11" t="s">
        <v>236</v>
      </c>
      <c r="E51" s="11" t="s">
        <v>190</v>
      </c>
      <c r="F51" s="11" t="s">
        <v>191</v>
      </c>
      <c r="G51" s="11" t="s">
        <v>128</v>
      </c>
      <c r="H51" s="11" t="s">
        <v>192</v>
      </c>
      <c r="I51" s="11" t="s">
        <v>192</v>
      </c>
      <c r="J51" s="12">
        <v>75.713038999999995</v>
      </c>
      <c r="K51" s="12">
        <v>65.719688000000005</v>
      </c>
      <c r="L51" s="12">
        <v>65.542998999999995</v>
      </c>
      <c r="M51" s="12">
        <v>91.189147000000006</v>
      </c>
      <c r="N51" s="12">
        <v>63.290540999999997</v>
      </c>
      <c r="O51" s="12">
        <v>84.495407999999998</v>
      </c>
      <c r="P51" s="12">
        <v>88.818468999999993</v>
      </c>
      <c r="Q51" s="12">
        <v>75.989176</v>
      </c>
      <c r="R51" s="12">
        <v>76.159774999999996</v>
      </c>
      <c r="S51" s="12">
        <v>70.225519000000006</v>
      </c>
      <c r="T51" s="12">
        <v>35.18233</v>
      </c>
      <c r="U51" s="12">
        <v>81.550887000000003</v>
      </c>
      <c r="V51" s="13">
        <f t="shared" si="1"/>
        <v>873.87697800000001</v>
      </c>
    </row>
    <row r="52" spans="1:22" ht="15.75" x14ac:dyDescent="0.2">
      <c r="A52" s="10" t="s">
        <v>11</v>
      </c>
      <c r="B52" s="11" t="s">
        <v>25</v>
      </c>
      <c r="C52" s="11" t="s">
        <v>172</v>
      </c>
      <c r="D52" s="11" t="s">
        <v>236</v>
      </c>
      <c r="E52" s="11" t="s">
        <v>190</v>
      </c>
      <c r="F52" s="11" t="s">
        <v>193</v>
      </c>
      <c r="G52" s="11" t="s">
        <v>128</v>
      </c>
      <c r="H52" s="11" t="s">
        <v>192</v>
      </c>
      <c r="I52" s="11" t="s">
        <v>192</v>
      </c>
      <c r="J52" s="12">
        <v>27.615933999999999</v>
      </c>
      <c r="K52" s="12">
        <v>34.82423</v>
      </c>
      <c r="L52" s="12">
        <v>39.595627</v>
      </c>
      <c r="M52" s="12">
        <v>38.855392000000002</v>
      </c>
      <c r="N52" s="12">
        <v>26.497357999999998</v>
      </c>
      <c r="O52" s="12">
        <v>38.670734000000003</v>
      </c>
      <c r="P52" s="12">
        <v>36.861356999999998</v>
      </c>
      <c r="Q52" s="12">
        <v>36.697761</v>
      </c>
      <c r="R52" s="12">
        <v>29.334600999999999</v>
      </c>
      <c r="S52" s="12">
        <v>40.505968000000003</v>
      </c>
      <c r="T52" s="12">
        <v>45.992128000000001</v>
      </c>
      <c r="U52" s="12">
        <v>29.886956000000001</v>
      </c>
      <c r="V52" s="13">
        <f t="shared" si="1"/>
        <v>425.33804599999996</v>
      </c>
    </row>
    <row r="53" spans="1:22" ht="15.75" x14ac:dyDescent="0.2">
      <c r="A53" s="10" t="s">
        <v>11</v>
      </c>
      <c r="B53" s="11" t="s">
        <v>25</v>
      </c>
      <c r="C53" s="11" t="s">
        <v>172</v>
      </c>
      <c r="D53" s="11" t="s">
        <v>236</v>
      </c>
      <c r="E53" s="11" t="s">
        <v>190</v>
      </c>
      <c r="F53" s="11" t="s">
        <v>274</v>
      </c>
      <c r="G53" s="11" t="s">
        <v>128</v>
      </c>
      <c r="H53" s="11" t="s">
        <v>192</v>
      </c>
      <c r="I53" s="11" t="s">
        <v>192</v>
      </c>
      <c r="J53" s="12">
        <v>13.214076</v>
      </c>
      <c r="K53" s="12">
        <v>2.8503820000000002</v>
      </c>
      <c r="L53" s="12">
        <v>3.9659779999999998</v>
      </c>
      <c r="M53" s="12">
        <v>4.5305390000000001</v>
      </c>
      <c r="N53" s="12">
        <v>1.416032</v>
      </c>
      <c r="O53" s="12">
        <v>8.9631950000000007</v>
      </c>
      <c r="P53" s="12">
        <v>5.2214289999999997</v>
      </c>
      <c r="Q53" s="12">
        <v>15.229528</v>
      </c>
      <c r="R53" s="12">
        <v>8.1454699999999995</v>
      </c>
      <c r="S53" s="12">
        <v>9.2019649999999995</v>
      </c>
      <c r="T53" s="12">
        <v>4.2950480000000004</v>
      </c>
      <c r="U53" s="12">
        <v>15.670863000000001</v>
      </c>
      <c r="V53" s="13">
        <f t="shared" si="1"/>
        <v>92.704504999999997</v>
      </c>
    </row>
    <row r="54" spans="1:22" ht="15.75" x14ac:dyDescent="0.2">
      <c r="A54" s="10" t="s">
        <v>11</v>
      </c>
      <c r="B54" s="11" t="s">
        <v>25</v>
      </c>
      <c r="C54" s="11" t="s">
        <v>172</v>
      </c>
      <c r="D54" s="11" t="s">
        <v>236</v>
      </c>
      <c r="E54" s="11" t="s">
        <v>190</v>
      </c>
      <c r="F54" s="11" t="s">
        <v>282</v>
      </c>
      <c r="G54" s="11" t="s">
        <v>128</v>
      </c>
      <c r="H54" s="11" t="s">
        <v>192</v>
      </c>
      <c r="I54" s="11" t="s">
        <v>192</v>
      </c>
      <c r="J54" s="12">
        <v>13.803075</v>
      </c>
      <c r="K54" s="12">
        <v>0</v>
      </c>
      <c r="L54" s="12">
        <v>0</v>
      </c>
      <c r="M54" s="12">
        <v>19.375284000000001</v>
      </c>
      <c r="N54" s="12">
        <v>0</v>
      </c>
      <c r="O54" s="12">
        <v>9.3782619999999994</v>
      </c>
      <c r="P54" s="12">
        <v>0.440058</v>
      </c>
      <c r="Q54" s="12">
        <v>0</v>
      </c>
      <c r="R54" s="12">
        <v>0</v>
      </c>
      <c r="S54" s="12">
        <v>0.19372600000000001</v>
      </c>
      <c r="T54" s="12">
        <v>13.099074</v>
      </c>
      <c r="U54" s="12">
        <v>15.907457000000001</v>
      </c>
      <c r="V54" s="13">
        <f t="shared" si="1"/>
        <v>72.196935999999994</v>
      </c>
    </row>
    <row r="55" spans="1:22" ht="15.75" x14ac:dyDescent="0.2">
      <c r="A55" s="10" t="s">
        <v>11</v>
      </c>
      <c r="B55" s="11" t="s">
        <v>25</v>
      </c>
      <c r="C55" s="11" t="s">
        <v>172</v>
      </c>
      <c r="D55" s="11" t="s">
        <v>236</v>
      </c>
      <c r="E55" s="11" t="s">
        <v>190</v>
      </c>
      <c r="F55" s="11" t="s">
        <v>268</v>
      </c>
      <c r="G55" s="11" t="s">
        <v>128</v>
      </c>
      <c r="H55" s="11" t="s">
        <v>192</v>
      </c>
      <c r="I55" s="11" t="s">
        <v>269</v>
      </c>
      <c r="J55" s="12">
        <v>4.5625119999999999</v>
      </c>
      <c r="K55" s="12">
        <v>0</v>
      </c>
      <c r="L55" s="12">
        <v>20.24736</v>
      </c>
      <c r="M55" s="12">
        <v>0</v>
      </c>
      <c r="N55" s="12">
        <v>1.9231929999999999</v>
      </c>
      <c r="O55" s="12">
        <v>0</v>
      </c>
      <c r="P55" s="12">
        <v>4.1805560000000002</v>
      </c>
      <c r="Q55" s="12">
        <v>0</v>
      </c>
      <c r="R55" s="12">
        <v>0</v>
      </c>
      <c r="S55" s="12">
        <v>15.401183</v>
      </c>
      <c r="T55" s="12">
        <v>0</v>
      </c>
      <c r="U55" s="12">
        <v>0</v>
      </c>
      <c r="V55" s="13">
        <f t="shared" si="1"/>
        <v>46.314803999999995</v>
      </c>
    </row>
    <row r="56" spans="1:22" ht="15.75" x14ac:dyDescent="0.2">
      <c r="A56" s="10" t="s">
        <v>11</v>
      </c>
      <c r="B56" s="11" t="s">
        <v>25</v>
      </c>
      <c r="C56" s="11" t="s">
        <v>172</v>
      </c>
      <c r="D56" s="11" t="s">
        <v>236</v>
      </c>
      <c r="E56" s="11" t="s">
        <v>190</v>
      </c>
      <c r="F56" s="11" t="s">
        <v>283</v>
      </c>
      <c r="G56" s="11" t="s">
        <v>128</v>
      </c>
      <c r="H56" s="11" t="s">
        <v>192</v>
      </c>
      <c r="I56" s="11" t="s">
        <v>192</v>
      </c>
      <c r="J56" s="12">
        <v>9.3537839999999992</v>
      </c>
      <c r="K56" s="12">
        <v>0</v>
      </c>
      <c r="L56" s="12">
        <v>0</v>
      </c>
      <c r="M56" s="12">
        <v>2.1092930000000001</v>
      </c>
      <c r="N56" s="12">
        <v>0</v>
      </c>
      <c r="O56" s="12">
        <v>8.1037929999999996</v>
      </c>
      <c r="P56" s="12">
        <v>8.0811440000000001</v>
      </c>
      <c r="Q56" s="12">
        <v>0</v>
      </c>
      <c r="R56" s="12">
        <v>4.9095570000000004</v>
      </c>
      <c r="S56" s="12">
        <v>5.4370430000000001</v>
      </c>
      <c r="T56" s="12">
        <v>0.153446</v>
      </c>
      <c r="U56" s="12">
        <v>7.6043729999999998</v>
      </c>
      <c r="V56" s="13">
        <f t="shared" si="1"/>
        <v>45.752433000000003</v>
      </c>
    </row>
    <row r="57" spans="1:22" ht="15.75" x14ac:dyDescent="0.2">
      <c r="A57" s="10" t="s">
        <v>11</v>
      </c>
      <c r="B57" s="11" t="s">
        <v>25</v>
      </c>
      <c r="C57" s="11" t="s">
        <v>172</v>
      </c>
      <c r="D57" s="11" t="s">
        <v>236</v>
      </c>
      <c r="E57" s="11" t="s">
        <v>190</v>
      </c>
      <c r="F57" s="11" t="s">
        <v>337</v>
      </c>
      <c r="G57" s="11" t="s">
        <v>128</v>
      </c>
      <c r="H57" s="11" t="s">
        <v>192</v>
      </c>
      <c r="I57" s="11" t="s">
        <v>251</v>
      </c>
      <c r="J57" s="12">
        <v>0.44541799999999998</v>
      </c>
      <c r="K57" s="12">
        <v>0.37178899999999998</v>
      </c>
      <c r="L57" s="12">
        <v>0.104368</v>
      </c>
      <c r="M57" s="12">
        <v>0.77115599999999995</v>
      </c>
      <c r="N57" s="12">
        <v>0.51351500000000005</v>
      </c>
      <c r="O57" s="12">
        <v>0.63735799999999998</v>
      </c>
      <c r="P57" s="12">
        <v>5.9604999999999997</v>
      </c>
      <c r="Q57" s="12">
        <v>0.61911400000000005</v>
      </c>
      <c r="R57" s="12">
        <v>1.8043819999999999</v>
      </c>
      <c r="S57" s="12">
        <v>2.9666839999999999</v>
      </c>
      <c r="T57" s="12">
        <v>19.180731000000002</v>
      </c>
      <c r="U57" s="12">
        <v>3.7137639999999998</v>
      </c>
      <c r="V57" s="13">
        <f t="shared" si="1"/>
        <v>37.088779000000002</v>
      </c>
    </row>
    <row r="58" spans="1:22" ht="15.75" x14ac:dyDescent="0.2">
      <c r="A58" s="10" t="s">
        <v>11</v>
      </c>
      <c r="B58" s="11" t="s">
        <v>25</v>
      </c>
      <c r="C58" s="11" t="s">
        <v>172</v>
      </c>
      <c r="D58" s="11" t="s">
        <v>236</v>
      </c>
      <c r="E58" s="11" t="s">
        <v>190</v>
      </c>
      <c r="F58" s="11" t="s">
        <v>272</v>
      </c>
      <c r="G58" s="11" t="s">
        <v>128</v>
      </c>
      <c r="H58" s="11" t="s">
        <v>192</v>
      </c>
      <c r="I58" s="11" t="s">
        <v>251</v>
      </c>
      <c r="J58" s="12">
        <v>4.3057100000000004</v>
      </c>
      <c r="K58" s="12">
        <v>0</v>
      </c>
      <c r="L58" s="12">
        <v>0</v>
      </c>
      <c r="M58" s="12">
        <v>10.025022999999999</v>
      </c>
      <c r="N58" s="12">
        <v>0</v>
      </c>
      <c r="O58" s="12">
        <v>2.3673280000000001</v>
      </c>
      <c r="P58" s="12">
        <v>3.5938110000000001</v>
      </c>
      <c r="Q58" s="12">
        <v>0</v>
      </c>
      <c r="R58" s="12">
        <v>4.8277219999999996</v>
      </c>
      <c r="S58" s="12">
        <v>0.96862800000000004</v>
      </c>
      <c r="T58" s="12">
        <v>3.2233320000000001</v>
      </c>
      <c r="U58" s="12">
        <v>7.148288</v>
      </c>
      <c r="V58" s="13">
        <f t="shared" si="1"/>
        <v>36.459841999999995</v>
      </c>
    </row>
    <row r="59" spans="1:22" ht="15.75" x14ac:dyDescent="0.2">
      <c r="A59" s="10" t="s">
        <v>11</v>
      </c>
      <c r="B59" s="11" t="s">
        <v>25</v>
      </c>
      <c r="C59" s="11" t="s">
        <v>172</v>
      </c>
      <c r="D59" s="11" t="s">
        <v>236</v>
      </c>
      <c r="E59" s="11" t="s">
        <v>190</v>
      </c>
      <c r="F59" s="11" t="s">
        <v>271</v>
      </c>
      <c r="G59" s="11" t="s">
        <v>128</v>
      </c>
      <c r="H59" s="11" t="s">
        <v>192</v>
      </c>
      <c r="I59" s="11" t="s">
        <v>192</v>
      </c>
      <c r="J59" s="12">
        <v>11.28393</v>
      </c>
      <c r="K59" s="12">
        <v>0</v>
      </c>
      <c r="L59" s="12">
        <v>1.9829889999999999</v>
      </c>
      <c r="M59" s="12">
        <v>0</v>
      </c>
      <c r="N59" s="12">
        <v>0</v>
      </c>
      <c r="O59" s="12">
        <v>3.8386390000000001</v>
      </c>
      <c r="P59" s="12">
        <v>2.6937150000000001</v>
      </c>
      <c r="Q59" s="12">
        <v>0</v>
      </c>
      <c r="R59" s="12">
        <v>3.2513230000000002</v>
      </c>
      <c r="S59" s="12">
        <v>6.4898069999999999</v>
      </c>
      <c r="T59" s="12">
        <v>3.5292539999999999</v>
      </c>
      <c r="U59" s="12">
        <v>0</v>
      </c>
      <c r="V59" s="13">
        <f t="shared" si="1"/>
        <v>33.069656999999999</v>
      </c>
    </row>
    <row r="60" spans="1:22" ht="15.75" x14ac:dyDescent="0.2">
      <c r="A60" s="10" t="s">
        <v>11</v>
      </c>
      <c r="B60" s="11" t="s">
        <v>25</v>
      </c>
      <c r="C60" s="11" t="s">
        <v>172</v>
      </c>
      <c r="D60" s="11" t="s">
        <v>236</v>
      </c>
      <c r="E60" s="11" t="s">
        <v>190</v>
      </c>
      <c r="F60" s="11" t="s">
        <v>266</v>
      </c>
      <c r="G60" s="11" t="s">
        <v>128</v>
      </c>
      <c r="H60" s="11" t="s">
        <v>192</v>
      </c>
      <c r="I60" s="11" t="s">
        <v>267</v>
      </c>
      <c r="J60" s="12">
        <v>0</v>
      </c>
      <c r="K60" s="12">
        <v>10.441445999999999</v>
      </c>
      <c r="L60" s="12">
        <v>8.7668979999999994</v>
      </c>
      <c r="M60" s="12">
        <v>0</v>
      </c>
      <c r="N60" s="12">
        <v>0</v>
      </c>
      <c r="O60" s="12">
        <v>0.36420400000000003</v>
      </c>
      <c r="P60" s="12">
        <v>0</v>
      </c>
      <c r="Q60" s="12">
        <v>0</v>
      </c>
      <c r="R60" s="12">
        <v>10.837743</v>
      </c>
      <c r="S60" s="12">
        <v>0</v>
      </c>
      <c r="T60" s="12">
        <v>0</v>
      </c>
      <c r="U60" s="12">
        <v>0</v>
      </c>
      <c r="V60" s="13">
        <f t="shared" si="1"/>
        <v>30.410290999999997</v>
      </c>
    </row>
    <row r="61" spans="1:22" ht="15.75" x14ac:dyDescent="0.2">
      <c r="A61" s="10" t="s">
        <v>11</v>
      </c>
      <c r="B61" s="11" t="s">
        <v>25</v>
      </c>
      <c r="C61" s="11" t="s">
        <v>172</v>
      </c>
      <c r="D61" s="11" t="s">
        <v>236</v>
      </c>
      <c r="E61" s="11" t="s">
        <v>190</v>
      </c>
      <c r="F61" s="11" t="s">
        <v>328</v>
      </c>
      <c r="G61" s="11" t="s">
        <v>128</v>
      </c>
      <c r="H61" s="11" t="s">
        <v>192</v>
      </c>
      <c r="I61" s="11" t="s">
        <v>329</v>
      </c>
      <c r="J61" s="12">
        <v>0</v>
      </c>
      <c r="K61" s="12">
        <v>0</v>
      </c>
      <c r="L61" s="12">
        <v>0</v>
      </c>
      <c r="M61" s="12">
        <v>0</v>
      </c>
      <c r="N61" s="12">
        <v>14.861039</v>
      </c>
      <c r="O61" s="12">
        <v>0</v>
      </c>
      <c r="P61" s="12">
        <v>0</v>
      </c>
      <c r="Q61" s="12">
        <v>1.682021</v>
      </c>
      <c r="R61" s="12">
        <v>0</v>
      </c>
      <c r="S61" s="12">
        <v>0</v>
      </c>
      <c r="T61" s="12">
        <v>9.9739799999999992</v>
      </c>
      <c r="U61" s="12">
        <v>0</v>
      </c>
      <c r="V61" s="13">
        <f t="shared" si="1"/>
        <v>26.517040000000001</v>
      </c>
    </row>
    <row r="62" spans="1:22" ht="15.75" x14ac:dyDescent="0.2">
      <c r="A62" s="10" t="s">
        <v>11</v>
      </c>
      <c r="B62" s="11" t="s">
        <v>25</v>
      </c>
      <c r="C62" s="11" t="s">
        <v>172</v>
      </c>
      <c r="D62" s="11" t="s">
        <v>236</v>
      </c>
      <c r="E62" s="11" t="s">
        <v>190</v>
      </c>
      <c r="F62" s="11" t="s">
        <v>331</v>
      </c>
      <c r="G62" s="11" t="s">
        <v>128</v>
      </c>
      <c r="H62" s="11" t="s">
        <v>192</v>
      </c>
      <c r="I62" s="11" t="s">
        <v>329</v>
      </c>
      <c r="J62" s="12">
        <v>0</v>
      </c>
      <c r="K62" s="12">
        <v>0</v>
      </c>
      <c r="L62" s="12">
        <v>0</v>
      </c>
      <c r="M62" s="12">
        <v>0</v>
      </c>
      <c r="N62" s="12">
        <v>6.2648789999999996</v>
      </c>
      <c r="O62" s="12">
        <v>0</v>
      </c>
      <c r="P62" s="12">
        <v>0</v>
      </c>
      <c r="Q62" s="12">
        <v>19.577997</v>
      </c>
      <c r="R62" s="12">
        <v>0</v>
      </c>
      <c r="S62" s="12">
        <v>0</v>
      </c>
      <c r="T62" s="12">
        <v>2.7432999999999999E-2</v>
      </c>
      <c r="U62" s="12">
        <v>0</v>
      </c>
      <c r="V62" s="13">
        <f t="shared" si="1"/>
        <v>25.870308999999999</v>
      </c>
    </row>
    <row r="63" spans="1:22" ht="15.75" x14ac:dyDescent="0.2">
      <c r="A63" s="10" t="s">
        <v>11</v>
      </c>
      <c r="B63" s="11" t="s">
        <v>25</v>
      </c>
      <c r="C63" s="11" t="s">
        <v>172</v>
      </c>
      <c r="D63" s="11" t="s">
        <v>236</v>
      </c>
      <c r="E63" s="11" t="s">
        <v>190</v>
      </c>
      <c r="F63" s="11" t="s">
        <v>281</v>
      </c>
      <c r="G63" s="11" t="s">
        <v>128</v>
      </c>
      <c r="H63" s="11" t="s">
        <v>192</v>
      </c>
      <c r="I63" s="11" t="s">
        <v>192</v>
      </c>
      <c r="J63" s="12">
        <v>0</v>
      </c>
      <c r="K63" s="12">
        <v>0</v>
      </c>
      <c r="L63" s="12">
        <v>0</v>
      </c>
      <c r="M63" s="12">
        <v>4.434145</v>
      </c>
      <c r="N63" s="12">
        <v>0</v>
      </c>
      <c r="O63" s="12">
        <v>3.8241459999999998</v>
      </c>
      <c r="P63" s="12">
        <v>2.3469790000000001</v>
      </c>
      <c r="Q63" s="12">
        <v>0</v>
      </c>
      <c r="R63" s="12">
        <v>0</v>
      </c>
      <c r="S63" s="12">
        <v>1.2592159999999999</v>
      </c>
      <c r="T63" s="12">
        <v>7.8257380000000003</v>
      </c>
      <c r="U63" s="12">
        <v>2.0136020000000001</v>
      </c>
      <c r="V63" s="13">
        <f t="shared" si="1"/>
        <v>21.703825999999999</v>
      </c>
    </row>
    <row r="64" spans="1:22" ht="15.75" x14ac:dyDescent="0.2">
      <c r="A64" s="10" t="s">
        <v>11</v>
      </c>
      <c r="B64" s="11" t="s">
        <v>25</v>
      </c>
      <c r="C64" s="11" t="s">
        <v>172</v>
      </c>
      <c r="D64" s="11" t="s">
        <v>236</v>
      </c>
      <c r="E64" s="11" t="s">
        <v>190</v>
      </c>
      <c r="F64" s="11" t="s">
        <v>262</v>
      </c>
      <c r="G64" s="11" t="s">
        <v>128</v>
      </c>
      <c r="H64" s="11" t="s">
        <v>192</v>
      </c>
      <c r="I64" s="11" t="s">
        <v>251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12">
        <v>16.304061999999998</v>
      </c>
      <c r="Q64" s="12">
        <v>0</v>
      </c>
      <c r="R64" s="12">
        <v>0</v>
      </c>
      <c r="S64" s="12">
        <v>4.2137079999999996</v>
      </c>
      <c r="T64" s="12">
        <v>0</v>
      </c>
      <c r="U64" s="12">
        <v>0</v>
      </c>
      <c r="V64" s="13">
        <f t="shared" si="1"/>
        <v>20.517769999999999</v>
      </c>
    </row>
    <row r="65" spans="1:22" ht="15.75" x14ac:dyDescent="0.2">
      <c r="A65" s="10" t="s">
        <v>11</v>
      </c>
      <c r="B65" s="11" t="s">
        <v>25</v>
      </c>
      <c r="C65" s="11" t="s">
        <v>172</v>
      </c>
      <c r="D65" s="11" t="s">
        <v>236</v>
      </c>
      <c r="E65" s="11" t="s">
        <v>190</v>
      </c>
      <c r="F65" s="11" t="s">
        <v>259</v>
      </c>
      <c r="G65" s="11" t="s">
        <v>128</v>
      </c>
      <c r="H65" s="11" t="s">
        <v>253</v>
      </c>
      <c r="I65" s="11" t="s">
        <v>257</v>
      </c>
      <c r="J65" s="12">
        <v>0</v>
      </c>
      <c r="K65" s="12">
        <v>13.384402</v>
      </c>
      <c r="L65" s="12">
        <v>3.2354029999999998</v>
      </c>
      <c r="M65" s="12">
        <v>0</v>
      </c>
      <c r="N65" s="12">
        <v>0.61192500000000005</v>
      </c>
      <c r="O65" s="12">
        <v>0</v>
      </c>
      <c r="P65" s="12">
        <v>0</v>
      </c>
      <c r="Q65" s="12">
        <v>0</v>
      </c>
      <c r="R65" s="12">
        <v>2.0690240000000002</v>
      </c>
      <c r="S65" s="12">
        <v>0</v>
      </c>
      <c r="T65" s="12">
        <v>0</v>
      </c>
      <c r="U65" s="12">
        <v>0</v>
      </c>
      <c r="V65" s="13">
        <f t="shared" si="1"/>
        <v>19.300753999999998</v>
      </c>
    </row>
    <row r="66" spans="1:22" ht="15.75" x14ac:dyDescent="0.2">
      <c r="A66" s="10" t="s">
        <v>11</v>
      </c>
      <c r="B66" s="11" t="s">
        <v>25</v>
      </c>
      <c r="C66" s="11" t="s">
        <v>172</v>
      </c>
      <c r="D66" s="11" t="s">
        <v>236</v>
      </c>
      <c r="E66" s="11" t="s">
        <v>190</v>
      </c>
      <c r="F66" s="11" t="s">
        <v>270</v>
      </c>
      <c r="G66" s="11" t="s">
        <v>128</v>
      </c>
      <c r="H66" s="11" t="s">
        <v>192</v>
      </c>
      <c r="I66" s="11" t="s">
        <v>269</v>
      </c>
      <c r="J66" s="12">
        <v>1.849667</v>
      </c>
      <c r="K66" s="12">
        <v>0</v>
      </c>
      <c r="L66" s="12">
        <v>2.6091959999999998</v>
      </c>
      <c r="M66" s="12">
        <v>0</v>
      </c>
      <c r="N66" s="12">
        <v>0</v>
      </c>
      <c r="O66" s="12">
        <v>0</v>
      </c>
      <c r="P66" s="12">
        <v>0.88011700000000004</v>
      </c>
      <c r="Q66" s="12">
        <v>6.3047789999999999</v>
      </c>
      <c r="R66" s="12">
        <v>0</v>
      </c>
      <c r="S66" s="12">
        <v>3.48706</v>
      </c>
      <c r="T66" s="12">
        <v>0</v>
      </c>
      <c r="U66" s="12">
        <v>0</v>
      </c>
      <c r="V66" s="13">
        <f t="shared" si="1"/>
        <v>15.130818999999999</v>
      </c>
    </row>
    <row r="67" spans="1:22" ht="15.75" x14ac:dyDescent="0.2">
      <c r="A67" s="10" t="s">
        <v>11</v>
      </c>
      <c r="B67" s="11" t="s">
        <v>25</v>
      </c>
      <c r="C67" s="11" t="s">
        <v>172</v>
      </c>
      <c r="D67" s="11" t="s">
        <v>236</v>
      </c>
      <c r="E67" s="11" t="s">
        <v>190</v>
      </c>
      <c r="F67" s="11" t="s">
        <v>277</v>
      </c>
      <c r="G67" s="11" t="s">
        <v>128</v>
      </c>
      <c r="H67" s="11" t="s">
        <v>192</v>
      </c>
      <c r="I67" s="11" t="s">
        <v>192</v>
      </c>
      <c r="J67" s="12">
        <v>0</v>
      </c>
      <c r="K67" s="12">
        <v>0</v>
      </c>
      <c r="L67" s="12">
        <v>0</v>
      </c>
      <c r="M67" s="12">
        <v>2.5533540000000001</v>
      </c>
      <c r="N67" s="12">
        <v>0</v>
      </c>
      <c r="O67" s="12">
        <v>4.5494979999999998</v>
      </c>
      <c r="P67" s="12">
        <v>0</v>
      </c>
      <c r="Q67" s="12">
        <v>0</v>
      </c>
      <c r="R67" s="12">
        <v>0</v>
      </c>
      <c r="S67" s="12">
        <v>0</v>
      </c>
      <c r="T67" s="12">
        <v>0</v>
      </c>
      <c r="U67" s="12">
        <v>7.2506820000000003</v>
      </c>
      <c r="V67" s="13">
        <f t="shared" si="1"/>
        <v>14.353534</v>
      </c>
    </row>
    <row r="68" spans="1:22" ht="15.75" x14ac:dyDescent="0.2">
      <c r="A68" s="10" t="s">
        <v>11</v>
      </c>
      <c r="B68" s="11" t="s">
        <v>25</v>
      </c>
      <c r="C68" s="11" t="s">
        <v>172</v>
      </c>
      <c r="D68" s="11" t="s">
        <v>236</v>
      </c>
      <c r="E68" s="11" t="s">
        <v>190</v>
      </c>
      <c r="F68" s="11" t="s">
        <v>275</v>
      </c>
      <c r="G68" s="11" t="s">
        <v>128</v>
      </c>
      <c r="H68" s="11" t="s">
        <v>192</v>
      </c>
      <c r="I68" s="11" t="s">
        <v>192</v>
      </c>
      <c r="J68" s="12">
        <v>0</v>
      </c>
      <c r="K68" s="12">
        <v>5.7007640000000004</v>
      </c>
      <c r="L68" s="12">
        <v>0</v>
      </c>
      <c r="M68" s="12">
        <v>0</v>
      </c>
      <c r="N68" s="12">
        <v>0</v>
      </c>
      <c r="O68" s="12">
        <v>0</v>
      </c>
      <c r="P68" s="12">
        <v>0.85064700000000004</v>
      </c>
      <c r="Q68" s="12">
        <v>0</v>
      </c>
      <c r="R68" s="12">
        <v>4.6640790000000001</v>
      </c>
      <c r="S68" s="12">
        <v>3.1263000000000001</v>
      </c>
      <c r="T68" s="12">
        <v>0</v>
      </c>
      <c r="U68" s="12">
        <v>0</v>
      </c>
      <c r="V68" s="13">
        <f t="shared" si="1"/>
        <v>14.341790000000001</v>
      </c>
    </row>
    <row r="69" spans="1:22" ht="15.75" x14ac:dyDescent="0.2">
      <c r="A69" s="10" t="s">
        <v>11</v>
      </c>
      <c r="B69" s="11" t="s">
        <v>25</v>
      </c>
      <c r="C69" s="11" t="s">
        <v>172</v>
      </c>
      <c r="D69" s="11" t="s">
        <v>236</v>
      </c>
      <c r="E69" s="11" t="s">
        <v>190</v>
      </c>
      <c r="F69" s="11" t="s">
        <v>256</v>
      </c>
      <c r="G69" s="11" t="s">
        <v>128</v>
      </c>
      <c r="H69" s="11" t="s">
        <v>253</v>
      </c>
      <c r="I69" s="11" t="s">
        <v>257</v>
      </c>
      <c r="J69" s="12">
        <v>0</v>
      </c>
      <c r="K69" s="12">
        <v>4.7093259999999999</v>
      </c>
      <c r="L69" s="12">
        <v>0</v>
      </c>
      <c r="M69" s="12">
        <v>0</v>
      </c>
      <c r="N69" s="12">
        <v>0</v>
      </c>
      <c r="O69" s="12">
        <v>0</v>
      </c>
      <c r="P69" s="12">
        <v>0</v>
      </c>
      <c r="Q69" s="12">
        <v>0</v>
      </c>
      <c r="R69" s="12">
        <v>9.2054189999999991</v>
      </c>
      <c r="S69" s="12">
        <v>0</v>
      </c>
      <c r="T69" s="12">
        <v>0</v>
      </c>
      <c r="U69" s="12">
        <v>0</v>
      </c>
      <c r="V69" s="13">
        <f t="shared" si="1"/>
        <v>13.914745</v>
      </c>
    </row>
    <row r="70" spans="1:22" ht="15.75" x14ac:dyDescent="0.2">
      <c r="A70" s="10" t="s">
        <v>11</v>
      </c>
      <c r="B70" s="11" t="s">
        <v>25</v>
      </c>
      <c r="C70" s="11" t="s">
        <v>172</v>
      </c>
      <c r="D70" s="11" t="s">
        <v>236</v>
      </c>
      <c r="E70" s="11" t="s">
        <v>190</v>
      </c>
      <c r="F70" s="11" t="s">
        <v>273</v>
      </c>
      <c r="G70" s="11" t="s">
        <v>128</v>
      </c>
      <c r="H70" s="11" t="s">
        <v>192</v>
      </c>
      <c r="I70" s="11" t="s">
        <v>251</v>
      </c>
      <c r="J70" s="12">
        <v>0</v>
      </c>
      <c r="K70" s="12">
        <v>0</v>
      </c>
      <c r="L70" s="12">
        <v>0</v>
      </c>
      <c r="M70" s="12">
        <v>0</v>
      </c>
      <c r="N70" s="12">
        <v>2.1854469999999999</v>
      </c>
      <c r="O70" s="12">
        <v>0</v>
      </c>
      <c r="P70" s="12">
        <v>4.5367819999999996</v>
      </c>
      <c r="Q70" s="12">
        <v>0</v>
      </c>
      <c r="R70" s="12">
        <v>0</v>
      </c>
      <c r="S70" s="12">
        <v>0</v>
      </c>
      <c r="T70" s="12">
        <v>6.4447260000000002</v>
      </c>
      <c r="U70" s="12">
        <v>0</v>
      </c>
      <c r="V70" s="13">
        <f t="shared" ref="V70:V101" si="2">SUM(J70:U70)</f>
        <v>13.166955</v>
      </c>
    </row>
    <row r="71" spans="1:22" ht="15.75" x14ac:dyDescent="0.2">
      <c r="A71" s="10" t="s">
        <v>11</v>
      </c>
      <c r="B71" s="11" t="s">
        <v>25</v>
      </c>
      <c r="C71" s="11" t="s">
        <v>172</v>
      </c>
      <c r="D71" s="11" t="s">
        <v>236</v>
      </c>
      <c r="E71" s="11" t="s">
        <v>190</v>
      </c>
      <c r="F71" s="11" t="s">
        <v>278</v>
      </c>
      <c r="G71" s="11" t="s">
        <v>128</v>
      </c>
      <c r="H71" s="11" t="s">
        <v>192</v>
      </c>
      <c r="I71" s="11" t="s">
        <v>192</v>
      </c>
      <c r="J71" s="12">
        <v>0</v>
      </c>
      <c r="K71" s="12">
        <v>0</v>
      </c>
      <c r="L71" s="12">
        <v>0</v>
      </c>
      <c r="M71" s="12">
        <v>0</v>
      </c>
      <c r="N71" s="12">
        <v>7.4305190000000003</v>
      </c>
      <c r="O71" s="12">
        <v>0</v>
      </c>
      <c r="P71" s="12">
        <v>0</v>
      </c>
      <c r="Q71" s="12">
        <v>2.6546439999999998</v>
      </c>
      <c r="R71" s="12">
        <v>0</v>
      </c>
      <c r="S71" s="12">
        <v>0</v>
      </c>
      <c r="T71" s="12">
        <v>0</v>
      </c>
      <c r="U71" s="12">
        <v>1.6108819999999999</v>
      </c>
      <c r="V71" s="13">
        <f t="shared" si="2"/>
        <v>11.696045</v>
      </c>
    </row>
    <row r="72" spans="1:22" ht="15.75" x14ac:dyDescent="0.2">
      <c r="A72" s="10" t="s">
        <v>11</v>
      </c>
      <c r="B72" s="11" t="s">
        <v>25</v>
      </c>
      <c r="C72" s="11" t="s">
        <v>172</v>
      </c>
      <c r="D72" s="11" t="s">
        <v>236</v>
      </c>
      <c r="E72" s="11" t="s">
        <v>190</v>
      </c>
      <c r="F72" s="11" t="s">
        <v>265</v>
      </c>
      <c r="G72" s="11" t="s">
        <v>128</v>
      </c>
      <c r="H72" s="11" t="s">
        <v>192</v>
      </c>
      <c r="I72" s="11" t="s">
        <v>192</v>
      </c>
      <c r="J72" s="12">
        <v>0</v>
      </c>
      <c r="K72" s="12">
        <v>0.61964799999999998</v>
      </c>
      <c r="L72" s="12">
        <v>0</v>
      </c>
      <c r="M72" s="12">
        <v>0.22203100000000001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  <c r="U72" s="12">
        <v>9.9033700000000007</v>
      </c>
      <c r="V72" s="13">
        <f t="shared" si="2"/>
        <v>10.745049</v>
      </c>
    </row>
    <row r="73" spans="1:22" ht="15.75" x14ac:dyDescent="0.2">
      <c r="A73" s="10" t="s">
        <v>11</v>
      </c>
      <c r="B73" s="11" t="s">
        <v>25</v>
      </c>
      <c r="C73" s="11" t="s">
        <v>172</v>
      </c>
      <c r="D73" s="11" t="s">
        <v>236</v>
      </c>
      <c r="E73" s="11" t="s">
        <v>190</v>
      </c>
      <c r="F73" s="11" t="s">
        <v>330</v>
      </c>
      <c r="G73" s="11" t="s">
        <v>128</v>
      </c>
      <c r="H73" s="11" t="s">
        <v>192</v>
      </c>
      <c r="I73" s="11" t="s">
        <v>329</v>
      </c>
      <c r="J73" s="12">
        <v>0</v>
      </c>
      <c r="K73" s="12">
        <v>0</v>
      </c>
      <c r="L73" s="12">
        <v>0</v>
      </c>
      <c r="M73" s="12">
        <v>2.506256</v>
      </c>
      <c r="N73" s="12">
        <v>0</v>
      </c>
      <c r="O73" s="12">
        <v>2.6404809999999999</v>
      </c>
      <c r="P73" s="12">
        <v>0</v>
      </c>
      <c r="Q73" s="12">
        <v>4.645626</v>
      </c>
      <c r="R73" s="12">
        <v>0</v>
      </c>
      <c r="S73" s="12">
        <v>0</v>
      </c>
      <c r="T73" s="12">
        <v>0</v>
      </c>
      <c r="U73" s="12">
        <v>0.20136000000000001</v>
      </c>
      <c r="V73" s="13">
        <f t="shared" si="2"/>
        <v>9.9937229999999992</v>
      </c>
    </row>
    <row r="74" spans="1:22" ht="15.75" x14ac:dyDescent="0.2">
      <c r="A74" s="10" t="s">
        <v>11</v>
      </c>
      <c r="B74" s="11" t="s">
        <v>25</v>
      </c>
      <c r="C74" s="11" t="s">
        <v>172</v>
      </c>
      <c r="D74" s="11" t="s">
        <v>236</v>
      </c>
      <c r="E74" s="11" t="s">
        <v>190</v>
      </c>
      <c r="F74" s="11" t="s">
        <v>286</v>
      </c>
      <c r="G74" s="11" t="s">
        <v>128</v>
      </c>
      <c r="H74" s="11" t="s">
        <v>192</v>
      </c>
      <c r="I74" s="11" t="s">
        <v>251</v>
      </c>
      <c r="J74" s="12">
        <v>0</v>
      </c>
      <c r="K74" s="12">
        <v>0</v>
      </c>
      <c r="L74" s="12">
        <v>0</v>
      </c>
      <c r="M74" s="12">
        <v>0</v>
      </c>
      <c r="N74" s="12">
        <v>1.8486530000000001</v>
      </c>
      <c r="O74" s="12">
        <v>0</v>
      </c>
      <c r="P74" s="12">
        <v>6.9469479999999999</v>
      </c>
      <c r="Q74" s="12">
        <v>0</v>
      </c>
      <c r="R74" s="12">
        <v>0</v>
      </c>
      <c r="S74" s="12">
        <v>0</v>
      </c>
      <c r="T74" s="12">
        <v>0</v>
      </c>
      <c r="U74" s="12">
        <v>0</v>
      </c>
      <c r="V74" s="13">
        <f t="shared" si="2"/>
        <v>8.7956009999999996</v>
      </c>
    </row>
    <row r="75" spans="1:22" ht="15.75" x14ac:dyDescent="0.2">
      <c r="A75" s="10" t="s">
        <v>11</v>
      </c>
      <c r="B75" s="11" t="s">
        <v>25</v>
      </c>
      <c r="C75" s="11" t="s">
        <v>172</v>
      </c>
      <c r="D75" s="11" t="s">
        <v>236</v>
      </c>
      <c r="E75" s="11" t="s">
        <v>190</v>
      </c>
      <c r="F75" s="11" t="s">
        <v>355</v>
      </c>
      <c r="G75" s="11" t="s">
        <v>128</v>
      </c>
      <c r="H75" s="11" t="s">
        <v>253</v>
      </c>
      <c r="I75" s="11" t="s">
        <v>254</v>
      </c>
      <c r="J75" s="12">
        <v>0</v>
      </c>
      <c r="K75" s="12">
        <v>0</v>
      </c>
      <c r="L75" s="12">
        <v>5.3227589999999996</v>
      </c>
      <c r="M75" s="12">
        <v>0</v>
      </c>
      <c r="N75" s="12">
        <v>0</v>
      </c>
      <c r="O75" s="12">
        <v>0</v>
      </c>
      <c r="P75" s="12">
        <v>0</v>
      </c>
      <c r="Q75" s="12">
        <v>0</v>
      </c>
      <c r="R75" s="12">
        <v>1.5956060000000001</v>
      </c>
      <c r="S75" s="12">
        <v>0</v>
      </c>
      <c r="T75" s="12">
        <v>0</v>
      </c>
      <c r="U75" s="12">
        <v>0</v>
      </c>
      <c r="V75" s="13">
        <f t="shared" si="2"/>
        <v>6.9183649999999997</v>
      </c>
    </row>
    <row r="76" spans="1:22" ht="15.75" x14ac:dyDescent="0.2">
      <c r="A76" s="10" t="s">
        <v>11</v>
      </c>
      <c r="B76" s="11" t="s">
        <v>25</v>
      </c>
      <c r="C76" s="11" t="s">
        <v>172</v>
      </c>
      <c r="D76" s="11" t="s">
        <v>236</v>
      </c>
      <c r="E76" s="11" t="s">
        <v>190</v>
      </c>
      <c r="F76" s="11" t="s">
        <v>280</v>
      </c>
      <c r="G76" s="11" t="s">
        <v>128</v>
      </c>
      <c r="H76" s="11" t="s">
        <v>192</v>
      </c>
      <c r="I76" s="11" t="s">
        <v>192</v>
      </c>
      <c r="J76" s="12">
        <v>0</v>
      </c>
      <c r="K76" s="12">
        <v>0</v>
      </c>
      <c r="L76" s="12">
        <v>0</v>
      </c>
      <c r="M76" s="12">
        <v>0.44406200000000001</v>
      </c>
      <c r="N76" s="12">
        <v>0</v>
      </c>
      <c r="O76" s="12">
        <v>2.7012640000000001</v>
      </c>
      <c r="P76" s="12">
        <v>0</v>
      </c>
      <c r="Q76" s="12">
        <v>0</v>
      </c>
      <c r="R76" s="12">
        <v>0</v>
      </c>
      <c r="S76" s="12">
        <v>0</v>
      </c>
      <c r="T76" s="12">
        <v>0</v>
      </c>
      <c r="U76" s="12">
        <v>3.3600720000000002</v>
      </c>
      <c r="V76" s="13">
        <f t="shared" si="2"/>
        <v>6.5053980000000005</v>
      </c>
    </row>
    <row r="77" spans="1:22" ht="15.75" x14ac:dyDescent="0.2">
      <c r="A77" s="10" t="s">
        <v>11</v>
      </c>
      <c r="B77" s="11" t="s">
        <v>25</v>
      </c>
      <c r="C77" s="11" t="s">
        <v>172</v>
      </c>
      <c r="D77" s="11" t="s">
        <v>236</v>
      </c>
      <c r="E77" s="11" t="s">
        <v>190</v>
      </c>
      <c r="F77" s="11" t="s">
        <v>255</v>
      </c>
      <c r="G77" s="11" t="s">
        <v>128</v>
      </c>
      <c r="H77" s="11" t="s">
        <v>253</v>
      </c>
      <c r="I77" s="11" t="s">
        <v>254</v>
      </c>
      <c r="J77" s="12">
        <v>0</v>
      </c>
      <c r="K77" s="12">
        <v>5.0891080000000004</v>
      </c>
      <c r="L77" s="12">
        <v>0</v>
      </c>
      <c r="M77" s="12">
        <v>0</v>
      </c>
      <c r="N77" s="12">
        <v>0</v>
      </c>
      <c r="O77" s="12">
        <v>0</v>
      </c>
      <c r="P77" s="12">
        <v>0</v>
      </c>
      <c r="Q77" s="12">
        <v>0</v>
      </c>
      <c r="R77" s="12">
        <v>0.98191099999999998</v>
      </c>
      <c r="S77" s="12">
        <v>0</v>
      </c>
      <c r="T77" s="12">
        <v>0</v>
      </c>
      <c r="U77" s="12">
        <v>0</v>
      </c>
      <c r="V77" s="13">
        <f t="shared" si="2"/>
        <v>6.0710190000000006</v>
      </c>
    </row>
    <row r="78" spans="1:22" ht="15.75" x14ac:dyDescent="0.2">
      <c r="A78" s="10" t="s">
        <v>11</v>
      </c>
      <c r="B78" s="11" t="s">
        <v>25</v>
      </c>
      <c r="C78" s="11" t="s">
        <v>172</v>
      </c>
      <c r="D78" s="11" t="s">
        <v>236</v>
      </c>
      <c r="E78" s="11" t="s">
        <v>190</v>
      </c>
      <c r="F78" s="11" t="s">
        <v>258</v>
      </c>
      <c r="G78" s="11" t="s">
        <v>128</v>
      </c>
      <c r="H78" s="11" t="s">
        <v>192</v>
      </c>
      <c r="I78" s="11" t="s">
        <v>192</v>
      </c>
      <c r="J78" s="12">
        <v>0</v>
      </c>
      <c r="K78" s="12">
        <v>0</v>
      </c>
      <c r="L78" s="12">
        <v>0</v>
      </c>
      <c r="M78" s="12">
        <v>0</v>
      </c>
      <c r="N78" s="12">
        <v>4.416226</v>
      </c>
      <c r="O78" s="12">
        <v>0</v>
      </c>
      <c r="P78" s="12">
        <v>0</v>
      </c>
      <c r="Q78" s="12">
        <v>0</v>
      </c>
      <c r="R78" s="12">
        <v>0</v>
      </c>
      <c r="S78" s="12">
        <v>0.29058800000000001</v>
      </c>
      <c r="T78" s="12">
        <v>1.0741210000000001</v>
      </c>
      <c r="U78" s="12">
        <v>0</v>
      </c>
      <c r="V78" s="13">
        <f t="shared" si="2"/>
        <v>5.7809349999999995</v>
      </c>
    </row>
    <row r="79" spans="1:22" ht="15.75" x14ac:dyDescent="0.2">
      <c r="A79" s="10" t="s">
        <v>11</v>
      </c>
      <c r="B79" s="11" t="s">
        <v>25</v>
      </c>
      <c r="C79" s="11" t="s">
        <v>172</v>
      </c>
      <c r="D79" s="11" t="s">
        <v>236</v>
      </c>
      <c r="E79" s="11" t="s">
        <v>190</v>
      </c>
      <c r="F79" s="11" t="s">
        <v>252</v>
      </c>
      <c r="G79" s="11" t="s">
        <v>128</v>
      </c>
      <c r="H79" s="11" t="s">
        <v>253</v>
      </c>
      <c r="I79" s="11" t="s">
        <v>254</v>
      </c>
      <c r="J79" s="12">
        <v>0.36993300000000001</v>
      </c>
      <c r="K79" s="12">
        <v>0</v>
      </c>
      <c r="L79" s="12">
        <v>0</v>
      </c>
      <c r="M79" s="12">
        <v>0</v>
      </c>
      <c r="N79" s="12">
        <v>0</v>
      </c>
      <c r="O79" s="12">
        <v>0</v>
      </c>
      <c r="P79" s="12">
        <v>0</v>
      </c>
      <c r="Q79" s="12">
        <v>1.9944440000000001</v>
      </c>
      <c r="R79" s="12">
        <v>2.0690240000000002</v>
      </c>
      <c r="S79" s="12">
        <v>0</v>
      </c>
      <c r="T79" s="12">
        <v>0</v>
      </c>
      <c r="U79" s="12">
        <v>0</v>
      </c>
      <c r="V79" s="13">
        <f t="shared" si="2"/>
        <v>4.4334009999999999</v>
      </c>
    </row>
    <row r="80" spans="1:22" ht="15.75" x14ac:dyDescent="0.2">
      <c r="A80" s="10" t="s">
        <v>11</v>
      </c>
      <c r="B80" s="11" t="s">
        <v>25</v>
      </c>
      <c r="C80" s="11" t="s">
        <v>172</v>
      </c>
      <c r="D80" s="11" t="s">
        <v>236</v>
      </c>
      <c r="E80" s="11" t="s">
        <v>190</v>
      </c>
      <c r="F80" s="11" t="s">
        <v>264</v>
      </c>
      <c r="G80" s="11" t="s">
        <v>128</v>
      </c>
      <c r="H80" s="11" t="s">
        <v>192</v>
      </c>
      <c r="I80" s="11" t="s">
        <v>192</v>
      </c>
      <c r="J80" s="12">
        <v>0</v>
      </c>
      <c r="K80" s="12">
        <v>0</v>
      </c>
      <c r="L80" s="12">
        <v>2.52142</v>
      </c>
      <c r="M80" s="12">
        <v>0</v>
      </c>
      <c r="N80" s="12">
        <v>0</v>
      </c>
      <c r="O80" s="12">
        <v>0</v>
      </c>
      <c r="P80" s="12">
        <v>0</v>
      </c>
      <c r="Q80" s="12">
        <v>0.89749999999999996</v>
      </c>
      <c r="R80" s="12">
        <v>0</v>
      </c>
      <c r="S80" s="12">
        <v>0</v>
      </c>
      <c r="T80" s="12">
        <v>0</v>
      </c>
      <c r="U80" s="12">
        <v>0</v>
      </c>
      <c r="V80" s="13">
        <f t="shared" si="2"/>
        <v>3.41892</v>
      </c>
    </row>
    <row r="81" spans="1:22" ht="15.75" x14ac:dyDescent="0.2">
      <c r="A81" s="10" t="s">
        <v>11</v>
      </c>
      <c r="B81" s="11" t="s">
        <v>25</v>
      </c>
      <c r="C81" s="11" t="s">
        <v>172</v>
      </c>
      <c r="D81" s="11" t="s">
        <v>236</v>
      </c>
      <c r="E81" s="11" t="s">
        <v>190</v>
      </c>
      <c r="F81" s="11" t="s">
        <v>279</v>
      </c>
      <c r="G81" s="11" t="s">
        <v>128</v>
      </c>
      <c r="H81" s="11" t="s">
        <v>192</v>
      </c>
      <c r="I81" s="11" t="s">
        <v>192</v>
      </c>
      <c r="J81" s="12">
        <v>0</v>
      </c>
      <c r="K81" s="12">
        <v>0</v>
      </c>
      <c r="L81" s="12">
        <v>0</v>
      </c>
      <c r="M81" s="12">
        <v>0.57836699999999996</v>
      </c>
      <c r="N81" s="12">
        <v>0</v>
      </c>
      <c r="O81" s="12">
        <v>1.456817</v>
      </c>
      <c r="P81" s="12">
        <v>0</v>
      </c>
      <c r="Q81" s="12">
        <v>0</v>
      </c>
      <c r="R81" s="12">
        <v>0</v>
      </c>
      <c r="S81" s="12">
        <v>0</v>
      </c>
      <c r="T81" s="12">
        <v>0</v>
      </c>
      <c r="U81" s="12">
        <v>1.208161</v>
      </c>
      <c r="V81" s="13">
        <f t="shared" si="2"/>
        <v>3.2433450000000001</v>
      </c>
    </row>
    <row r="82" spans="1:22" ht="15.75" x14ac:dyDescent="0.2">
      <c r="A82" s="10" t="s">
        <v>11</v>
      </c>
      <c r="B82" s="11" t="s">
        <v>25</v>
      </c>
      <c r="C82" s="11" t="s">
        <v>172</v>
      </c>
      <c r="D82" s="11" t="s">
        <v>236</v>
      </c>
      <c r="E82" s="11" t="s">
        <v>190</v>
      </c>
      <c r="F82" s="11" t="s">
        <v>263</v>
      </c>
      <c r="G82" s="11" t="s">
        <v>128</v>
      </c>
      <c r="H82" s="11" t="s">
        <v>192</v>
      </c>
      <c r="I82" s="11" t="s">
        <v>251</v>
      </c>
      <c r="J82" s="12">
        <v>0.14847299999999999</v>
      </c>
      <c r="K82" s="12">
        <v>0</v>
      </c>
      <c r="L82" s="12">
        <v>0</v>
      </c>
      <c r="M82" s="12">
        <v>0.111015</v>
      </c>
      <c r="N82" s="12">
        <v>0</v>
      </c>
      <c r="O82" s="12">
        <v>1.706062</v>
      </c>
      <c r="P82" s="12">
        <v>0</v>
      </c>
      <c r="Q82" s="12">
        <v>9.9722000000000005E-2</v>
      </c>
      <c r="R82" s="12">
        <v>0</v>
      </c>
      <c r="S82" s="12">
        <v>0</v>
      </c>
      <c r="T82" s="12">
        <v>0</v>
      </c>
      <c r="U82" s="12">
        <v>1.061075</v>
      </c>
      <c r="V82" s="13">
        <f t="shared" si="2"/>
        <v>3.126347</v>
      </c>
    </row>
    <row r="83" spans="1:22" ht="15.75" x14ac:dyDescent="0.2">
      <c r="A83" s="10" t="s">
        <v>11</v>
      </c>
      <c r="B83" s="11" t="s">
        <v>25</v>
      </c>
      <c r="C83" s="11" t="s">
        <v>172</v>
      </c>
      <c r="D83" s="11" t="s">
        <v>236</v>
      </c>
      <c r="E83" s="11" t="s">
        <v>190</v>
      </c>
      <c r="F83" s="11" t="s">
        <v>276</v>
      </c>
      <c r="G83" s="11" t="s">
        <v>128</v>
      </c>
      <c r="H83" s="11" t="s">
        <v>192</v>
      </c>
      <c r="I83" s="11" t="s">
        <v>251</v>
      </c>
      <c r="J83" s="12">
        <v>0</v>
      </c>
      <c r="K83" s="12">
        <v>1.667122</v>
      </c>
      <c r="L83" s="12">
        <v>0</v>
      </c>
      <c r="M83" s="12">
        <v>0</v>
      </c>
      <c r="N83" s="12">
        <v>0</v>
      </c>
      <c r="O83" s="12">
        <v>0</v>
      </c>
      <c r="P83" s="12">
        <v>0</v>
      </c>
      <c r="Q83" s="12">
        <v>0.69805499999999998</v>
      </c>
      <c r="R83" s="12">
        <v>0</v>
      </c>
      <c r="S83" s="12">
        <v>0</v>
      </c>
      <c r="T83" s="12">
        <v>0</v>
      </c>
      <c r="U83" s="12">
        <v>0</v>
      </c>
      <c r="V83" s="13">
        <f t="shared" si="2"/>
        <v>2.3651770000000001</v>
      </c>
    </row>
    <row r="84" spans="1:22" ht="15.75" x14ac:dyDescent="0.2">
      <c r="A84" s="10" t="s">
        <v>11</v>
      </c>
      <c r="B84" s="11" t="s">
        <v>25</v>
      </c>
      <c r="C84" s="11" t="s">
        <v>172</v>
      </c>
      <c r="D84" s="11" t="s">
        <v>236</v>
      </c>
      <c r="E84" s="11" t="s">
        <v>190</v>
      </c>
      <c r="F84" s="11" t="s">
        <v>260</v>
      </c>
      <c r="G84" s="11" t="s">
        <v>128</v>
      </c>
      <c r="H84" s="11" t="s">
        <v>192</v>
      </c>
      <c r="I84" s="11" t="s">
        <v>192</v>
      </c>
      <c r="J84" s="12">
        <v>0</v>
      </c>
      <c r="K84" s="12">
        <v>0.70194599999999996</v>
      </c>
      <c r="L84" s="12">
        <v>0</v>
      </c>
      <c r="M84" s="12">
        <v>0</v>
      </c>
      <c r="N84" s="12">
        <v>0</v>
      </c>
      <c r="O84" s="12">
        <v>0</v>
      </c>
      <c r="P84" s="12">
        <v>0</v>
      </c>
      <c r="Q84" s="12">
        <v>0</v>
      </c>
      <c r="R84" s="12">
        <v>0.36821700000000002</v>
      </c>
      <c r="S84" s="12">
        <v>0</v>
      </c>
      <c r="T84" s="12">
        <v>0.89156000000000002</v>
      </c>
      <c r="U84" s="12">
        <v>0</v>
      </c>
      <c r="V84" s="13">
        <f t="shared" si="2"/>
        <v>1.9617230000000001</v>
      </c>
    </row>
    <row r="85" spans="1:22" ht="15.75" x14ac:dyDescent="0.2">
      <c r="A85" s="10" t="s">
        <v>11</v>
      </c>
      <c r="B85" s="11" t="s">
        <v>25</v>
      </c>
      <c r="C85" s="11" t="s">
        <v>172</v>
      </c>
      <c r="D85" s="11" t="s">
        <v>236</v>
      </c>
      <c r="E85" s="11" t="s">
        <v>190</v>
      </c>
      <c r="F85" s="11" t="s">
        <v>302</v>
      </c>
      <c r="G85" s="11" t="s">
        <v>128</v>
      </c>
      <c r="H85" s="11" t="s">
        <v>192</v>
      </c>
      <c r="I85" s="11" t="s">
        <v>192</v>
      </c>
      <c r="J85" s="12">
        <v>0</v>
      </c>
      <c r="K85" s="12">
        <v>0</v>
      </c>
      <c r="L85" s="12">
        <v>0</v>
      </c>
      <c r="M85" s="12">
        <v>1.1101540000000001</v>
      </c>
      <c r="N85" s="12">
        <v>0</v>
      </c>
      <c r="O85" s="12">
        <v>0</v>
      </c>
      <c r="P85" s="12">
        <v>0</v>
      </c>
      <c r="Q85" s="12">
        <v>0</v>
      </c>
      <c r="R85" s="12">
        <v>0</v>
      </c>
      <c r="S85" s="12">
        <v>0</v>
      </c>
      <c r="T85" s="12">
        <v>0</v>
      </c>
      <c r="U85" s="12">
        <v>0</v>
      </c>
      <c r="V85" s="13">
        <f t="shared" si="2"/>
        <v>1.1101540000000001</v>
      </c>
    </row>
    <row r="86" spans="1:22" ht="15.75" x14ac:dyDescent="0.2">
      <c r="A86" s="10" t="s">
        <v>11</v>
      </c>
      <c r="B86" s="11" t="s">
        <v>25</v>
      </c>
      <c r="C86" s="11" t="s">
        <v>172</v>
      </c>
      <c r="D86" s="11" t="s">
        <v>236</v>
      </c>
      <c r="E86" s="11" t="s">
        <v>190</v>
      </c>
      <c r="F86" s="11" t="s">
        <v>356</v>
      </c>
      <c r="G86" s="11" t="s">
        <v>128</v>
      </c>
      <c r="H86" s="11" t="s">
        <v>192</v>
      </c>
      <c r="I86" s="11" t="s">
        <v>192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12">
        <v>0.85303099999999998</v>
      </c>
      <c r="P86" s="12">
        <v>0</v>
      </c>
      <c r="Q86" s="12">
        <v>0</v>
      </c>
      <c r="R86" s="12">
        <v>0</v>
      </c>
      <c r="S86" s="12">
        <v>0</v>
      </c>
      <c r="T86" s="12">
        <v>0</v>
      </c>
      <c r="U86" s="12">
        <v>0</v>
      </c>
      <c r="V86" s="13">
        <f t="shared" si="2"/>
        <v>0.85303099999999998</v>
      </c>
    </row>
    <row r="87" spans="1:22" ht="15.75" x14ac:dyDescent="0.2">
      <c r="A87" s="10" t="s">
        <v>11</v>
      </c>
      <c r="B87" s="11" t="s">
        <v>25</v>
      </c>
      <c r="C87" s="11" t="s">
        <v>172</v>
      </c>
      <c r="D87" s="11" t="s">
        <v>236</v>
      </c>
      <c r="E87" s="11" t="s">
        <v>190</v>
      </c>
      <c r="F87" s="11" t="s">
        <v>261</v>
      </c>
      <c r="G87" s="11" t="s">
        <v>128</v>
      </c>
      <c r="H87" s="11" t="s">
        <v>192</v>
      </c>
      <c r="I87" s="11" t="s">
        <v>251</v>
      </c>
      <c r="J87" s="12">
        <v>0</v>
      </c>
      <c r="K87" s="12">
        <v>0.52645900000000001</v>
      </c>
      <c r="L87" s="12">
        <v>0</v>
      </c>
      <c r="M87" s="12">
        <v>0</v>
      </c>
      <c r="N87" s="12">
        <v>0</v>
      </c>
      <c r="O87" s="12">
        <v>0</v>
      </c>
      <c r="P87" s="12">
        <v>0</v>
      </c>
      <c r="Q87" s="12">
        <v>0.19944400000000001</v>
      </c>
      <c r="R87" s="12">
        <v>0</v>
      </c>
      <c r="S87" s="12">
        <v>0</v>
      </c>
      <c r="T87" s="12">
        <v>0</v>
      </c>
      <c r="U87" s="12">
        <v>0</v>
      </c>
      <c r="V87" s="13">
        <f t="shared" si="2"/>
        <v>0.72590299999999996</v>
      </c>
    </row>
    <row r="88" spans="1:22" ht="15.75" x14ac:dyDescent="0.2">
      <c r="A88" s="10" t="s">
        <v>11</v>
      </c>
      <c r="B88" s="11" t="s">
        <v>25</v>
      </c>
      <c r="C88" s="11" t="s">
        <v>172</v>
      </c>
      <c r="D88" s="11" t="s">
        <v>236</v>
      </c>
      <c r="E88" s="11" t="s">
        <v>190</v>
      </c>
      <c r="F88" s="11" t="s">
        <v>357</v>
      </c>
      <c r="G88" s="11" t="s">
        <v>128</v>
      </c>
      <c r="H88" s="11" t="s">
        <v>192</v>
      </c>
      <c r="I88" s="11" t="s">
        <v>192</v>
      </c>
      <c r="J88" s="12">
        <v>0</v>
      </c>
      <c r="K88" s="12">
        <v>0</v>
      </c>
      <c r="L88" s="12">
        <v>0</v>
      </c>
      <c r="M88" s="12">
        <v>0</v>
      </c>
      <c r="N88" s="12">
        <v>0.51351500000000005</v>
      </c>
      <c r="O88" s="12">
        <v>0</v>
      </c>
      <c r="P88" s="12">
        <v>0</v>
      </c>
      <c r="Q88" s="12">
        <v>0</v>
      </c>
      <c r="R88" s="12">
        <v>0</v>
      </c>
      <c r="S88" s="12">
        <v>0</v>
      </c>
      <c r="T88" s="12">
        <v>0</v>
      </c>
      <c r="U88" s="12">
        <v>0</v>
      </c>
      <c r="V88" s="13">
        <f t="shared" si="2"/>
        <v>0.51351500000000005</v>
      </c>
    </row>
    <row r="89" spans="1:22" ht="15.75" x14ac:dyDescent="0.2">
      <c r="A89" s="10" t="s">
        <v>11</v>
      </c>
      <c r="B89" s="11" t="s">
        <v>25</v>
      </c>
      <c r="C89" s="11" t="s">
        <v>172</v>
      </c>
      <c r="D89" s="11" t="s">
        <v>236</v>
      </c>
      <c r="E89" s="11" t="s">
        <v>190</v>
      </c>
      <c r="F89" s="11" t="s">
        <v>284</v>
      </c>
      <c r="G89" s="11" t="s">
        <v>128</v>
      </c>
      <c r="H89" s="11" t="s">
        <v>192</v>
      </c>
      <c r="I89" s="11" t="s">
        <v>251</v>
      </c>
      <c r="J89" s="12">
        <v>0</v>
      </c>
      <c r="K89" s="12">
        <v>0</v>
      </c>
      <c r="L89" s="12">
        <v>0</v>
      </c>
      <c r="M89" s="12">
        <v>0</v>
      </c>
      <c r="N89" s="12">
        <v>0.51351500000000005</v>
      </c>
      <c r="O89" s="12">
        <v>0</v>
      </c>
      <c r="P89" s="12">
        <v>0</v>
      </c>
      <c r="Q89" s="12">
        <v>0</v>
      </c>
      <c r="R89" s="12">
        <v>0</v>
      </c>
      <c r="S89" s="12">
        <v>0</v>
      </c>
      <c r="T89" s="12">
        <v>0</v>
      </c>
      <c r="U89" s="12">
        <v>0</v>
      </c>
      <c r="V89" s="13">
        <f t="shared" si="2"/>
        <v>0.51351500000000005</v>
      </c>
    </row>
    <row r="90" spans="1:22" ht="15.75" x14ac:dyDescent="0.2">
      <c r="A90" s="10" t="s">
        <v>11</v>
      </c>
      <c r="B90" s="11" t="s">
        <v>25</v>
      </c>
      <c r="C90" s="11" t="s">
        <v>172</v>
      </c>
      <c r="D90" s="11" t="s">
        <v>236</v>
      </c>
      <c r="E90" s="11" t="s">
        <v>190</v>
      </c>
      <c r="F90" s="11" t="s">
        <v>285</v>
      </c>
      <c r="G90" s="11" t="s">
        <v>128</v>
      </c>
      <c r="H90" s="11" t="s">
        <v>192</v>
      </c>
      <c r="I90" s="11" t="s">
        <v>192</v>
      </c>
      <c r="J90" s="12">
        <v>0</v>
      </c>
      <c r="K90" s="12">
        <v>0</v>
      </c>
      <c r="L90" s="12">
        <v>0.104368</v>
      </c>
      <c r="M90" s="12">
        <v>0</v>
      </c>
      <c r="N90" s="12">
        <v>0</v>
      </c>
      <c r="O90" s="12">
        <v>0</v>
      </c>
      <c r="P90" s="12">
        <v>0</v>
      </c>
      <c r="Q90" s="12">
        <v>0</v>
      </c>
      <c r="R90" s="12">
        <v>0</v>
      </c>
      <c r="S90" s="12">
        <v>0</v>
      </c>
      <c r="T90" s="12">
        <v>0</v>
      </c>
      <c r="U90" s="12">
        <v>0</v>
      </c>
      <c r="V90" s="13">
        <f t="shared" si="2"/>
        <v>0.104368</v>
      </c>
    </row>
    <row r="91" spans="1:22" ht="15.75" x14ac:dyDescent="0.2">
      <c r="A91" s="10" t="s">
        <v>11</v>
      </c>
      <c r="B91" s="11" t="s">
        <v>25</v>
      </c>
      <c r="C91" s="11" t="s">
        <v>26</v>
      </c>
      <c r="D91" s="11" t="s">
        <v>236</v>
      </c>
      <c r="E91" s="11" t="s">
        <v>383</v>
      </c>
      <c r="F91" s="11" t="s">
        <v>127</v>
      </c>
      <c r="G91" s="11" t="s">
        <v>128</v>
      </c>
      <c r="H91" s="11" t="s">
        <v>129</v>
      </c>
      <c r="I91" s="11" t="s">
        <v>130</v>
      </c>
      <c r="J91" s="12">
        <v>1869.795881</v>
      </c>
      <c r="K91" s="12">
        <v>1909.1243710000001</v>
      </c>
      <c r="L91" s="12">
        <v>1631.1408699999999</v>
      </c>
      <c r="M91" s="12">
        <v>1393.725684</v>
      </c>
      <c r="N91" s="12">
        <v>1753.823273</v>
      </c>
      <c r="O91" s="12">
        <v>1935.6227650000001</v>
      </c>
      <c r="P91" s="12">
        <v>2591.7223990000002</v>
      </c>
      <c r="Q91" s="12">
        <v>3055.2545180000002</v>
      </c>
      <c r="R91" s="12">
        <v>2450.4824520000002</v>
      </c>
      <c r="S91" s="12">
        <v>2909.8748900000001</v>
      </c>
      <c r="T91" s="12">
        <v>2743.1616909999998</v>
      </c>
      <c r="U91" s="12">
        <v>2744.382967</v>
      </c>
      <c r="V91" s="13">
        <f t="shared" si="2"/>
        <v>26988.111761000004</v>
      </c>
    </row>
    <row r="92" spans="1:22" ht="15.75" x14ac:dyDescent="0.2">
      <c r="A92" s="10" t="s">
        <v>11</v>
      </c>
      <c r="B92" s="11" t="s">
        <v>25</v>
      </c>
      <c r="C92" s="11" t="s">
        <v>26</v>
      </c>
      <c r="D92" s="11" t="s">
        <v>236</v>
      </c>
      <c r="E92" s="11" t="s">
        <v>383</v>
      </c>
      <c r="F92" s="11" t="s">
        <v>126</v>
      </c>
      <c r="G92" s="11" t="s">
        <v>50</v>
      </c>
      <c r="H92" s="11" t="s">
        <v>50</v>
      </c>
      <c r="I92" s="11" t="s">
        <v>107</v>
      </c>
      <c r="J92" s="12">
        <v>8143.4695739999997</v>
      </c>
      <c r="K92" s="12">
        <v>0</v>
      </c>
      <c r="L92" s="12">
        <v>0</v>
      </c>
      <c r="M92" s="12">
        <v>0</v>
      </c>
      <c r="N92" s="12">
        <v>0</v>
      </c>
      <c r="O92" s="12">
        <v>0</v>
      </c>
      <c r="P92" s="12">
        <v>0</v>
      </c>
      <c r="Q92" s="12">
        <v>0</v>
      </c>
      <c r="R92" s="12">
        <v>0</v>
      </c>
      <c r="S92" s="12">
        <v>0</v>
      </c>
      <c r="T92" s="12">
        <v>0</v>
      </c>
      <c r="U92" s="12">
        <v>0</v>
      </c>
      <c r="V92" s="13">
        <f t="shared" si="2"/>
        <v>8143.4695739999997</v>
      </c>
    </row>
    <row r="93" spans="1:22" ht="15.75" x14ac:dyDescent="0.2">
      <c r="A93" s="10" t="s">
        <v>11</v>
      </c>
      <c r="B93" s="11" t="s">
        <v>25</v>
      </c>
      <c r="C93" s="11" t="s">
        <v>26</v>
      </c>
      <c r="D93" s="11" t="s">
        <v>236</v>
      </c>
      <c r="E93" s="11" t="s">
        <v>81</v>
      </c>
      <c r="F93" s="14" t="s">
        <v>399</v>
      </c>
      <c r="G93" s="11" t="s">
        <v>82</v>
      </c>
      <c r="H93" s="11" t="s">
        <v>83</v>
      </c>
      <c r="I93" s="11" t="s">
        <v>84</v>
      </c>
      <c r="J93" s="12">
        <v>4647.7996350000003</v>
      </c>
      <c r="K93" s="12">
        <v>4421.5521429999999</v>
      </c>
      <c r="L93" s="12">
        <v>4590.1719350000003</v>
      </c>
      <c r="M93" s="12">
        <v>4522.6360969999996</v>
      </c>
      <c r="N93" s="12">
        <v>4101.3753839999999</v>
      </c>
      <c r="O93" s="12">
        <v>4240.6948359999997</v>
      </c>
      <c r="P93" s="12">
        <v>4302.4467809999996</v>
      </c>
      <c r="Q93" s="12">
        <v>4732.2938999999997</v>
      </c>
      <c r="R93" s="12">
        <v>3420.553163</v>
      </c>
      <c r="S93" s="12">
        <v>4439.9258330000002</v>
      </c>
      <c r="T93" s="12">
        <v>4092.1621060000002</v>
      </c>
      <c r="U93" s="12">
        <v>4235.845902</v>
      </c>
      <c r="V93" s="13">
        <f t="shared" si="2"/>
        <v>51747.457714999997</v>
      </c>
    </row>
    <row r="94" spans="1:22" ht="15.75" x14ac:dyDescent="0.2">
      <c r="A94" s="10" t="s">
        <v>11</v>
      </c>
      <c r="B94" s="11" t="s">
        <v>25</v>
      </c>
      <c r="C94" s="11" t="s">
        <v>26</v>
      </c>
      <c r="D94" s="11" t="s">
        <v>236</v>
      </c>
      <c r="E94" s="11" t="s">
        <v>86</v>
      </c>
      <c r="F94" s="11" t="s">
        <v>87</v>
      </c>
      <c r="G94" s="11" t="s">
        <v>88</v>
      </c>
      <c r="H94" s="11" t="s">
        <v>89</v>
      </c>
      <c r="I94" s="11" t="s">
        <v>89</v>
      </c>
      <c r="J94" s="12">
        <v>203.37590900000001</v>
      </c>
      <c r="K94" s="12">
        <v>130.435968</v>
      </c>
      <c r="L94" s="12">
        <v>364.316799</v>
      </c>
      <c r="M94" s="12">
        <v>150.95887300000001</v>
      </c>
      <c r="N94" s="12">
        <v>354.86881699999998</v>
      </c>
      <c r="O94" s="12">
        <v>244.84459100000001</v>
      </c>
      <c r="P94" s="12">
        <v>291.57433600000002</v>
      </c>
      <c r="Q94" s="12">
        <v>501.69585899999998</v>
      </c>
      <c r="R94" s="12">
        <v>405.17019399999998</v>
      </c>
      <c r="S94" s="12">
        <v>662.47462700000005</v>
      </c>
      <c r="T94" s="12">
        <v>561.92118000000005</v>
      </c>
      <c r="U94" s="12">
        <v>520.82982700000002</v>
      </c>
      <c r="V94" s="13">
        <f t="shared" si="2"/>
        <v>4392.4669799999992</v>
      </c>
    </row>
    <row r="95" spans="1:22" ht="15.75" x14ac:dyDescent="0.2">
      <c r="A95" s="10" t="s">
        <v>11</v>
      </c>
      <c r="B95" s="11" t="s">
        <v>25</v>
      </c>
      <c r="C95" s="11" t="s">
        <v>172</v>
      </c>
      <c r="D95" s="11" t="s">
        <v>236</v>
      </c>
      <c r="E95" s="11" t="s">
        <v>86</v>
      </c>
      <c r="F95" s="11" t="s">
        <v>87</v>
      </c>
      <c r="G95" s="11" t="s">
        <v>88</v>
      </c>
      <c r="H95" s="11" t="s">
        <v>89</v>
      </c>
      <c r="I95" s="11" t="s">
        <v>89</v>
      </c>
      <c r="J95" s="12">
        <v>78.264823000000007</v>
      </c>
      <c r="K95" s="12">
        <v>24.848865</v>
      </c>
      <c r="L95" s="12">
        <v>0</v>
      </c>
      <c r="M95" s="12">
        <v>0</v>
      </c>
      <c r="N95" s="12">
        <v>0</v>
      </c>
      <c r="O95" s="12">
        <v>0</v>
      </c>
      <c r="P95" s="12">
        <v>0</v>
      </c>
      <c r="Q95" s="12">
        <v>0</v>
      </c>
      <c r="R95" s="12">
        <v>0</v>
      </c>
      <c r="S95" s="12">
        <v>0</v>
      </c>
      <c r="T95" s="12">
        <v>0</v>
      </c>
      <c r="U95" s="12">
        <v>0</v>
      </c>
      <c r="V95" s="13">
        <f t="shared" si="2"/>
        <v>103.11368800000001</v>
      </c>
    </row>
    <row r="96" spans="1:22" ht="15.75" x14ac:dyDescent="0.2">
      <c r="A96" s="10" t="s">
        <v>11</v>
      </c>
      <c r="B96" s="11" t="s">
        <v>25</v>
      </c>
      <c r="C96" s="11" t="s">
        <v>172</v>
      </c>
      <c r="D96" s="11" t="s">
        <v>236</v>
      </c>
      <c r="E96" s="11" t="s">
        <v>194</v>
      </c>
      <c r="F96" s="11" t="s">
        <v>195</v>
      </c>
      <c r="G96" s="11" t="s">
        <v>128</v>
      </c>
      <c r="H96" s="11" t="s">
        <v>129</v>
      </c>
      <c r="I96" s="11" t="s">
        <v>196</v>
      </c>
      <c r="J96" s="12">
        <v>72.342836000000005</v>
      </c>
      <c r="K96" s="12">
        <v>35.234465999999998</v>
      </c>
      <c r="L96" s="12">
        <v>31.904530999999999</v>
      </c>
      <c r="M96" s="12">
        <v>26.360614999999999</v>
      </c>
      <c r="N96" s="12">
        <v>29.917724</v>
      </c>
      <c r="O96" s="12">
        <v>43.345973000000001</v>
      </c>
      <c r="P96" s="12">
        <v>92.644962000000007</v>
      </c>
      <c r="Q96" s="12">
        <v>55.771453999999999</v>
      </c>
      <c r="R96" s="12">
        <v>50.251795000000001</v>
      </c>
      <c r="S96" s="12">
        <v>13.864205999999999</v>
      </c>
      <c r="T96" s="12">
        <v>66.091387999999995</v>
      </c>
      <c r="U96" s="12">
        <v>62.922317</v>
      </c>
      <c r="V96" s="13">
        <f t="shared" si="2"/>
        <v>580.65226700000005</v>
      </c>
    </row>
    <row r="97" spans="1:22" ht="15.75" x14ac:dyDescent="0.2">
      <c r="A97" s="10" t="s">
        <v>11</v>
      </c>
      <c r="B97" s="11" t="s">
        <v>25</v>
      </c>
      <c r="C97" s="11" t="s">
        <v>26</v>
      </c>
      <c r="D97" s="11" t="s">
        <v>236</v>
      </c>
      <c r="E97" s="11" t="s">
        <v>90</v>
      </c>
      <c r="F97" s="11" t="s">
        <v>91</v>
      </c>
      <c r="G97" s="11" t="s">
        <v>18</v>
      </c>
      <c r="H97" s="11" t="s">
        <v>92</v>
      </c>
      <c r="I97" s="11" t="s">
        <v>93</v>
      </c>
      <c r="J97" s="12">
        <v>390.34978000000001</v>
      </c>
      <c r="K97" s="12">
        <v>242.10946200000001</v>
      </c>
      <c r="L97" s="12">
        <v>257.119193</v>
      </c>
      <c r="M97" s="12">
        <v>369.12993899999998</v>
      </c>
      <c r="N97" s="12">
        <v>450.79894200000001</v>
      </c>
      <c r="O97" s="12">
        <v>274.57984800000003</v>
      </c>
      <c r="P97" s="12">
        <v>246.04977</v>
      </c>
      <c r="Q97" s="12">
        <v>455.26769999999999</v>
      </c>
      <c r="R97" s="12">
        <v>404.45707700000003</v>
      </c>
      <c r="S97" s="12">
        <v>386.78339399999999</v>
      </c>
      <c r="T97" s="12">
        <v>410.18357700000001</v>
      </c>
      <c r="U97" s="12">
        <v>557.45665199999996</v>
      </c>
      <c r="V97" s="13">
        <f t="shared" si="2"/>
        <v>4444.2853340000001</v>
      </c>
    </row>
    <row r="98" spans="1:22" ht="15.75" x14ac:dyDescent="0.2">
      <c r="A98" s="10" t="s">
        <v>11</v>
      </c>
      <c r="B98" s="11" t="s">
        <v>25</v>
      </c>
      <c r="C98" s="11" t="s">
        <v>26</v>
      </c>
      <c r="D98" s="11" t="s">
        <v>236</v>
      </c>
      <c r="E98" s="11" t="s">
        <v>94</v>
      </c>
      <c r="F98" s="11" t="s">
        <v>100</v>
      </c>
      <c r="G98" s="11" t="s">
        <v>55</v>
      </c>
      <c r="H98" s="11" t="s">
        <v>96</v>
      </c>
      <c r="I98" s="11" t="s">
        <v>99</v>
      </c>
      <c r="J98" s="12">
        <v>2577.3883390000001</v>
      </c>
      <c r="K98" s="12">
        <v>1202.2854830000001</v>
      </c>
      <c r="L98" s="12">
        <v>2267.5121140000001</v>
      </c>
      <c r="M98" s="12">
        <v>1833.1165370000001</v>
      </c>
      <c r="N98" s="12">
        <v>490.24287600000002</v>
      </c>
      <c r="O98" s="12">
        <v>1589.4698800000001</v>
      </c>
      <c r="P98" s="12">
        <v>1945.6312390000001</v>
      </c>
      <c r="Q98" s="12">
        <v>1566.590625</v>
      </c>
      <c r="R98" s="12">
        <v>1954.0534190000001</v>
      </c>
      <c r="S98" s="12">
        <v>1889.7726259999999</v>
      </c>
      <c r="T98" s="12">
        <v>2029.100134</v>
      </c>
      <c r="U98" s="12">
        <v>1635.1512499999999</v>
      </c>
      <c r="V98" s="13">
        <f t="shared" si="2"/>
        <v>20980.314522000001</v>
      </c>
    </row>
    <row r="99" spans="1:22" ht="15.75" x14ac:dyDescent="0.2">
      <c r="A99" s="10" t="s">
        <v>11</v>
      </c>
      <c r="B99" s="11" t="s">
        <v>25</v>
      </c>
      <c r="C99" s="11" t="s">
        <v>26</v>
      </c>
      <c r="D99" s="11" t="s">
        <v>236</v>
      </c>
      <c r="E99" s="11" t="s">
        <v>94</v>
      </c>
      <c r="F99" s="11" t="s">
        <v>95</v>
      </c>
      <c r="G99" s="11" t="s">
        <v>55</v>
      </c>
      <c r="H99" s="11" t="s">
        <v>96</v>
      </c>
      <c r="I99" s="11" t="s">
        <v>97</v>
      </c>
      <c r="J99" s="12">
        <v>774.42948100000001</v>
      </c>
      <c r="K99" s="12">
        <v>744.07260499999995</v>
      </c>
      <c r="L99" s="12">
        <v>878.91285500000004</v>
      </c>
      <c r="M99" s="12">
        <v>773.89463000000001</v>
      </c>
      <c r="N99" s="12">
        <v>152.46597199999999</v>
      </c>
      <c r="O99" s="12">
        <v>867.13517400000001</v>
      </c>
      <c r="P99" s="12">
        <v>620.83346600000004</v>
      </c>
      <c r="Q99" s="12">
        <v>572.17681900000002</v>
      </c>
      <c r="R99" s="12">
        <v>632.46954800000003</v>
      </c>
      <c r="S99" s="12">
        <v>700.68012099999999</v>
      </c>
      <c r="T99" s="12">
        <v>892.69073900000001</v>
      </c>
      <c r="U99" s="12">
        <v>1001.6260579999999</v>
      </c>
      <c r="V99" s="13">
        <f t="shared" si="2"/>
        <v>8611.3874680000008</v>
      </c>
    </row>
    <row r="100" spans="1:22" ht="15.75" x14ac:dyDescent="0.2">
      <c r="A100" s="10" t="s">
        <v>11</v>
      </c>
      <c r="B100" s="11" t="s">
        <v>25</v>
      </c>
      <c r="C100" s="11" t="s">
        <v>26</v>
      </c>
      <c r="D100" s="11" t="s">
        <v>236</v>
      </c>
      <c r="E100" s="11" t="s">
        <v>94</v>
      </c>
      <c r="F100" s="11" t="s">
        <v>98</v>
      </c>
      <c r="G100" s="11" t="s">
        <v>55</v>
      </c>
      <c r="H100" s="11" t="s">
        <v>96</v>
      </c>
      <c r="I100" s="11" t="s">
        <v>99</v>
      </c>
      <c r="J100" s="12">
        <v>166.43242599999999</v>
      </c>
      <c r="K100" s="12">
        <v>374.48684300000002</v>
      </c>
      <c r="L100" s="12">
        <v>326.75109900000001</v>
      </c>
      <c r="M100" s="12">
        <v>442.55924599999997</v>
      </c>
      <c r="N100" s="12">
        <v>224.94883400000001</v>
      </c>
      <c r="O100" s="12">
        <v>744.88482299999998</v>
      </c>
      <c r="P100" s="12">
        <v>796.17492200000004</v>
      </c>
      <c r="Q100" s="12">
        <v>981.32231300000001</v>
      </c>
      <c r="R100" s="12">
        <v>696.24909100000002</v>
      </c>
      <c r="S100" s="12">
        <v>648.99882600000001</v>
      </c>
      <c r="T100" s="12">
        <v>647.840327</v>
      </c>
      <c r="U100" s="12">
        <v>706.65193099999999</v>
      </c>
      <c r="V100" s="13">
        <f t="shared" si="2"/>
        <v>6757.3006810000006</v>
      </c>
    </row>
    <row r="101" spans="1:22" ht="15.75" x14ac:dyDescent="0.2">
      <c r="A101" s="10" t="s">
        <v>11</v>
      </c>
      <c r="B101" s="11" t="s">
        <v>25</v>
      </c>
      <c r="C101" s="11" t="s">
        <v>26</v>
      </c>
      <c r="D101" s="11" t="s">
        <v>154</v>
      </c>
      <c r="E101" s="11" t="s">
        <v>358</v>
      </c>
      <c r="F101" s="11" t="s">
        <v>359</v>
      </c>
      <c r="G101" s="11" t="s">
        <v>55</v>
      </c>
      <c r="H101" s="11" t="s">
        <v>360</v>
      </c>
      <c r="I101" s="11" t="s">
        <v>361</v>
      </c>
      <c r="J101" s="12">
        <v>0</v>
      </c>
      <c r="K101" s="12">
        <v>0</v>
      </c>
      <c r="L101" s="12">
        <v>0</v>
      </c>
      <c r="M101" s="12">
        <v>0</v>
      </c>
      <c r="N101" s="12">
        <v>0</v>
      </c>
      <c r="O101" s="12">
        <v>0</v>
      </c>
      <c r="P101" s="12">
        <v>0</v>
      </c>
      <c r="Q101" s="12">
        <v>8.9040800000000004</v>
      </c>
      <c r="R101" s="12">
        <v>0</v>
      </c>
      <c r="S101" s="12">
        <v>0</v>
      </c>
      <c r="T101" s="12">
        <v>0</v>
      </c>
      <c r="U101" s="12">
        <v>0</v>
      </c>
      <c r="V101" s="13">
        <f t="shared" si="2"/>
        <v>8.9040800000000004</v>
      </c>
    </row>
    <row r="102" spans="1:22" ht="15.75" x14ac:dyDescent="0.2">
      <c r="A102" s="10" t="s">
        <v>11</v>
      </c>
      <c r="B102" s="11" t="s">
        <v>25</v>
      </c>
      <c r="C102" s="11" t="s">
        <v>26</v>
      </c>
      <c r="D102" s="11" t="s">
        <v>236</v>
      </c>
      <c r="E102" s="11" t="s">
        <v>155</v>
      </c>
      <c r="F102" s="11" t="s">
        <v>156</v>
      </c>
      <c r="G102" s="11" t="s">
        <v>157</v>
      </c>
      <c r="H102" s="11" t="s">
        <v>158</v>
      </c>
      <c r="I102" s="11" t="s">
        <v>159</v>
      </c>
      <c r="J102" s="12">
        <v>1416.500585</v>
      </c>
      <c r="K102" s="12">
        <v>1482.6206440000001</v>
      </c>
      <c r="L102" s="12">
        <v>1336.5096719999999</v>
      </c>
      <c r="M102" s="12">
        <v>864.67355299999997</v>
      </c>
      <c r="N102" s="12">
        <v>1594.39184</v>
      </c>
      <c r="O102" s="12">
        <v>1455.586875</v>
      </c>
      <c r="P102" s="12">
        <v>1485.9488940000001</v>
      </c>
      <c r="Q102" s="12">
        <v>1283.1622990000001</v>
      </c>
      <c r="R102" s="12">
        <v>1342.466981</v>
      </c>
      <c r="S102" s="12">
        <v>1181.0491050000001</v>
      </c>
      <c r="T102" s="12">
        <v>1054.2295690000001</v>
      </c>
      <c r="U102" s="12">
        <v>1182.001968</v>
      </c>
      <c r="V102" s="13">
        <f t="shared" ref="V102:V133" si="3">SUM(J102:U102)</f>
        <v>15679.141984999998</v>
      </c>
    </row>
    <row r="103" spans="1:22" ht="15.75" x14ac:dyDescent="0.2">
      <c r="A103" s="10" t="s">
        <v>11</v>
      </c>
      <c r="B103" s="11" t="s">
        <v>25</v>
      </c>
      <c r="C103" s="11" t="s">
        <v>26</v>
      </c>
      <c r="D103" s="11" t="s">
        <v>236</v>
      </c>
      <c r="E103" s="11" t="s">
        <v>155</v>
      </c>
      <c r="F103" s="11" t="s">
        <v>338</v>
      </c>
      <c r="G103" s="11" t="s">
        <v>157</v>
      </c>
      <c r="H103" s="11" t="s">
        <v>158</v>
      </c>
      <c r="I103" s="11" t="s">
        <v>339</v>
      </c>
      <c r="J103" s="12">
        <v>0</v>
      </c>
      <c r="K103" s="12">
        <v>0</v>
      </c>
      <c r="L103" s="12">
        <v>0</v>
      </c>
      <c r="M103" s="12">
        <v>0</v>
      </c>
      <c r="N103" s="12">
        <v>43.026001999999998</v>
      </c>
      <c r="O103" s="12">
        <v>0</v>
      </c>
      <c r="P103" s="12">
        <v>0</v>
      </c>
      <c r="Q103" s="12">
        <v>0</v>
      </c>
      <c r="R103" s="12">
        <v>0</v>
      </c>
      <c r="S103" s="12">
        <v>0</v>
      </c>
      <c r="T103" s="12">
        <v>0</v>
      </c>
      <c r="U103" s="12">
        <v>0</v>
      </c>
      <c r="V103" s="13">
        <f t="shared" si="3"/>
        <v>43.026001999999998</v>
      </c>
    </row>
    <row r="104" spans="1:22" ht="15.75" x14ac:dyDescent="0.2">
      <c r="A104" s="10" t="s">
        <v>11</v>
      </c>
      <c r="B104" s="11" t="s">
        <v>25</v>
      </c>
      <c r="C104" s="11" t="s">
        <v>26</v>
      </c>
      <c r="D104" s="11" t="s">
        <v>236</v>
      </c>
      <c r="E104" s="11" t="s">
        <v>400</v>
      </c>
      <c r="F104" s="11" t="s">
        <v>401</v>
      </c>
      <c r="G104" s="11" t="s">
        <v>55</v>
      </c>
      <c r="H104" s="11" t="s">
        <v>402</v>
      </c>
      <c r="I104" s="11" t="s">
        <v>402</v>
      </c>
      <c r="J104" s="12">
        <v>0</v>
      </c>
      <c r="K104" s="12">
        <v>0</v>
      </c>
      <c r="L104" s="12">
        <v>0</v>
      </c>
      <c r="M104" s="12">
        <v>0</v>
      </c>
      <c r="N104" s="12">
        <v>0</v>
      </c>
      <c r="O104" s="12">
        <v>0</v>
      </c>
      <c r="P104" s="12">
        <v>0</v>
      </c>
      <c r="Q104" s="12">
        <v>0</v>
      </c>
      <c r="R104" s="12">
        <v>0</v>
      </c>
      <c r="S104" s="12">
        <v>0</v>
      </c>
      <c r="T104" s="12">
        <v>0</v>
      </c>
      <c r="U104" s="12">
        <v>3.348544</v>
      </c>
      <c r="V104" s="13">
        <f t="shared" si="3"/>
        <v>3.348544</v>
      </c>
    </row>
    <row r="105" spans="1:22" ht="15.75" x14ac:dyDescent="0.2">
      <c r="A105" s="10" t="s">
        <v>11</v>
      </c>
      <c r="B105" s="11" t="s">
        <v>25</v>
      </c>
      <c r="C105" s="11" t="s">
        <v>26</v>
      </c>
      <c r="D105" s="11" t="s">
        <v>154</v>
      </c>
      <c r="E105" s="11" t="s">
        <v>391</v>
      </c>
      <c r="F105" s="11" t="s">
        <v>392</v>
      </c>
      <c r="G105" s="11" t="s">
        <v>55</v>
      </c>
      <c r="H105" s="11" t="s">
        <v>360</v>
      </c>
      <c r="I105" s="11" t="s">
        <v>361</v>
      </c>
      <c r="J105" s="12">
        <v>17.074071</v>
      </c>
      <c r="K105" s="12">
        <v>17.211213000000001</v>
      </c>
      <c r="L105" s="12">
        <v>17.074071</v>
      </c>
      <c r="M105" s="12">
        <v>17.211213000000001</v>
      </c>
      <c r="N105" s="12">
        <v>17.211213000000001</v>
      </c>
      <c r="O105" s="12">
        <v>17.074071</v>
      </c>
      <c r="P105" s="12">
        <v>17.211213000000001</v>
      </c>
      <c r="Q105" s="12">
        <v>17.211213000000001</v>
      </c>
      <c r="R105" s="12">
        <v>17.211213000000001</v>
      </c>
      <c r="S105" s="12">
        <v>15.668374999999999</v>
      </c>
      <c r="T105" s="12">
        <v>17.211213000000001</v>
      </c>
      <c r="U105" s="12">
        <v>17.211213000000001</v>
      </c>
      <c r="V105" s="13">
        <f t="shared" si="3"/>
        <v>204.58029199999999</v>
      </c>
    </row>
    <row r="106" spans="1:22" ht="15.75" x14ac:dyDescent="0.2">
      <c r="A106" s="10" t="s">
        <v>11</v>
      </c>
      <c r="B106" s="11" t="s">
        <v>25</v>
      </c>
      <c r="C106" s="11" t="s">
        <v>26</v>
      </c>
      <c r="D106" s="11" t="s">
        <v>236</v>
      </c>
      <c r="E106" s="11" t="s">
        <v>403</v>
      </c>
      <c r="F106" s="11" t="s">
        <v>238</v>
      </c>
      <c r="G106" s="11" t="s">
        <v>29</v>
      </c>
      <c r="H106" s="11" t="s">
        <v>30</v>
      </c>
      <c r="I106" s="11" t="s">
        <v>30</v>
      </c>
      <c r="J106" s="12">
        <v>4867.2227620000003</v>
      </c>
      <c r="K106" s="12">
        <v>4085.7086210000002</v>
      </c>
      <c r="L106" s="12">
        <v>4230.722683</v>
      </c>
      <c r="M106" s="12">
        <v>4738.0463200000004</v>
      </c>
      <c r="N106" s="12">
        <v>5733.7855740000005</v>
      </c>
      <c r="O106" s="12">
        <v>2232.0141589999998</v>
      </c>
      <c r="P106" s="12">
        <v>4425.0195169999997</v>
      </c>
      <c r="Q106" s="12">
        <v>4059.858968</v>
      </c>
      <c r="R106" s="12">
        <v>3127.5099150000001</v>
      </c>
      <c r="S106" s="12">
        <v>2749.1542279999999</v>
      </c>
      <c r="T106" s="12">
        <v>2673.097276</v>
      </c>
      <c r="U106" s="12">
        <v>4138.3804069999996</v>
      </c>
      <c r="V106" s="13">
        <f t="shared" si="3"/>
        <v>47060.520429999997</v>
      </c>
    </row>
    <row r="107" spans="1:22" ht="15.75" x14ac:dyDescent="0.2">
      <c r="A107" s="10" t="s">
        <v>11</v>
      </c>
      <c r="B107" s="11" t="s">
        <v>25</v>
      </c>
      <c r="C107" s="11" t="s">
        <v>172</v>
      </c>
      <c r="D107" s="11" t="s">
        <v>236</v>
      </c>
      <c r="E107" s="11" t="s">
        <v>334</v>
      </c>
      <c r="F107" s="14" t="s">
        <v>178</v>
      </c>
      <c r="G107" s="11" t="s">
        <v>50</v>
      </c>
      <c r="H107" s="11" t="s">
        <v>50</v>
      </c>
      <c r="I107" s="11" t="s">
        <v>150</v>
      </c>
      <c r="J107" s="12">
        <v>20.170912999999999</v>
      </c>
      <c r="K107" s="12">
        <v>8.1358859999999993</v>
      </c>
      <c r="L107" s="12">
        <v>21.286384000000002</v>
      </c>
      <c r="M107" s="12">
        <v>13.140416999999999</v>
      </c>
      <c r="N107" s="12">
        <v>32.626688000000001</v>
      </c>
      <c r="O107" s="12">
        <v>19.940346000000002</v>
      </c>
      <c r="P107" s="12">
        <v>20.573145</v>
      </c>
      <c r="Q107" s="12">
        <v>19.596328</v>
      </c>
      <c r="R107" s="12">
        <v>26.628851999999998</v>
      </c>
      <c r="S107" s="12">
        <v>32.761923000000003</v>
      </c>
      <c r="T107" s="12">
        <v>24.086893</v>
      </c>
      <c r="U107" s="12">
        <v>25.396445</v>
      </c>
      <c r="V107" s="13">
        <f t="shared" si="3"/>
        <v>264.34422000000001</v>
      </c>
    </row>
    <row r="108" spans="1:22" ht="15.75" x14ac:dyDescent="0.2">
      <c r="A108" s="10" t="s">
        <v>11</v>
      </c>
      <c r="B108" s="11" t="s">
        <v>25</v>
      </c>
      <c r="C108" s="11" t="s">
        <v>26</v>
      </c>
      <c r="D108" s="11" t="s">
        <v>154</v>
      </c>
      <c r="E108" s="11" t="s">
        <v>160</v>
      </c>
      <c r="F108" s="11" t="s">
        <v>101</v>
      </c>
      <c r="G108" s="11" t="s">
        <v>55</v>
      </c>
      <c r="H108" s="11" t="s">
        <v>71</v>
      </c>
      <c r="I108" s="11" t="s">
        <v>102</v>
      </c>
      <c r="J108" s="12">
        <v>940.93730900000003</v>
      </c>
      <c r="K108" s="12">
        <v>2859.4662039999998</v>
      </c>
      <c r="L108" s="12">
        <v>2295.503483</v>
      </c>
      <c r="M108" s="12">
        <v>2478.9516170000002</v>
      </c>
      <c r="N108" s="12">
        <v>1320.767646</v>
      </c>
      <c r="O108" s="12">
        <v>1926.154215</v>
      </c>
      <c r="P108" s="12">
        <v>0</v>
      </c>
      <c r="Q108" s="12">
        <v>207.35508100000001</v>
      </c>
      <c r="R108" s="12">
        <v>3517.2649860000001</v>
      </c>
      <c r="S108" s="12">
        <v>2040.110318</v>
      </c>
      <c r="T108" s="12">
        <v>1626.774539</v>
      </c>
      <c r="U108" s="12">
        <v>2669.272684</v>
      </c>
      <c r="V108" s="13">
        <f t="shared" si="3"/>
        <v>21882.558082</v>
      </c>
    </row>
    <row r="109" spans="1:22" ht="15.75" x14ac:dyDescent="0.2">
      <c r="A109" s="10" t="s">
        <v>11</v>
      </c>
      <c r="B109" s="11" t="s">
        <v>25</v>
      </c>
      <c r="C109" s="11" t="s">
        <v>172</v>
      </c>
      <c r="D109" s="11" t="s">
        <v>154</v>
      </c>
      <c r="E109" s="11" t="s">
        <v>362</v>
      </c>
      <c r="F109" s="14" t="s">
        <v>363</v>
      </c>
      <c r="G109" s="11" t="s">
        <v>128</v>
      </c>
      <c r="H109" s="11" t="s">
        <v>253</v>
      </c>
      <c r="I109" s="11" t="s">
        <v>346</v>
      </c>
      <c r="J109" s="12">
        <v>1.581744</v>
      </c>
      <c r="K109" s="12">
        <v>2.1229100000000001</v>
      </c>
      <c r="L109" s="12">
        <v>1.827477</v>
      </c>
      <c r="M109" s="12">
        <v>10.50468</v>
      </c>
      <c r="N109" s="12">
        <v>5.1693980000000002</v>
      </c>
      <c r="O109" s="12">
        <v>8.6420539999999999</v>
      </c>
      <c r="P109" s="12">
        <v>10.866099</v>
      </c>
      <c r="Q109" s="12">
        <v>7.5695370000000004</v>
      </c>
      <c r="R109" s="12">
        <v>7.2110719999999997</v>
      </c>
      <c r="S109" s="12">
        <v>6.2318829999999998</v>
      </c>
      <c r="T109" s="12">
        <v>10.995203999999999</v>
      </c>
      <c r="U109" s="12">
        <v>10.292075000000001</v>
      </c>
      <c r="V109" s="13">
        <f t="shared" si="3"/>
        <v>83.014133000000001</v>
      </c>
    </row>
    <row r="110" spans="1:22" ht="15.75" x14ac:dyDescent="0.2">
      <c r="A110" s="10" t="s">
        <v>11</v>
      </c>
      <c r="B110" s="11" t="s">
        <v>25</v>
      </c>
      <c r="C110" s="11" t="s">
        <v>26</v>
      </c>
      <c r="D110" s="11" t="s">
        <v>236</v>
      </c>
      <c r="E110" s="11" t="s">
        <v>415</v>
      </c>
      <c r="F110" s="11" t="s">
        <v>404</v>
      </c>
      <c r="G110" s="11" t="s">
        <v>29</v>
      </c>
      <c r="H110" s="11" t="s">
        <v>103</v>
      </c>
      <c r="I110" s="11" t="s">
        <v>104</v>
      </c>
      <c r="J110" s="12">
        <v>2527.8716159999999</v>
      </c>
      <c r="K110" s="12">
        <v>1999.0115269999999</v>
      </c>
      <c r="L110" s="12">
        <v>2123.849025</v>
      </c>
      <c r="M110" s="12">
        <v>1938.329399</v>
      </c>
      <c r="N110" s="12">
        <v>2342.5965940000001</v>
      </c>
      <c r="O110" s="12">
        <v>2235.9936699999998</v>
      </c>
      <c r="P110" s="12">
        <v>2680.0653969999998</v>
      </c>
      <c r="Q110" s="12">
        <v>2254.351592</v>
      </c>
      <c r="R110" s="12">
        <v>2486.8442089999999</v>
      </c>
      <c r="S110" s="12">
        <v>2283.3015839999998</v>
      </c>
      <c r="T110" s="12">
        <v>2367.220675</v>
      </c>
      <c r="U110" s="12">
        <v>2758.2839279999998</v>
      </c>
      <c r="V110" s="13">
        <f t="shared" si="3"/>
        <v>27997.719216000001</v>
      </c>
    </row>
    <row r="111" spans="1:22" ht="15.75" x14ac:dyDescent="0.2">
      <c r="A111" s="10" t="s">
        <v>11</v>
      </c>
      <c r="B111" s="11" t="s">
        <v>25</v>
      </c>
      <c r="C111" s="11" t="s">
        <v>26</v>
      </c>
      <c r="D111" s="11" t="s">
        <v>154</v>
      </c>
      <c r="E111" s="11" t="s">
        <v>340</v>
      </c>
      <c r="F111" s="11" t="s">
        <v>341</v>
      </c>
      <c r="G111" s="11" t="s">
        <v>55</v>
      </c>
      <c r="H111" s="11" t="s">
        <v>342</v>
      </c>
      <c r="I111" s="11" t="s">
        <v>343</v>
      </c>
      <c r="J111" s="12">
        <v>0</v>
      </c>
      <c r="K111" s="12">
        <v>0</v>
      </c>
      <c r="L111" s="12">
        <v>0</v>
      </c>
      <c r="M111" s="12">
        <v>0</v>
      </c>
      <c r="N111" s="12">
        <v>0</v>
      </c>
      <c r="O111" s="12">
        <v>0</v>
      </c>
      <c r="P111" s="12">
        <v>6.9427700000000003</v>
      </c>
      <c r="Q111" s="12">
        <v>0</v>
      </c>
      <c r="R111" s="12">
        <v>0</v>
      </c>
      <c r="S111" s="12">
        <v>0</v>
      </c>
      <c r="T111" s="12">
        <v>0</v>
      </c>
      <c r="U111" s="12">
        <v>0</v>
      </c>
      <c r="V111" s="13">
        <f t="shared" si="3"/>
        <v>6.9427700000000003</v>
      </c>
    </row>
    <row r="112" spans="1:22" ht="15.75" x14ac:dyDescent="0.2">
      <c r="A112" s="10" t="s">
        <v>11</v>
      </c>
      <c r="B112" s="11" t="s">
        <v>25</v>
      </c>
      <c r="C112" s="11" t="s">
        <v>26</v>
      </c>
      <c r="D112" s="11" t="s">
        <v>236</v>
      </c>
      <c r="E112" s="11" t="s">
        <v>319</v>
      </c>
      <c r="F112" s="11" t="s">
        <v>149</v>
      </c>
      <c r="G112" s="11" t="s">
        <v>50</v>
      </c>
      <c r="H112" s="11" t="s">
        <v>50</v>
      </c>
      <c r="I112" s="11" t="s">
        <v>150</v>
      </c>
      <c r="J112" s="12">
        <v>11391.448015</v>
      </c>
      <c r="K112" s="12">
        <v>12382.801504999999</v>
      </c>
      <c r="L112" s="12">
        <v>18579.452058999999</v>
      </c>
      <c r="M112" s="12">
        <v>18390.965963999999</v>
      </c>
      <c r="N112" s="12">
        <v>12985.992482</v>
      </c>
      <c r="O112" s="12">
        <v>11313.138743</v>
      </c>
      <c r="P112" s="12">
        <v>15288.627424</v>
      </c>
      <c r="Q112" s="12">
        <v>9939.7847129999991</v>
      </c>
      <c r="R112" s="12">
        <v>16315.147489000001</v>
      </c>
      <c r="S112" s="12">
        <v>15615.020477</v>
      </c>
      <c r="T112" s="12">
        <v>11575.917001</v>
      </c>
      <c r="U112" s="12">
        <v>17140.344607999999</v>
      </c>
      <c r="V112" s="13">
        <f t="shared" si="3"/>
        <v>170918.64048</v>
      </c>
    </row>
    <row r="113" spans="1:22" ht="15.75" x14ac:dyDescent="0.2">
      <c r="A113" s="10" t="s">
        <v>11</v>
      </c>
      <c r="B113" s="11" t="s">
        <v>25</v>
      </c>
      <c r="C113" s="11" t="s">
        <v>26</v>
      </c>
      <c r="D113" s="11" t="s">
        <v>236</v>
      </c>
      <c r="E113" s="11" t="s">
        <v>105</v>
      </c>
      <c r="F113" s="11" t="s">
        <v>106</v>
      </c>
      <c r="G113" s="11" t="s">
        <v>50</v>
      </c>
      <c r="H113" s="11" t="s">
        <v>50</v>
      </c>
      <c r="I113" s="11" t="s">
        <v>107</v>
      </c>
      <c r="J113" s="12">
        <v>14059.828321000001</v>
      </c>
      <c r="K113" s="12">
        <v>13133.407029</v>
      </c>
      <c r="L113" s="12">
        <v>13041.690825</v>
      </c>
      <c r="M113" s="12">
        <v>13321.621175</v>
      </c>
      <c r="N113" s="12">
        <v>13232.964661</v>
      </c>
      <c r="O113" s="12">
        <v>15378.142671</v>
      </c>
      <c r="P113" s="12">
        <v>15821.837418999999</v>
      </c>
      <c r="Q113" s="12">
        <v>13228.231750999999</v>
      </c>
      <c r="R113" s="12">
        <v>13120.506261</v>
      </c>
      <c r="S113" s="12">
        <v>12794.816623999999</v>
      </c>
      <c r="T113" s="12">
        <v>16166.713636</v>
      </c>
      <c r="U113" s="12">
        <v>15993.473445</v>
      </c>
      <c r="V113" s="13">
        <f t="shared" si="3"/>
        <v>169293.23381800001</v>
      </c>
    </row>
    <row r="114" spans="1:22" ht="15.75" x14ac:dyDescent="0.2">
      <c r="A114" s="10" t="s">
        <v>11</v>
      </c>
      <c r="B114" s="11" t="s">
        <v>25</v>
      </c>
      <c r="C114" s="11" t="s">
        <v>26</v>
      </c>
      <c r="D114" s="11" t="s">
        <v>236</v>
      </c>
      <c r="E114" s="11" t="s">
        <v>108</v>
      </c>
      <c r="F114" s="11" t="s">
        <v>111</v>
      </c>
      <c r="G114" s="11" t="s">
        <v>18</v>
      </c>
      <c r="H114" s="11" t="s">
        <v>85</v>
      </c>
      <c r="I114" s="11" t="s">
        <v>110</v>
      </c>
      <c r="J114" s="12">
        <v>6257.723293</v>
      </c>
      <c r="K114" s="12">
        <v>5438.3139199999996</v>
      </c>
      <c r="L114" s="12">
        <v>6608.3431209999999</v>
      </c>
      <c r="M114" s="12">
        <v>7303.5231970000004</v>
      </c>
      <c r="N114" s="12">
        <v>6235.3658589999995</v>
      </c>
      <c r="O114" s="12">
        <v>6867.2247870000001</v>
      </c>
      <c r="P114" s="12">
        <v>6487.751835</v>
      </c>
      <c r="Q114" s="12">
        <v>6847.0691539999998</v>
      </c>
      <c r="R114" s="12">
        <v>8000.0321700000004</v>
      </c>
      <c r="S114" s="12">
        <v>7029.6962329999997</v>
      </c>
      <c r="T114" s="12">
        <v>5834.575347</v>
      </c>
      <c r="U114" s="12">
        <v>7384.5852649999997</v>
      </c>
      <c r="V114" s="13">
        <f t="shared" si="3"/>
        <v>80294.204181000008</v>
      </c>
    </row>
    <row r="115" spans="1:22" ht="15.75" x14ac:dyDescent="0.2">
      <c r="A115" s="10" t="s">
        <v>11</v>
      </c>
      <c r="B115" s="11" t="s">
        <v>25</v>
      </c>
      <c r="C115" s="11" t="s">
        <v>26</v>
      </c>
      <c r="D115" s="11" t="s">
        <v>236</v>
      </c>
      <c r="E115" s="11" t="s">
        <v>108</v>
      </c>
      <c r="F115" s="11" t="s">
        <v>405</v>
      </c>
      <c r="G115" s="11" t="s">
        <v>18</v>
      </c>
      <c r="H115" s="11" t="s">
        <v>109</v>
      </c>
      <c r="I115" s="11" t="s">
        <v>109</v>
      </c>
      <c r="J115" s="12">
        <v>676.17642799999999</v>
      </c>
      <c r="K115" s="12">
        <v>1001.750514</v>
      </c>
      <c r="L115" s="12">
        <v>1161.3581099999999</v>
      </c>
      <c r="M115" s="12">
        <v>934.64769899999999</v>
      </c>
      <c r="N115" s="12">
        <v>1080.5847240000001</v>
      </c>
      <c r="O115" s="12">
        <v>995.09789999999998</v>
      </c>
      <c r="P115" s="12">
        <v>902.74455599999999</v>
      </c>
      <c r="Q115" s="12">
        <v>895.13253699999996</v>
      </c>
      <c r="R115" s="12">
        <v>916.10621700000002</v>
      </c>
      <c r="S115" s="12">
        <v>1156.82251</v>
      </c>
      <c r="T115" s="12">
        <v>1058.85094</v>
      </c>
      <c r="U115" s="12">
        <v>970.840959</v>
      </c>
      <c r="V115" s="13">
        <f t="shared" si="3"/>
        <v>11750.113094</v>
      </c>
    </row>
    <row r="116" spans="1:22" ht="15.75" x14ac:dyDescent="0.2">
      <c r="A116" s="10" t="s">
        <v>11</v>
      </c>
      <c r="B116" s="11" t="s">
        <v>25</v>
      </c>
      <c r="C116" s="11" t="s">
        <v>26</v>
      </c>
      <c r="D116" s="11" t="s">
        <v>236</v>
      </c>
      <c r="E116" s="11" t="s">
        <v>108</v>
      </c>
      <c r="F116" s="11" t="s">
        <v>318</v>
      </c>
      <c r="G116" s="11" t="s">
        <v>18</v>
      </c>
      <c r="H116" s="11" t="s">
        <v>85</v>
      </c>
      <c r="I116" s="11" t="s">
        <v>110</v>
      </c>
      <c r="J116" s="12">
        <v>148.38088099999999</v>
      </c>
      <c r="K116" s="12">
        <v>216.17762999999999</v>
      </c>
      <c r="L116" s="12">
        <v>206.676492</v>
      </c>
      <c r="M116" s="12">
        <v>114.93318600000001</v>
      </c>
      <c r="N116" s="12">
        <v>119.160219</v>
      </c>
      <c r="O116" s="12">
        <v>150.048517</v>
      </c>
      <c r="P116" s="12">
        <v>100.440797</v>
      </c>
      <c r="Q116" s="12">
        <v>193.01792</v>
      </c>
      <c r="R116" s="12">
        <v>313.274925</v>
      </c>
      <c r="S116" s="12">
        <v>277.61685899999998</v>
      </c>
      <c r="T116" s="12">
        <v>339.10442999999998</v>
      </c>
      <c r="U116" s="12">
        <v>269.31227699999999</v>
      </c>
      <c r="V116" s="13">
        <f t="shared" si="3"/>
        <v>2448.1441329999998</v>
      </c>
    </row>
    <row r="117" spans="1:22" ht="15.75" x14ac:dyDescent="0.2">
      <c r="A117" s="10" t="s">
        <v>11</v>
      </c>
      <c r="B117" s="11" t="s">
        <v>25</v>
      </c>
      <c r="C117" s="11" t="s">
        <v>26</v>
      </c>
      <c r="D117" s="11" t="s">
        <v>236</v>
      </c>
      <c r="E117" s="11" t="s">
        <v>364</v>
      </c>
      <c r="F117" s="14" t="s">
        <v>365</v>
      </c>
      <c r="G117" s="11" t="s">
        <v>55</v>
      </c>
      <c r="H117" s="11" t="s">
        <v>96</v>
      </c>
      <c r="I117" s="11" t="s">
        <v>169</v>
      </c>
      <c r="J117" s="12">
        <v>0</v>
      </c>
      <c r="K117" s="12">
        <v>0</v>
      </c>
      <c r="L117" s="12">
        <v>0</v>
      </c>
      <c r="M117" s="12">
        <v>0</v>
      </c>
      <c r="N117" s="12">
        <v>0</v>
      </c>
      <c r="O117" s="12">
        <v>0</v>
      </c>
      <c r="P117" s="12">
        <v>980.59124399999996</v>
      </c>
      <c r="Q117" s="12">
        <v>596.38349800000003</v>
      </c>
      <c r="R117" s="12">
        <v>820.52146800000003</v>
      </c>
      <c r="S117" s="12">
        <v>811.47482500000001</v>
      </c>
      <c r="T117" s="12">
        <v>668.42333299999996</v>
      </c>
      <c r="U117" s="12">
        <v>0</v>
      </c>
      <c r="V117" s="13">
        <f t="shared" si="3"/>
        <v>3877.3943679999993</v>
      </c>
    </row>
    <row r="118" spans="1:22" ht="15.75" x14ac:dyDescent="0.2">
      <c r="A118" s="10" t="s">
        <v>11</v>
      </c>
      <c r="B118" s="11" t="s">
        <v>25</v>
      </c>
      <c r="C118" s="11" t="s">
        <v>172</v>
      </c>
      <c r="D118" s="11" t="s">
        <v>236</v>
      </c>
      <c r="E118" s="11" t="s">
        <v>303</v>
      </c>
      <c r="F118" s="11" t="s">
        <v>304</v>
      </c>
      <c r="G118" s="11" t="s">
        <v>37</v>
      </c>
      <c r="H118" s="11" t="s">
        <v>42</v>
      </c>
      <c r="I118" s="11" t="s">
        <v>305</v>
      </c>
      <c r="J118" s="12">
        <v>60.239243999999999</v>
      </c>
      <c r="K118" s="12">
        <v>22.731142999999999</v>
      </c>
      <c r="L118" s="12">
        <v>97.178208999999995</v>
      </c>
      <c r="M118" s="12">
        <v>71.050079999999994</v>
      </c>
      <c r="N118" s="12">
        <v>63.564917000000001</v>
      </c>
      <c r="O118" s="12">
        <v>43.172714999999997</v>
      </c>
      <c r="P118" s="12">
        <v>15.286436999999999</v>
      </c>
      <c r="Q118" s="12">
        <v>7.8801300000000003</v>
      </c>
      <c r="R118" s="12">
        <v>12.28716</v>
      </c>
      <c r="S118" s="12">
        <v>15.064268</v>
      </c>
      <c r="T118" s="12">
        <v>24.428265</v>
      </c>
      <c r="U118" s="12">
        <v>19.475413</v>
      </c>
      <c r="V118" s="13">
        <f t="shared" si="3"/>
        <v>452.35798099999994</v>
      </c>
    </row>
    <row r="119" spans="1:22" ht="15.75" x14ac:dyDescent="0.2">
      <c r="A119" s="10" t="s">
        <v>11</v>
      </c>
      <c r="B119" s="11" t="s">
        <v>25</v>
      </c>
      <c r="C119" s="11" t="s">
        <v>172</v>
      </c>
      <c r="D119" s="11" t="s">
        <v>236</v>
      </c>
      <c r="E119" s="11" t="s">
        <v>344</v>
      </c>
      <c r="F119" s="11" t="s">
        <v>345</v>
      </c>
      <c r="G119" s="11" t="s">
        <v>128</v>
      </c>
      <c r="H119" s="11" t="s">
        <v>253</v>
      </c>
      <c r="I119" s="11" t="s">
        <v>408</v>
      </c>
      <c r="J119" s="12">
        <v>33.185124000000002</v>
      </c>
      <c r="K119" s="12">
        <v>28.927056</v>
      </c>
      <c r="L119" s="12">
        <v>33.578842999999999</v>
      </c>
      <c r="M119" s="12">
        <v>35.271383999999998</v>
      </c>
      <c r="N119" s="12">
        <v>29.226351000000001</v>
      </c>
      <c r="O119" s="12">
        <v>22.954339999999998</v>
      </c>
      <c r="P119" s="12">
        <v>18.165969</v>
      </c>
      <c r="Q119" s="12">
        <v>24.460875999999999</v>
      </c>
      <c r="R119" s="12">
        <v>40.982996999999997</v>
      </c>
      <c r="S119" s="12">
        <v>21.304967000000001</v>
      </c>
      <c r="T119" s="12">
        <v>26.538587</v>
      </c>
      <c r="U119" s="12">
        <v>25.906745999999998</v>
      </c>
      <c r="V119" s="13">
        <f t="shared" si="3"/>
        <v>340.50323999999995</v>
      </c>
    </row>
    <row r="120" spans="1:22" ht="15.75" x14ac:dyDescent="0.2">
      <c r="A120" s="10" t="s">
        <v>11</v>
      </c>
      <c r="B120" s="11" t="s">
        <v>25</v>
      </c>
      <c r="C120" s="11" t="s">
        <v>26</v>
      </c>
      <c r="D120" s="11" t="s">
        <v>154</v>
      </c>
      <c r="E120" s="11" t="s">
        <v>112</v>
      </c>
      <c r="F120" s="11" t="s">
        <v>113</v>
      </c>
      <c r="G120" s="11" t="s">
        <v>37</v>
      </c>
      <c r="H120" s="11" t="s">
        <v>47</v>
      </c>
      <c r="I120" s="11" t="s">
        <v>114</v>
      </c>
      <c r="J120" s="12">
        <v>53.567835000000002</v>
      </c>
      <c r="K120" s="12">
        <v>65.299908000000002</v>
      </c>
      <c r="L120" s="12">
        <v>71.839669999999998</v>
      </c>
      <c r="M120" s="12">
        <v>52.138925999999998</v>
      </c>
      <c r="N120" s="12">
        <v>61.577364000000003</v>
      </c>
      <c r="O120" s="12">
        <v>61.102800999999999</v>
      </c>
      <c r="P120" s="12">
        <v>49.737530999999997</v>
      </c>
      <c r="Q120" s="12">
        <v>47.626928999999997</v>
      </c>
      <c r="R120" s="12">
        <v>29.687881000000001</v>
      </c>
      <c r="S120" s="12">
        <v>31.401205999999998</v>
      </c>
      <c r="T120" s="12">
        <v>69.211518999999996</v>
      </c>
      <c r="U120" s="12">
        <v>53.089747000000003</v>
      </c>
      <c r="V120" s="13">
        <f t="shared" si="3"/>
        <v>646.28131699999994</v>
      </c>
    </row>
    <row r="121" spans="1:22" ht="15.75" x14ac:dyDescent="0.2">
      <c r="A121" s="10" t="s">
        <v>11</v>
      </c>
      <c r="B121" s="11" t="s">
        <v>25</v>
      </c>
      <c r="C121" s="11" t="s">
        <v>172</v>
      </c>
      <c r="D121" s="11" t="s">
        <v>154</v>
      </c>
      <c r="E121" s="11" t="s">
        <v>112</v>
      </c>
      <c r="F121" s="11" t="s">
        <v>113</v>
      </c>
      <c r="G121" s="11" t="s">
        <v>37</v>
      </c>
      <c r="H121" s="11" t="s">
        <v>47</v>
      </c>
      <c r="I121" s="11" t="s">
        <v>114</v>
      </c>
      <c r="J121" s="12">
        <v>5.4897109999999998</v>
      </c>
      <c r="K121" s="12">
        <v>7.206353</v>
      </c>
      <c r="L121" s="12">
        <v>7.9164719999999997</v>
      </c>
      <c r="M121" s="12">
        <v>10.596249</v>
      </c>
      <c r="N121" s="12">
        <v>4.9480199999999996</v>
      </c>
      <c r="O121" s="12">
        <v>5.5352040000000002</v>
      </c>
      <c r="P121" s="12">
        <v>5.7443039999999996</v>
      </c>
      <c r="Q121" s="12">
        <v>4.7502370000000003</v>
      </c>
      <c r="R121" s="12">
        <v>4.6228150000000001</v>
      </c>
      <c r="S121" s="12">
        <v>3.9556</v>
      </c>
      <c r="T121" s="12">
        <v>10.305346</v>
      </c>
      <c r="U121" s="12">
        <v>4.4200569999999999</v>
      </c>
      <c r="V121" s="13">
        <f t="shared" si="3"/>
        <v>75.490368000000004</v>
      </c>
    </row>
    <row r="122" spans="1:22" ht="15.75" x14ac:dyDescent="0.2">
      <c r="A122" s="10" t="s">
        <v>11</v>
      </c>
      <c r="B122" s="11" t="s">
        <v>25</v>
      </c>
      <c r="C122" s="11" t="s">
        <v>172</v>
      </c>
      <c r="D122" s="11" t="s">
        <v>236</v>
      </c>
      <c r="E122" s="11" t="s">
        <v>197</v>
      </c>
      <c r="F122" s="11" t="s">
        <v>198</v>
      </c>
      <c r="G122" s="11" t="s">
        <v>128</v>
      </c>
      <c r="H122" s="11" t="s">
        <v>192</v>
      </c>
      <c r="I122" s="11" t="s">
        <v>199</v>
      </c>
      <c r="J122" s="12">
        <v>227.60549700000001</v>
      </c>
      <c r="K122" s="12">
        <v>188.83641900000001</v>
      </c>
      <c r="L122" s="12">
        <v>161.16020399999999</v>
      </c>
      <c r="M122" s="12">
        <v>216.52262300000001</v>
      </c>
      <c r="N122" s="12">
        <v>197.085137</v>
      </c>
      <c r="O122" s="12">
        <v>175.85545099999999</v>
      </c>
      <c r="P122" s="12">
        <v>151.07433</v>
      </c>
      <c r="Q122" s="12">
        <v>177.496803</v>
      </c>
      <c r="R122" s="12">
        <v>167.58974900000001</v>
      </c>
      <c r="S122" s="12">
        <v>168.987346</v>
      </c>
      <c r="T122" s="12">
        <v>182.83044799999999</v>
      </c>
      <c r="U122" s="12">
        <v>233.252827</v>
      </c>
      <c r="V122" s="13">
        <f t="shared" si="3"/>
        <v>2248.2968339999998</v>
      </c>
    </row>
    <row r="123" spans="1:22" ht="15.75" x14ac:dyDescent="0.2">
      <c r="A123" s="10" t="s">
        <v>11</v>
      </c>
      <c r="B123" s="11" t="s">
        <v>25</v>
      </c>
      <c r="C123" s="11" t="s">
        <v>172</v>
      </c>
      <c r="D123" s="11" t="s">
        <v>236</v>
      </c>
      <c r="E123" s="11" t="s">
        <v>200</v>
      </c>
      <c r="F123" s="11" t="s">
        <v>201</v>
      </c>
      <c r="G123" s="11" t="s">
        <v>128</v>
      </c>
      <c r="H123" s="11" t="s">
        <v>416</v>
      </c>
      <c r="I123" s="11" t="s">
        <v>417</v>
      </c>
      <c r="J123" s="12">
        <v>2913.0603569999998</v>
      </c>
      <c r="K123" s="12">
        <v>2277.0124259999998</v>
      </c>
      <c r="L123" s="12">
        <v>2467.5182580000001</v>
      </c>
      <c r="M123" s="12">
        <v>1663.0075440000001</v>
      </c>
      <c r="N123" s="12">
        <v>2036.0671870000001</v>
      </c>
      <c r="O123" s="12">
        <v>1691.716905</v>
      </c>
      <c r="P123" s="12">
        <v>2160.4900149999999</v>
      </c>
      <c r="Q123" s="12">
        <v>2077.6459110000001</v>
      </c>
      <c r="R123" s="12">
        <v>2721.4857699999998</v>
      </c>
      <c r="S123" s="12">
        <v>2518.9523669999999</v>
      </c>
      <c r="T123" s="12">
        <v>2487.7945599999998</v>
      </c>
      <c r="U123" s="12">
        <v>2634.1859020000002</v>
      </c>
      <c r="V123" s="13">
        <f t="shared" si="3"/>
        <v>27648.937202000001</v>
      </c>
    </row>
    <row r="124" spans="1:22" ht="15.75" x14ac:dyDescent="0.2">
      <c r="A124" s="10" t="s">
        <v>11</v>
      </c>
      <c r="B124" s="11" t="s">
        <v>25</v>
      </c>
      <c r="C124" s="11" t="s">
        <v>172</v>
      </c>
      <c r="D124" s="11" t="s">
        <v>236</v>
      </c>
      <c r="E124" s="11" t="s">
        <v>200</v>
      </c>
      <c r="F124" s="14" t="s">
        <v>202</v>
      </c>
      <c r="G124" s="11" t="s">
        <v>55</v>
      </c>
      <c r="H124" s="11" t="s">
        <v>203</v>
      </c>
      <c r="I124" s="11" t="s">
        <v>204</v>
      </c>
      <c r="J124" s="12">
        <v>1191.142746</v>
      </c>
      <c r="K124" s="12">
        <v>982.99403600000005</v>
      </c>
      <c r="L124" s="12">
        <v>988.97983299999999</v>
      </c>
      <c r="M124" s="12">
        <v>898.20267100000001</v>
      </c>
      <c r="N124" s="12">
        <v>906.81463099999996</v>
      </c>
      <c r="O124" s="12">
        <v>835.81806300000005</v>
      </c>
      <c r="P124" s="12">
        <v>855.13048300000003</v>
      </c>
      <c r="Q124" s="12">
        <v>795.057638</v>
      </c>
      <c r="R124" s="12">
        <v>824.90225099999998</v>
      </c>
      <c r="S124" s="12">
        <v>873.35156900000004</v>
      </c>
      <c r="T124" s="12">
        <v>812.30351299999995</v>
      </c>
      <c r="U124" s="12">
        <v>801.60257300000001</v>
      </c>
      <c r="V124" s="13">
        <f t="shared" si="3"/>
        <v>10766.300007000002</v>
      </c>
    </row>
    <row r="125" spans="1:22" ht="15.75" x14ac:dyDescent="0.2">
      <c r="A125" s="10" t="s">
        <v>11</v>
      </c>
      <c r="B125" s="11" t="s">
        <v>25</v>
      </c>
      <c r="C125" s="11" t="s">
        <v>26</v>
      </c>
      <c r="D125" s="11" t="s">
        <v>236</v>
      </c>
      <c r="E125" s="11" t="s">
        <v>115</v>
      </c>
      <c r="F125" s="11" t="s">
        <v>116</v>
      </c>
      <c r="G125" s="11" t="s">
        <v>37</v>
      </c>
      <c r="H125" s="11" t="s">
        <v>117</v>
      </c>
      <c r="I125" s="11" t="s">
        <v>117</v>
      </c>
      <c r="J125" s="12">
        <v>5936.6286829999999</v>
      </c>
      <c r="K125" s="12">
        <v>4870.9050710000001</v>
      </c>
      <c r="L125" s="12">
        <v>5041.044868</v>
      </c>
      <c r="M125" s="12">
        <v>5261.9830899999997</v>
      </c>
      <c r="N125" s="12">
        <v>5851.4885780000004</v>
      </c>
      <c r="O125" s="12">
        <v>5513.3952609999997</v>
      </c>
      <c r="P125" s="12">
        <v>5322.4278619999995</v>
      </c>
      <c r="Q125" s="12">
        <v>5366.9635790000002</v>
      </c>
      <c r="R125" s="12">
        <v>7671.8903110000001</v>
      </c>
      <c r="S125" s="12">
        <v>5280.7390880000003</v>
      </c>
      <c r="T125" s="12">
        <v>5488.1981290000003</v>
      </c>
      <c r="U125" s="12">
        <v>5929.7385530000001</v>
      </c>
      <c r="V125" s="13">
        <f t="shared" si="3"/>
        <v>67535.403073000009</v>
      </c>
    </row>
    <row r="126" spans="1:22" ht="15.75" x14ac:dyDescent="0.2">
      <c r="A126" s="10" t="s">
        <v>11</v>
      </c>
      <c r="B126" s="11" t="s">
        <v>25</v>
      </c>
      <c r="C126" s="11" t="s">
        <v>26</v>
      </c>
      <c r="D126" s="11" t="s">
        <v>236</v>
      </c>
      <c r="E126" s="11" t="s">
        <v>118</v>
      </c>
      <c r="F126" s="11" t="s">
        <v>119</v>
      </c>
      <c r="G126" s="11" t="s">
        <v>18</v>
      </c>
      <c r="H126" s="11" t="s">
        <v>120</v>
      </c>
      <c r="I126" s="11" t="s">
        <v>120</v>
      </c>
      <c r="J126" s="12">
        <v>3324.685868</v>
      </c>
      <c r="K126" s="12">
        <v>2796.9060319999999</v>
      </c>
      <c r="L126" s="12">
        <v>2943.6476250000001</v>
      </c>
      <c r="M126" s="12">
        <v>2015.1904850000001</v>
      </c>
      <c r="N126" s="12">
        <v>2032.4123790000001</v>
      </c>
      <c r="O126" s="12">
        <v>3306.2969429999998</v>
      </c>
      <c r="P126" s="12">
        <v>2513.0228729999999</v>
      </c>
      <c r="Q126" s="12">
        <v>2806.7197470000001</v>
      </c>
      <c r="R126" s="12">
        <v>3263.7171360000002</v>
      </c>
      <c r="S126" s="12">
        <v>2403.3564489999999</v>
      </c>
      <c r="T126" s="12">
        <v>4429.3871810000001</v>
      </c>
      <c r="U126" s="12">
        <v>3461.4059069999998</v>
      </c>
      <c r="V126" s="13">
        <f t="shared" si="3"/>
        <v>35296.748625</v>
      </c>
    </row>
    <row r="127" spans="1:22" ht="15.75" x14ac:dyDescent="0.2">
      <c r="A127" s="10" t="s">
        <v>11</v>
      </c>
      <c r="B127" s="11" t="s">
        <v>25</v>
      </c>
      <c r="C127" s="11" t="s">
        <v>26</v>
      </c>
      <c r="D127" s="11" t="s">
        <v>154</v>
      </c>
      <c r="E127" s="11" t="s">
        <v>229</v>
      </c>
      <c r="F127" s="11" t="s">
        <v>230</v>
      </c>
      <c r="G127" s="11" t="s">
        <v>55</v>
      </c>
      <c r="H127" s="11" t="s">
        <v>170</v>
      </c>
      <c r="I127" s="11" t="s">
        <v>171</v>
      </c>
      <c r="J127" s="12">
        <v>90.513149999999996</v>
      </c>
      <c r="K127" s="12">
        <v>98.055912000000006</v>
      </c>
      <c r="L127" s="12">
        <v>94.284531000000001</v>
      </c>
      <c r="M127" s="12">
        <v>215.99728899999999</v>
      </c>
      <c r="N127" s="12">
        <v>0</v>
      </c>
      <c r="O127" s="12">
        <v>0</v>
      </c>
      <c r="P127" s="12">
        <v>0</v>
      </c>
      <c r="Q127" s="12">
        <v>0</v>
      </c>
      <c r="R127" s="12">
        <v>0</v>
      </c>
      <c r="S127" s="12">
        <v>0</v>
      </c>
      <c r="T127" s="12">
        <v>0</v>
      </c>
      <c r="U127" s="12">
        <v>0</v>
      </c>
      <c r="V127" s="13">
        <f t="shared" si="3"/>
        <v>498.85088199999996</v>
      </c>
    </row>
    <row r="128" spans="1:22" ht="15.75" x14ac:dyDescent="0.2">
      <c r="A128" s="10" t="s">
        <v>11</v>
      </c>
      <c r="B128" s="11" t="s">
        <v>25</v>
      </c>
      <c r="C128" s="11" t="s">
        <v>26</v>
      </c>
      <c r="D128" s="11" t="s">
        <v>154</v>
      </c>
      <c r="E128" s="11" t="s">
        <v>335</v>
      </c>
      <c r="F128" s="11" t="s">
        <v>234</v>
      </c>
      <c r="G128" s="11" t="s">
        <v>76</v>
      </c>
      <c r="H128" s="11" t="s">
        <v>76</v>
      </c>
      <c r="I128" s="11" t="s">
        <v>235</v>
      </c>
      <c r="J128" s="12">
        <v>0</v>
      </c>
      <c r="K128" s="12">
        <v>0</v>
      </c>
      <c r="L128" s="12">
        <v>0</v>
      </c>
      <c r="M128" s="12">
        <v>3.8865799999999999</v>
      </c>
      <c r="N128" s="12">
        <v>0</v>
      </c>
      <c r="O128" s="12">
        <v>0</v>
      </c>
      <c r="P128" s="12">
        <v>0</v>
      </c>
      <c r="Q128" s="12">
        <v>0</v>
      </c>
      <c r="R128" s="12">
        <v>0</v>
      </c>
      <c r="S128" s="12">
        <v>0</v>
      </c>
      <c r="T128" s="12">
        <v>0</v>
      </c>
      <c r="U128" s="12">
        <v>8.3313240000000004</v>
      </c>
      <c r="V128" s="13">
        <f t="shared" si="3"/>
        <v>12.217904000000001</v>
      </c>
    </row>
    <row r="129" spans="1:22" ht="15.75" x14ac:dyDescent="0.2">
      <c r="A129" s="10" t="s">
        <v>11</v>
      </c>
      <c r="B129" s="11" t="s">
        <v>25</v>
      </c>
      <c r="C129" s="11" t="s">
        <v>26</v>
      </c>
      <c r="D129" s="11" t="s">
        <v>154</v>
      </c>
      <c r="E129" s="11" t="s">
        <v>161</v>
      </c>
      <c r="F129" s="11" t="s">
        <v>162</v>
      </c>
      <c r="G129" s="11" t="s">
        <v>55</v>
      </c>
      <c r="H129" s="11" t="s">
        <v>163</v>
      </c>
      <c r="I129" s="11" t="s">
        <v>164</v>
      </c>
      <c r="J129" s="12">
        <v>903.01313000000005</v>
      </c>
      <c r="K129" s="12">
        <v>661.43169899999998</v>
      </c>
      <c r="L129" s="12">
        <v>215.50083799999999</v>
      </c>
      <c r="M129" s="12">
        <v>1480.468134</v>
      </c>
      <c r="N129" s="12">
        <v>563.47041400000001</v>
      </c>
      <c r="O129" s="12">
        <v>1062.9020889999999</v>
      </c>
      <c r="P129" s="12">
        <v>0</v>
      </c>
      <c r="Q129" s="12">
        <v>718.59838100000002</v>
      </c>
      <c r="R129" s="12">
        <v>587.59640300000001</v>
      </c>
      <c r="S129" s="12">
        <v>446.15709600000002</v>
      </c>
      <c r="T129" s="12">
        <v>641.35704799999996</v>
      </c>
      <c r="U129" s="12">
        <v>642.66496299999994</v>
      </c>
      <c r="V129" s="13">
        <f t="shared" si="3"/>
        <v>7923.1601949999986</v>
      </c>
    </row>
    <row r="130" spans="1:22" ht="15.75" x14ac:dyDescent="0.2">
      <c r="A130" s="10" t="s">
        <v>11</v>
      </c>
      <c r="B130" s="11" t="s">
        <v>25</v>
      </c>
      <c r="C130" s="11" t="s">
        <v>172</v>
      </c>
      <c r="D130" s="11" t="s">
        <v>236</v>
      </c>
      <c r="E130" s="11" t="s">
        <v>306</v>
      </c>
      <c r="F130" s="11" t="s">
        <v>307</v>
      </c>
      <c r="G130" s="11" t="s">
        <v>88</v>
      </c>
      <c r="H130" s="11" t="s">
        <v>308</v>
      </c>
      <c r="I130" s="11" t="s">
        <v>309</v>
      </c>
      <c r="J130" s="12">
        <v>893.18744800000002</v>
      </c>
      <c r="K130" s="12">
        <v>1189.5452250000001</v>
      </c>
      <c r="L130" s="12">
        <v>1255.3354240000001</v>
      </c>
      <c r="M130" s="12">
        <v>1012.398002</v>
      </c>
      <c r="N130" s="12">
        <v>1067.7584939999999</v>
      </c>
      <c r="O130" s="12">
        <v>1024.604926</v>
      </c>
      <c r="P130" s="12">
        <v>913.29402800000003</v>
      </c>
      <c r="Q130" s="12">
        <v>1100.1104809999999</v>
      </c>
      <c r="R130" s="12">
        <v>1001.194535</v>
      </c>
      <c r="S130" s="12">
        <v>905.22600799999998</v>
      </c>
      <c r="T130" s="12">
        <v>886.59530400000006</v>
      </c>
      <c r="U130" s="12">
        <v>816.75393199999996</v>
      </c>
      <c r="V130" s="13">
        <f t="shared" si="3"/>
        <v>12066.003807000001</v>
      </c>
    </row>
    <row r="131" spans="1:22" ht="15.75" x14ac:dyDescent="0.2">
      <c r="A131" s="10" t="s">
        <v>11</v>
      </c>
      <c r="B131" s="11" t="s">
        <v>25</v>
      </c>
      <c r="C131" s="11" t="s">
        <v>172</v>
      </c>
      <c r="D131" s="11" t="s">
        <v>154</v>
      </c>
      <c r="E131" s="11" t="s">
        <v>212</v>
      </c>
      <c r="F131" s="14" t="s">
        <v>213</v>
      </c>
      <c r="G131" s="11" t="s">
        <v>34</v>
      </c>
      <c r="H131" s="11" t="s">
        <v>214</v>
      </c>
      <c r="I131" s="11" t="s">
        <v>215</v>
      </c>
      <c r="J131" s="12">
        <v>804.96425799999997</v>
      </c>
      <c r="K131" s="12">
        <v>782.13269600000001</v>
      </c>
      <c r="L131" s="12">
        <v>548.41636400000004</v>
      </c>
      <c r="M131" s="12">
        <v>459.85192799999999</v>
      </c>
      <c r="N131" s="12">
        <v>421.14396699999998</v>
      </c>
      <c r="O131" s="12">
        <v>486.22809899999999</v>
      </c>
      <c r="P131" s="12">
        <v>696.52748999999994</v>
      </c>
      <c r="Q131" s="12">
        <v>630.467896</v>
      </c>
      <c r="R131" s="12">
        <v>618.47806300000002</v>
      </c>
      <c r="S131" s="12">
        <v>750.99350600000002</v>
      </c>
      <c r="T131" s="12">
        <v>702.63308600000005</v>
      </c>
      <c r="U131" s="12">
        <v>882.33433300000002</v>
      </c>
      <c r="V131" s="13">
        <f t="shared" si="3"/>
        <v>7784.1716859999997</v>
      </c>
    </row>
    <row r="132" spans="1:22" ht="15.75" x14ac:dyDescent="0.2">
      <c r="A132" s="10" t="s">
        <v>11</v>
      </c>
      <c r="B132" s="11" t="s">
        <v>25</v>
      </c>
      <c r="C132" s="11" t="s">
        <v>172</v>
      </c>
      <c r="D132" s="11" t="s">
        <v>154</v>
      </c>
      <c r="E132" s="11" t="s">
        <v>244</v>
      </c>
      <c r="F132" s="11" t="s">
        <v>245</v>
      </c>
      <c r="G132" s="11" t="s">
        <v>37</v>
      </c>
      <c r="H132" s="11" t="s">
        <v>42</v>
      </c>
      <c r="I132" s="11" t="s">
        <v>233</v>
      </c>
      <c r="J132" s="12">
        <v>49.370809000000001</v>
      </c>
      <c r="K132" s="12">
        <v>78.335016999999993</v>
      </c>
      <c r="L132" s="12">
        <v>80.734987000000004</v>
      </c>
      <c r="M132" s="12">
        <v>47.272550000000003</v>
      </c>
      <c r="N132" s="12">
        <v>66.993444999999994</v>
      </c>
      <c r="O132" s="12">
        <v>99.537036999999998</v>
      </c>
      <c r="P132" s="12">
        <v>127.026977</v>
      </c>
      <c r="Q132" s="12">
        <v>136.86685399999999</v>
      </c>
      <c r="R132" s="12">
        <v>102.170146</v>
      </c>
      <c r="S132" s="12">
        <v>175.849222</v>
      </c>
      <c r="T132" s="12">
        <v>218.66811300000001</v>
      </c>
      <c r="U132" s="12">
        <v>161.867683</v>
      </c>
      <c r="V132" s="13">
        <f t="shared" si="3"/>
        <v>1344.6928399999999</v>
      </c>
    </row>
    <row r="133" spans="1:22" ht="15.75" x14ac:dyDescent="0.2">
      <c r="A133" s="10" t="s">
        <v>11</v>
      </c>
      <c r="B133" s="11" t="s">
        <v>25</v>
      </c>
      <c r="C133" s="11" t="s">
        <v>26</v>
      </c>
      <c r="D133" s="11" t="s">
        <v>154</v>
      </c>
      <c r="E133" s="11" t="s">
        <v>366</v>
      </c>
      <c r="F133" s="11" t="s">
        <v>367</v>
      </c>
      <c r="G133" s="11" t="s">
        <v>55</v>
      </c>
      <c r="H133" s="11" t="s">
        <v>71</v>
      </c>
      <c r="I133" s="11" t="s">
        <v>368</v>
      </c>
      <c r="J133" s="12">
        <v>0</v>
      </c>
      <c r="K133" s="12">
        <v>0</v>
      </c>
      <c r="L133" s="12">
        <v>0</v>
      </c>
      <c r="M133" s="12">
        <v>0</v>
      </c>
      <c r="N133" s="12">
        <v>118.58568</v>
      </c>
      <c r="O133" s="12">
        <v>0</v>
      </c>
      <c r="P133" s="12">
        <v>0</v>
      </c>
      <c r="Q133" s="12">
        <v>0</v>
      </c>
      <c r="R133" s="12">
        <v>364.13414399999999</v>
      </c>
      <c r="S133" s="12">
        <v>113.436291</v>
      </c>
      <c r="T133" s="12">
        <v>165.36958200000001</v>
      </c>
      <c r="U133" s="12">
        <v>86.913195000000002</v>
      </c>
      <c r="V133" s="13">
        <f t="shared" si="3"/>
        <v>848.43889200000001</v>
      </c>
    </row>
    <row r="134" spans="1:22" ht="15.75" x14ac:dyDescent="0.2">
      <c r="A134" s="10" t="s">
        <v>11</v>
      </c>
      <c r="B134" s="11" t="s">
        <v>25</v>
      </c>
      <c r="C134" s="11" t="s">
        <v>26</v>
      </c>
      <c r="D134" s="11" t="s">
        <v>236</v>
      </c>
      <c r="E134" s="11" t="s">
        <v>218</v>
      </c>
      <c r="F134" s="11" t="s">
        <v>219</v>
      </c>
      <c r="G134" s="11" t="s">
        <v>55</v>
      </c>
      <c r="H134" s="11" t="s">
        <v>203</v>
      </c>
      <c r="I134" s="11" t="s">
        <v>220</v>
      </c>
      <c r="J134" s="12">
        <v>376.44242100000002</v>
      </c>
      <c r="K134" s="12">
        <v>207.36958300000001</v>
      </c>
      <c r="L134" s="12">
        <v>48.643743000000001</v>
      </c>
      <c r="M134" s="12">
        <v>322.69086800000002</v>
      </c>
      <c r="N134" s="12">
        <v>294.85007100000001</v>
      </c>
      <c r="O134" s="12">
        <v>421.59828099999999</v>
      </c>
      <c r="P134" s="12">
        <v>422.00322699999998</v>
      </c>
      <c r="Q134" s="12">
        <v>346.07809200000003</v>
      </c>
      <c r="R134" s="12">
        <v>299.187434</v>
      </c>
      <c r="S134" s="12">
        <v>292.707672</v>
      </c>
      <c r="T134" s="12">
        <v>398.752253</v>
      </c>
      <c r="U134" s="12">
        <v>442.55730799999998</v>
      </c>
      <c r="V134" s="13">
        <f t="shared" ref="V134:V165" si="4">SUM(J134:U134)</f>
        <v>3872.8809530000003</v>
      </c>
    </row>
    <row r="135" spans="1:22" ht="15.75" x14ac:dyDescent="0.2">
      <c r="A135" s="10" t="s">
        <v>11</v>
      </c>
      <c r="B135" s="11" t="s">
        <v>25</v>
      </c>
      <c r="C135" s="11" t="s">
        <v>26</v>
      </c>
      <c r="D135" s="11" t="s">
        <v>236</v>
      </c>
      <c r="E135" s="11" t="s">
        <v>239</v>
      </c>
      <c r="F135" s="11" t="s">
        <v>369</v>
      </c>
      <c r="G135" s="11" t="s">
        <v>34</v>
      </c>
      <c r="H135" s="11" t="s">
        <v>122</v>
      </c>
      <c r="I135" s="11" t="s">
        <v>123</v>
      </c>
      <c r="J135" s="12">
        <v>0</v>
      </c>
      <c r="K135" s="12">
        <v>0</v>
      </c>
      <c r="L135" s="12">
        <v>18397.917788999999</v>
      </c>
      <c r="M135" s="12">
        <v>18809.321448999999</v>
      </c>
      <c r="N135" s="12">
        <v>18372.057976</v>
      </c>
      <c r="O135" s="12">
        <v>19585.093917999999</v>
      </c>
      <c r="P135" s="12">
        <v>20510.313020000001</v>
      </c>
      <c r="Q135" s="12">
        <v>18443.417362</v>
      </c>
      <c r="R135" s="12">
        <v>19933.751034000001</v>
      </c>
      <c r="S135" s="12">
        <v>18371.283341999999</v>
      </c>
      <c r="T135" s="12">
        <v>19591.419382</v>
      </c>
      <c r="U135" s="12">
        <v>22194.820969</v>
      </c>
      <c r="V135" s="13">
        <f t="shared" si="4"/>
        <v>194209.39624100001</v>
      </c>
    </row>
    <row r="136" spans="1:22" ht="15.75" x14ac:dyDescent="0.2">
      <c r="A136" s="10" t="s">
        <v>11</v>
      </c>
      <c r="B136" s="11" t="s">
        <v>25</v>
      </c>
      <c r="C136" s="11" t="s">
        <v>26</v>
      </c>
      <c r="D136" s="11" t="s">
        <v>236</v>
      </c>
      <c r="E136" s="11" t="s">
        <v>239</v>
      </c>
      <c r="F136" s="11" t="s">
        <v>121</v>
      </c>
      <c r="G136" s="11" t="s">
        <v>34</v>
      </c>
      <c r="H136" s="11" t="s">
        <v>122</v>
      </c>
      <c r="I136" s="11" t="s">
        <v>123</v>
      </c>
      <c r="J136" s="12">
        <v>21214.389756</v>
      </c>
      <c r="K136" s="12">
        <v>18014.574542999999</v>
      </c>
      <c r="L136" s="12">
        <v>0</v>
      </c>
      <c r="M136" s="12">
        <v>0</v>
      </c>
      <c r="N136" s="12">
        <v>0</v>
      </c>
      <c r="O136" s="12">
        <v>0</v>
      </c>
      <c r="P136" s="12">
        <v>0</v>
      </c>
      <c r="Q136" s="12">
        <v>0</v>
      </c>
      <c r="R136" s="12">
        <v>0</v>
      </c>
      <c r="S136" s="12">
        <v>0</v>
      </c>
      <c r="T136" s="12">
        <v>0</v>
      </c>
      <c r="U136" s="12">
        <v>0</v>
      </c>
      <c r="V136" s="13">
        <f t="shared" si="4"/>
        <v>39228.964298999999</v>
      </c>
    </row>
    <row r="137" spans="1:22" ht="15.75" x14ac:dyDescent="0.2">
      <c r="A137" s="10" t="s">
        <v>11</v>
      </c>
      <c r="B137" s="11" t="s">
        <v>25</v>
      </c>
      <c r="C137" s="11" t="s">
        <v>26</v>
      </c>
      <c r="D137" s="11" t="s">
        <v>236</v>
      </c>
      <c r="E137" s="11" t="s">
        <v>231</v>
      </c>
      <c r="F137" s="11" t="s">
        <v>232</v>
      </c>
      <c r="G137" s="11" t="s">
        <v>37</v>
      </c>
      <c r="H137" s="11" t="s">
        <v>42</v>
      </c>
      <c r="I137" s="11" t="s">
        <v>233</v>
      </c>
      <c r="J137" s="12">
        <v>0</v>
      </c>
      <c r="K137" s="12">
        <v>0</v>
      </c>
      <c r="L137" s="12">
        <v>653.43461300000001</v>
      </c>
      <c r="M137" s="12">
        <v>276.63684799999999</v>
      </c>
      <c r="N137" s="12">
        <v>371.90720800000003</v>
      </c>
      <c r="O137" s="12">
        <v>283.16849400000001</v>
      </c>
      <c r="P137" s="12">
        <v>313.18352099999998</v>
      </c>
      <c r="Q137" s="12">
        <v>149.26566700000001</v>
      </c>
      <c r="R137" s="12">
        <v>430.02608900000001</v>
      </c>
      <c r="S137" s="12">
        <v>329.60825</v>
      </c>
      <c r="T137" s="12">
        <v>244.84142299999999</v>
      </c>
      <c r="U137" s="12">
        <v>332.85844700000001</v>
      </c>
      <c r="V137" s="13">
        <f t="shared" si="4"/>
        <v>3384.9305600000002</v>
      </c>
    </row>
    <row r="138" spans="1:22" ht="15.75" x14ac:dyDescent="0.2">
      <c r="A138" s="10" t="s">
        <v>11</v>
      </c>
      <c r="B138" s="11" t="s">
        <v>25</v>
      </c>
      <c r="C138" s="11" t="s">
        <v>172</v>
      </c>
      <c r="D138" s="11" t="s">
        <v>236</v>
      </c>
      <c r="E138" s="11" t="s">
        <v>231</v>
      </c>
      <c r="F138" s="11" t="s">
        <v>232</v>
      </c>
      <c r="G138" s="11" t="s">
        <v>37</v>
      </c>
      <c r="H138" s="11" t="s">
        <v>42</v>
      </c>
      <c r="I138" s="11" t="s">
        <v>233</v>
      </c>
      <c r="J138" s="12">
        <v>199.43438699999999</v>
      </c>
      <c r="K138" s="12">
        <v>100.012506</v>
      </c>
      <c r="L138" s="12">
        <v>169.38704899999999</v>
      </c>
      <c r="M138" s="12">
        <v>62.748393999999998</v>
      </c>
      <c r="N138" s="12">
        <v>28.592925999999999</v>
      </c>
      <c r="O138" s="12">
        <v>30.132621</v>
      </c>
      <c r="P138" s="12">
        <v>54.127569000000001</v>
      </c>
      <c r="Q138" s="12">
        <v>60.879472999999997</v>
      </c>
      <c r="R138" s="12">
        <v>23.053235000000001</v>
      </c>
      <c r="S138" s="12">
        <v>41.849249</v>
      </c>
      <c r="T138" s="12">
        <v>68.353131000000005</v>
      </c>
      <c r="U138" s="12">
        <v>85.385766000000004</v>
      </c>
      <c r="V138" s="13">
        <f t="shared" si="4"/>
        <v>923.95630599999981</v>
      </c>
    </row>
    <row r="139" spans="1:22" ht="15.75" x14ac:dyDescent="0.2">
      <c r="A139" s="10" t="s">
        <v>11</v>
      </c>
      <c r="B139" s="11" t="s">
        <v>25</v>
      </c>
      <c r="C139" s="11" t="s">
        <v>26</v>
      </c>
      <c r="D139" s="11" t="s">
        <v>236</v>
      </c>
      <c r="E139" s="11" t="s">
        <v>231</v>
      </c>
      <c r="F139" s="11" t="s">
        <v>327</v>
      </c>
      <c r="G139" s="11" t="s">
        <v>37</v>
      </c>
      <c r="H139" s="11" t="s">
        <v>42</v>
      </c>
      <c r="I139" s="11" t="s">
        <v>305</v>
      </c>
      <c r="J139" s="12">
        <v>0</v>
      </c>
      <c r="K139" s="12">
        <v>2.5225909999999998</v>
      </c>
      <c r="L139" s="12">
        <v>13.070081999999999</v>
      </c>
      <c r="M139" s="12">
        <v>63.678401000000001</v>
      </c>
      <c r="N139" s="12">
        <v>54.519196999999998</v>
      </c>
      <c r="O139" s="12">
        <v>19.682517000000001</v>
      </c>
      <c r="P139" s="12">
        <v>26.627330000000001</v>
      </c>
      <c r="Q139" s="12">
        <v>18.268125000000001</v>
      </c>
      <c r="R139" s="12">
        <v>26.250150999999999</v>
      </c>
      <c r="S139" s="12">
        <v>21.662199999999999</v>
      </c>
      <c r="T139" s="12">
        <v>20.244648000000002</v>
      </c>
      <c r="U139" s="12">
        <v>43.745952000000003</v>
      </c>
      <c r="V139" s="13">
        <f t="shared" si="4"/>
        <v>310.27119399999992</v>
      </c>
    </row>
    <row r="140" spans="1:22" ht="15.75" x14ac:dyDescent="0.2">
      <c r="A140" s="10" t="s">
        <v>11</v>
      </c>
      <c r="B140" s="11" t="s">
        <v>25</v>
      </c>
      <c r="C140" s="11" t="s">
        <v>172</v>
      </c>
      <c r="D140" s="11" t="s">
        <v>236</v>
      </c>
      <c r="E140" s="11" t="s">
        <v>231</v>
      </c>
      <c r="F140" s="11" t="s">
        <v>327</v>
      </c>
      <c r="G140" s="11" t="s">
        <v>37</v>
      </c>
      <c r="H140" s="11" t="s">
        <v>42</v>
      </c>
      <c r="I140" s="11" t="s">
        <v>305</v>
      </c>
      <c r="J140" s="12">
        <v>0.64140399999999997</v>
      </c>
      <c r="K140" s="12">
        <v>0</v>
      </c>
      <c r="L140" s="12">
        <v>0.52998400000000001</v>
      </c>
      <c r="M140" s="12">
        <v>0.22328999999999999</v>
      </c>
      <c r="N140" s="12">
        <v>0</v>
      </c>
      <c r="O140" s="12">
        <v>0</v>
      </c>
      <c r="P140" s="12">
        <v>0</v>
      </c>
      <c r="Q140" s="12">
        <v>0</v>
      </c>
      <c r="R140" s="12">
        <v>0</v>
      </c>
      <c r="S140" s="12">
        <v>0</v>
      </c>
      <c r="T140" s="12">
        <v>0</v>
      </c>
      <c r="U140" s="12">
        <v>0</v>
      </c>
      <c r="V140" s="13">
        <f t="shared" si="4"/>
        <v>1.3946779999999999</v>
      </c>
    </row>
    <row r="141" spans="1:22" ht="15.75" x14ac:dyDescent="0.2">
      <c r="A141" s="10" t="s">
        <v>11</v>
      </c>
      <c r="B141" s="11" t="s">
        <v>25</v>
      </c>
      <c r="C141" s="11" t="s">
        <v>172</v>
      </c>
      <c r="D141" s="11" t="s">
        <v>236</v>
      </c>
      <c r="E141" s="11" t="s">
        <v>312</v>
      </c>
      <c r="F141" s="11" t="s">
        <v>248</v>
      </c>
      <c r="G141" s="11" t="s">
        <v>34</v>
      </c>
      <c r="H141" s="11" t="s">
        <v>214</v>
      </c>
      <c r="I141" s="11" t="s">
        <v>249</v>
      </c>
      <c r="J141" s="12">
        <v>494.55698699999999</v>
      </c>
      <c r="K141" s="12">
        <v>364.67333400000001</v>
      </c>
      <c r="L141" s="12">
        <v>319.71360900000002</v>
      </c>
      <c r="M141" s="12">
        <v>434.61068499999999</v>
      </c>
      <c r="N141" s="12">
        <v>299.73150700000002</v>
      </c>
      <c r="O141" s="12">
        <v>339.69570800000002</v>
      </c>
      <c r="P141" s="12">
        <v>239.78520599999999</v>
      </c>
      <c r="Q141" s="12">
        <v>519.53461200000004</v>
      </c>
      <c r="R141" s="12">
        <v>459.088258</v>
      </c>
      <c r="S141" s="12">
        <v>459.58831099999998</v>
      </c>
      <c r="T141" s="12">
        <v>419.62410999999997</v>
      </c>
      <c r="U141" s="12">
        <v>459.58831099999998</v>
      </c>
      <c r="V141" s="13">
        <f t="shared" si="4"/>
        <v>4810.190638</v>
      </c>
    </row>
    <row r="142" spans="1:22" ht="15.75" x14ac:dyDescent="0.2">
      <c r="A142" s="10" t="s">
        <v>11</v>
      </c>
      <c r="B142" s="11" t="s">
        <v>25</v>
      </c>
      <c r="C142" s="11" t="s">
        <v>172</v>
      </c>
      <c r="D142" s="11" t="s">
        <v>236</v>
      </c>
      <c r="E142" s="11" t="s">
        <v>205</v>
      </c>
      <c r="F142" s="11" t="s">
        <v>206</v>
      </c>
      <c r="G142" s="11" t="s">
        <v>88</v>
      </c>
      <c r="H142" s="11" t="s">
        <v>88</v>
      </c>
      <c r="I142" s="11" t="s">
        <v>88</v>
      </c>
      <c r="J142" s="12">
        <v>2558.584922</v>
      </c>
      <c r="K142" s="12">
        <v>1565.014465</v>
      </c>
      <c r="L142" s="12">
        <v>1588.4665890000001</v>
      </c>
      <c r="M142" s="12">
        <v>1407.161548</v>
      </c>
      <c r="N142" s="12">
        <v>2700.3668149999999</v>
      </c>
      <c r="O142" s="12">
        <v>1886.564073</v>
      </c>
      <c r="P142" s="12">
        <v>1878.0114699999999</v>
      </c>
      <c r="Q142" s="12">
        <v>1603.9902910000001</v>
      </c>
      <c r="R142" s="12">
        <v>1501.8474269999999</v>
      </c>
      <c r="S142" s="12">
        <v>1501.396569</v>
      </c>
      <c r="T142" s="12">
        <v>1435.0844480000001</v>
      </c>
      <c r="U142" s="12">
        <v>1175.59095</v>
      </c>
      <c r="V142" s="13">
        <f t="shared" si="4"/>
        <v>20802.079567000001</v>
      </c>
    </row>
    <row r="143" spans="1:22" ht="15.75" x14ac:dyDescent="0.2">
      <c r="A143" s="10" t="s">
        <v>11</v>
      </c>
      <c r="B143" s="11" t="s">
        <v>25</v>
      </c>
      <c r="C143" s="11" t="s">
        <v>172</v>
      </c>
      <c r="D143" s="11" t="s">
        <v>236</v>
      </c>
      <c r="E143" s="11" t="s">
        <v>205</v>
      </c>
      <c r="F143" s="11" t="s">
        <v>313</v>
      </c>
      <c r="G143" s="11" t="s">
        <v>88</v>
      </c>
      <c r="H143" s="11" t="s">
        <v>88</v>
      </c>
      <c r="I143" s="11" t="s">
        <v>311</v>
      </c>
      <c r="J143" s="12">
        <v>707.70190700000001</v>
      </c>
      <c r="K143" s="12">
        <v>379.37111900000002</v>
      </c>
      <c r="L143" s="12">
        <v>367.93919099999999</v>
      </c>
      <c r="M143" s="12">
        <v>294.60036000000002</v>
      </c>
      <c r="N143" s="12">
        <v>493.277018</v>
      </c>
      <c r="O143" s="12">
        <v>349.65195599999998</v>
      </c>
      <c r="P143" s="12">
        <v>614.90123800000003</v>
      </c>
      <c r="Q143" s="12">
        <v>739.18281300000001</v>
      </c>
      <c r="R143" s="12">
        <v>633.14254300000005</v>
      </c>
      <c r="S143" s="12">
        <v>692.89146500000004</v>
      </c>
      <c r="T143" s="12">
        <v>468.37095499999998</v>
      </c>
      <c r="U143" s="12">
        <v>475.76935200000003</v>
      </c>
      <c r="V143" s="13">
        <f t="shared" si="4"/>
        <v>6216.7999170000003</v>
      </c>
    </row>
    <row r="144" spans="1:22" ht="15.75" x14ac:dyDescent="0.2">
      <c r="A144" s="10" t="s">
        <v>11</v>
      </c>
      <c r="B144" s="11" t="s">
        <v>25</v>
      </c>
      <c r="C144" s="11" t="s">
        <v>172</v>
      </c>
      <c r="D144" s="11" t="s">
        <v>236</v>
      </c>
      <c r="E144" s="11" t="s">
        <v>205</v>
      </c>
      <c r="F144" s="11" t="s">
        <v>370</v>
      </c>
      <c r="G144" s="11" t="s">
        <v>88</v>
      </c>
      <c r="H144" s="11" t="s">
        <v>88</v>
      </c>
      <c r="I144" s="11" t="s">
        <v>88</v>
      </c>
      <c r="J144" s="12">
        <v>0</v>
      </c>
      <c r="K144" s="12">
        <v>0</v>
      </c>
      <c r="L144" s="12">
        <v>3.8186610000000001</v>
      </c>
      <c r="M144" s="12">
        <v>1.6807810000000001</v>
      </c>
      <c r="N144" s="12">
        <v>3.2907639999999998</v>
      </c>
      <c r="O144" s="12">
        <v>8.620025</v>
      </c>
      <c r="P144" s="12">
        <v>20.676290999999999</v>
      </c>
      <c r="Q144" s="12">
        <v>34.630229</v>
      </c>
      <c r="R144" s="12">
        <v>32.765008999999999</v>
      </c>
      <c r="S144" s="12">
        <v>28.189881</v>
      </c>
      <c r="T144" s="12">
        <v>18.970452999999999</v>
      </c>
      <c r="U144" s="12">
        <v>18.553678999999999</v>
      </c>
      <c r="V144" s="13">
        <f t="shared" si="4"/>
        <v>171.195773</v>
      </c>
    </row>
    <row r="145" spans="1:22" ht="15.75" x14ac:dyDescent="0.2">
      <c r="A145" s="10" t="s">
        <v>11</v>
      </c>
      <c r="B145" s="11" t="s">
        <v>25</v>
      </c>
      <c r="C145" s="11" t="s">
        <v>172</v>
      </c>
      <c r="D145" s="11" t="s">
        <v>236</v>
      </c>
      <c r="E145" s="11" t="s">
        <v>205</v>
      </c>
      <c r="F145" s="11" t="s">
        <v>310</v>
      </c>
      <c r="G145" s="11" t="s">
        <v>88</v>
      </c>
      <c r="H145" s="11" t="s">
        <v>88</v>
      </c>
      <c r="I145" s="11" t="s">
        <v>311</v>
      </c>
      <c r="J145" s="12">
        <v>9.9410779999999992</v>
      </c>
      <c r="K145" s="12">
        <v>6.5521159999999998</v>
      </c>
      <c r="L145" s="12">
        <v>6.5783649999999998</v>
      </c>
      <c r="M145" s="12">
        <v>2.9268770000000002</v>
      </c>
      <c r="N145" s="12">
        <v>13.542757999999999</v>
      </c>
      <c r="O145" s="12">
        <v>14.622634</v>
      </c>
      <c r="P145" s="12">
        <v>10.629360999999999</v>
      </c>
      <c r="Q145" s="12">
        <v>11.151465</v>
      </c>
      <c r="R145" s="12">
        <v>0</v>
      </c>
      <c r="S145" s="12">
        <v>0</v>
      </c>
      <c r="T145" s="12">
        <v>0</v>
      </c>
      <c r="U145" s="12">
        <v>0</v>
      </c>
      <c r="V145" s="13">
        <f t="shared" si="4"/>
        <v>75.944654</v>
      </c>
    </row>
    <row r="146" spans="1:22" ht="15.75" x14ac:dyDescent="0.2">
      <c r="A146" s="10" t="s">
        <v>11</v>
      </c>
      <c r="B146" s="11" t="s">
        <v>25</v>
      </c>
      <c r="C146" s="11" t="s">
        <v>172</v>
      </c>
      <c r="D146" s="11" t="s">
        <v>236</v>
      </c>
      <c r="E146" s="11" t="s">
        <v>205</v>
      </c>
      <c r="F146" s="11" t="s">
        <v>372</v>
      </c>
      <c r="G146" s="11" t="s">
        <v>88</v>
      </c>
      <c r="H146" s="11" t="s">
        <v>88</v>
      </c>
      <c r="I146" s="11" t="s">
        <v>311</v>
      </c>
      <c r="J146" s="12">
        <v>0</v>
      </c>
      <c r="K146" s="12">
        <v>0</v>
      </c>
      <c r="L146" s="12">
        <v>0</v>
      </c>
      <c r="M146" s="12">
        <v>0</v>
      </c>
      <c r="N146" s="12">
        <v>0</v>
      </c>
      <c r="O146" s="12">
        <v>0</v>
      </c>
      <c r="P146" s="12">
        <v>0</v>
      </c>
      <c r="Q146" s="12">
        <v>0</v>
      </c>
      <c r="R146" s="12">
        <v>2.2000489999999999</v>
      </c>
      <c r="S146" s="12">
        <v>2.4150209999999999</v>
      </c>
      <c r="T146" s="12">
        <v>11.087752999999999</v>
      </c>
      <c r="U146" s="12">
        <v>10.146542999999999</v>
      </c>
      <c r="V146" s="13">
        <f t="shared" si="4"/>
        <v>25.849365999999996</v>
      </c>
    </row>
    <row r="147" spans="1:22" ht="15.75" x14ac:dyDescent="0.2">
      <c r="A147" s="10" t="s">
        <v>11</v>
      </c>
      <c r="B147" s="11" t="s">
        <v>25</v>
      </c>
      <c r="C147" s="11" t="s">
        <v>172</v>
      </c>
      <c r="D147" s="11" t="s">
        <v>236</v>
      </c>
      <c r="E147" s="11" t="s">
        <v>205</v>
      </c>
      <c r="F147" s="11" t="s">
        <v>371</v>
      </c>
      <c r="G147" s="11" t="s">
        <v>88</v>
      </c>
      <c r="H147" s="11" t="s">
        <v>88</v>
      </c>
      <c r="I147" s="11" t="s">
        <v>311</v>
      </c>
      <c r="J147" s="12">
        <v>0</v>
      </c>
      <c r="K147" s="12">
        <v>0</v>
      </c>
      <c r="L147" s="12">
        <v>0</v>
      </c>
      <c r="M147" s="12">
        <v>0</v>
      </c>
      <c r="N147" s="12">
        <v>0</v>
      </c>
      <c r="O147" s="12">
        <v>0</v>
      </c>
      <c r="P147" s="12">
        <v>0</v>
      </c>
      <c r="Q147" s="12">
        <v>0</v>
      </c>
      <c r="R147" s="12">
        <v>9.3894929999999999</v>
      </c>
      <c r="S147" s="12">
        <v>9.7479030000000009</v>
      </c>
      <c r="T147" s="12">
        <v>0</v>
      </c>
      <c r="U147" s="12">
        <v>0</v>
      </c>
      <c r="V147" s="13">
        <f t="shared" si="4"/>
        <v>19.137396000000003</v>
      </c>
    </row>
    <row r="148" spans="1:22" ht="15.75" x14ac:dyDescent="0.2">
      <c r="A148" s="10" t="s">
        <v>11</v>
      </c>
      <c r="B148" s="11" t="s">
        <v>25</v>
      </c>
      <c r="C148" s="11" t="s">
        <v>172</v>
      </c>
      <c r="D148" s="11" t="s">
        <v>154</v>
      </c>
      <c r="E148" s="11" t="s">
        <v>124</v>
      </c>
      <c r="F148" s="11" t="s">
        <v>125</v>
      </c>
      <c r="G148" s="11" t="s">
        <v>37</v>
      </c>
      <c r="H148" s="11" t="s">
        <v>47</v>
      </c>
      <c r="I148" s="11" t="s">
        <v>114</v>
      </c>
      <c r="J148" s="12">
        <v>5.9914829999999997</v>
      </c>
      <c r="K148" s="12">
        <v>5.573664</v>
      </c>
      <c r="L148" s="12">
        <v>10.009410000000001</v>
      </c>
      <c r="M148" s="12">
        <v>4.1449800000000003</v>
      </c>
      <c r="N148" s="12">
        <v>4.5654820000000003</v>
      </c>
      <c r="O148" s="12">
        <v>4.8185099999999998</v>
      </c>
      <c r="P148" s="12">
        <v>4.3595069999999998</v>
      </c>
      <c r="Q148" s="12">
        <v>5.8076210000000001</v>
      </c>
      <c r="R148" s="12">
        <v>5.9512939999999999</v>
      </c>
      <c r="S148" s="12">
        <v>4.5624750000000001</v>
      </c>
      <c r="T148" s="12">
        <v>4.2477720000000003</v>
      </c>
      <c r="U148" s="12">
        <v>5.1519089999999998</v>
      </c>
      <c r="V148" s="13">
        <f t="shared" si="4"/>
        <v>65.184106999999983</v>
      </c>
    </row>
    <row r="149" spans="1:22" ht="15.75" x14ac:dyDescent="0.2">
      <c r="A149" s="10" t="s">
        <v>11</v>
      </c>
      <c r="B149" s="11" t="s">
        <v>25</v>
      </c>
      <c r="C149" s="11" t="s">
        <v>26</v>
      </c>
      <c r="D149" s="11" t="s">
        <v>154</v>
      </c>
      <c r="E149" s="11" t="s">
        <v>165</v>
      </c>
      <c r="F149" s="11" t="s">
        <v>166</v>
      </c>
      <c r="G149" s="11" t="s">
        <v>55</v>
      </c>
      <c r="H149" s="11" t="s">
        <v>163</v>
      </c>
      <c r="I149" s="11" t="s">
        <v>167</v>
      </c>
      <c r="J149" s="12">
        <v>56.742145000000001</v>
      </c>
      <c r="K149" s="12">
        <v>406.84102300000001</v>
      </c>
      <c r="L149" s="12">
        <v>0</v>
      </c>
      <c r="M149" s="12">
        <v>0</v>
      </c>
      <c r="N149" s="12">
        <v>0</v>
      </c>
      <c r="O149" s="12">
        <v>0</v>
      </c>
      <c r="P149" s="12">
        <v>0</v>
      </c>
      <c r="Q149" s="12">
        <v>0</v>
      </c>
      <c r="R149" s="12">
        <v>37.061033999999999</v>
      </c>
      <c r="S149" s="12">
        <v>246.53571099999999</v>
      </c>
      <c r="T149" s="12">
        <v>0</v>
      </c>
      <c r="U149" s="12">
        <v>0</v>
      </c>
      <c r="V149" s="13">
        <f t="shared" si="4"/>
        <v>747.17991299999994</v>
      </c>
    </row>
    <row r="150" spans="1:22" ht="15.75" x14ac:dyDescent="0.2">
      <c r="A150" s="10" t="s">
        <v>11</v>
      </c>
      <c r="B150" s="11" t="s">
        <v>25</v>
      </c>
      <c r="C150" s="11" t="s">
        <v>26</v>
      </c>
      <c r="D150" s="11" t="s">
        <v>236</v>
      </c>
      <c r="E150" s="11" t="s">
        <v>347</v>
      </c>
      <c r="F150" s="11" t="s">
        <v>216</v>
      </c>
      <c r="G150" s="11" t="s">
        <v>55</v>
      </c>
      <c r="H150" s="11" t="s">
        <v>56</v>
      </c>
      <c r="I150" s="11" t="s">
        <v>348</v>
      </c>
      <c r="J150" s="12">
        <v>1123.241299</v>
      </c>
      <c r="K150" s="12">
        <v>1163.142272</v>
      </c>
      <c r="L150" s="12">
        <v>1414.5579740000001</v>
      </c>
      <c r="M150" s="12">
        <v>1106.5871529999999</v>
      </c>
      <c r="N150" s="12">
        <v>1140.3057389999999</v>
      </c>
      <c r="O150" s="12">
        <v>1372.3468820000001</v>
      </c>
      <c r="P150" s="12">
        <v>1222.372065</v>
      </c>
      <c r="Q150" s="12">
        <v>1249.4175929999999</v>
      </c>
      <c r="R150" s="12">
        <v>1333.655336</v>
      </c>
      <c r="S150" s="12">
        <v>1426.0927810000001</v>
      </c>
      <c r="T150" s="12">
        <v>1353.634382</v>
      </c>
      <c r="U150" s="12">
        <v>1510.2204850000001</v>
      </c>
      <c r="V150" s="13">
        <f t="shared" si="4"/>
        <v>15415.573960999998</v>
      </c>
    </row>
    <row r="151" spans="1:22" ht="15.75" x14ac:dyDescent="0.2">
      <c r="A151" s="10" t="s">
        <v>11</v>
      </c>
      <c r="B151" s="11" t="s">
        <v>25</v>
      </c>
      <c r="C151" s="11" t="s">
        <v>26</v>
      </c>
      <c r="D151" s="11" t="s">
        <v>236</v>
      </c>
      <c r="E151" s="11" t="s">
        <v>349</v>
      </c>
      <c r="F151" s="11" t="s">
        <v>294</v>
      </c>
      <c r="G151" s="11" t="s">
        <v>18</v>
      </c>
      <c r="H151" s="11" t="s">
        <v>85</v>
      </c>
      <c r="I151" s="11" t="s">
        <v>295</v>
      </c>
      <c r="J151" s="12">
        <v>1321.895074</v>
      </c>
      <c r="K151" s="12">
        <v>978.20489399999997</v>
      </c>
      <c r="L151" s="12">
        <v>1055.5063299999999</v>
      </c>
      <c r="M151" s="12">
        <v>0</v>
      </c>
      <c r="N151" s="12">
        <v>0</v>
      </c>
      <c r="O151" s="12">
        <v>0</v>
      </c>
      <c r="P151" s="12">
        <v>0</v>
      </c>
      <c r="Q151" s="12">
        <v>1689.104973</v>
      </c>
      <c r="R151" s="12">
        <v>1722.9397140000001</v>
      </c>
      <c r="S151" s="12">
        <v>1778.1089119999999</v>
      </c>
      <c r="T151" s="12">
        <v>1844.69082</v>
      </c>
      <c r="U151" s="12">
        <v>2320.7461819999999</v>
      </c>
      <c r="V151" s="13">
        <f t="shared" si="4"/>
        <v>12711.196898999999</v>
      </c>
    </row>
    <row r="152" spans="1:22" ht="15.75" x14ac:dyDescent="0.2">
      <c r="A152" s="10" t="s">
        <v>11</v>
      </c>
      <c r="B152" s="11" t="s">
        <v>25</v>
      </c>
      <c r="C152" s="11" t="s">
        <v>26</v>
      </c>
      <c r="D152" s="11" t="s">
        <v>236</v>
      </c>
      <c r="E152" s="11" t="s">
        <v>373</v>
      </c>
      <c r="F152" s="11" t="s">
        <v>126</v>
      </c>
      <c r="G152" s="11" t="s">
        <v>50</v>
      </c>
      <c r="H152" s="11" t="s">
        <v>50</v>
      </c>
      <c r="I152" s="11" t="s">
        <v>107</v>
      </c>
      <c r="J152" s="12">
        <v>0</v>
      </c>
      <c r="K152" s="12">
        <v>8174.7327599999999</v>
      </c>
      <c r="L152" s="12">
        <v>7614.0595290000001</v>
      </c>
      <c r="M152" s="12">
        <v>5538.004234</v>
      </c>
      <c r="N152" s="12">
        <v>7661.6569030000001</v>
      </c>
      <c r="O152" s="12">
        <v>7083.9511769999999</v>
      </c>
      <c r="P152" s="12">
        <v>7451.3878199999999</v>
      </c>
      <c r="Q152" s="12">
        <v>7512.6468930000001</v>
      </c>
      <c r="R152" s="12">
        <v>7910.5601909999996</v>
      </c>
      <c r="S152" s="12">
        <v>7484.4279539999998</v>
      </c>
      <c r="T152" s="12">
        <v>7523.8460459999997</v>
      </c>
      <c r="U152" s="12">
        <v>8670.7828509999999</v>
      </c>
      <c r="V152" s="13">
        <f t="shared" si="4"/>
        <v>82626.056358000002</v>
      </c>
    </row>
    <row r="153" spans="1:22" ht="15.75" x14ac:dyDescent="0.2">
      <c r="A153" s="10" t="s">
        <v>11</v>
      </c>
      <c r="B153" s="11" t="s">
        <v>25</v>
      </c>
      <c r="C153" s="11" t="s">
        <v>26</v>
      </c>
      <c r="D153" s="11" t="s">
        <v>236</v>
      </c>
      <c r="E153" s="11" t="s">
        <v>374</v>
      </c>
      <c r="F153" s="11" t="s">
        <v>375</v>
      </c>
      <c r="G153" s="11" t="s">
        <v>16</v>
      </c>
      <c r="H153" s="11" t="s">
        <v>17</v>
      </c>
      <c r="I153" s="11" t="s">
        <v>376</v>
      </c>
      <c r="J153" s="12">
        <v>0</v>
      </c>
      <c r="K153" s="12">
        <v>0</v>
      </c>
      <c r="L153" s="12">
        <v>0</v>
      </c>
      <c r="M153" s="12">
        <v>0</v>
      </c>
      <c r="N153" s="12">
        <v>0</v>
      </c>
      <c r="O153" s="12">
        <v>0</v>
      </c>
      <c r="P153" s="12">
        <v>0</v>
      </c>
      <c r="Q153" s="12">
        <v>0</v>
      </c>
      <c r="R153" s="12">
        <v>69.941979000000003</v>
      </c>
      <c r="S153" s="12">
        <v>93.255972</v>
      </c>
      <c r="T153" s="12">
        <v>40.593775999999998</v>
      </c>
      <c r="U153" s="12">
        <v>71.656244000000001</v>
      </c>
      <c r="V153" s="13">
        <f t="shared" si="4"/>
        <v>275.447971</v>
      </c>
    </row>
    <row r="154" spans="1:22" ht="15.75" x14ac:dyDescent="0.2">
      <c r="A154" s="10" t="s">
        <v>11</v>
      </c>
      <c r="B154" s="11" t="s">
        <v>25</v>
      </c>
      <c r="C154" s="11" t="s">
        <v>26</v>
      </c>
      <c r="D154" s="11" t="s">
        <v>154</v>
      </c>
      <c r="E154" s="11" t="s">
        <v>384</v>
      </c>
      <c r="F154" s="11" t="s">
        <v>385</v>
      </c>
      <c r="G154" s="11" t="s">
        <v>29</v>
      </c>
      <c r="H154" s="11" t="s">
        <v>29</v>
      </c>
      <c r="I154" s="11" t="s">
        <v>386</v>
      </c>
      <c r="J154" s="12">
        <v>0</v>
      </c>
      <c r="K154" s="12">
        <v>0</v>
      </c>
      <c r="L154" s="12">
        <v>0</v>
      </c>
      <c r="M154" s="12">
        <v>0</v>
      </c>
      <c r="N154" s="12">
        <v>0</v>
      </c>
      <c r="O154" s="12">
        <v>0</v>
      </c>
      <c r="P154" s="12">
        <v>0</v>
      </c>
      <c r="Q154" s="12">
        <v>0</v>
      </c>
      <c r="R154" s="12">
        <v>0</v>
      </c>
      <c r="S154" s="12">
        <v>0</v>
      </c>
      <c r="T154" s="12">
        <v>117.95948</v>
      </c>
      <c r="U154" s="12">
        <v>0</v>
      </c>
      <c r="V154" s="13">
        <f t="shared" si="4"/>
        <v>117.95948</v>
      </c>
    </row>
    <row r="155" spans="1:22" ht="15.75" x14ac:dyDescent="0.2">
      <c r="A155" s="10" t="s">
        <v>11</v>
      </c>
      <c r="B155" s="11" t="s">
        <v>25</v>
      </c>
      <c r="C155" s="11" t="s">
        <v>26</v>
      </c>
      <c r="D155" s="11" t="s">
        <v>154</v>
      </c>
      <c r="E155" s="11" t="s">
        <v>393</v>
      </c>
      <c r="F155" s="14" t="s">
        <v>394</v>
      </c>
      <c r="G155" s="11" t="s">
        <v>18</v>
      </c>
      <c r="H155" s="11" t="s">
        <v>395</v>
      </c>
      <c r="I155" s="11" t="s">
        <v>395</v>
      </c>
      <c r="J155" s="12">
        <v>0</v>
      </c>
      <c r="K155" s="12">
        <v>57.599277000000001</v>
      </c>
      <c r="L155" s="12">
        <v>53.999321999999999</v>
      </c>
      <c r="M155" s="12">
        <v>53.999321999999999</v>
      </c>
      <c r="N155" s="12">
        <v>57.599277000000001</v>
      </c>
      <c r="O155" s="12">
        <v>53.999321999999999</v>
      </c>
      <c r="P155" s="12">
        <v>57.599277000000001</v>
      </c>
      <c r="Q155" s="12">
        <v>53.999321999999999</v>
      </c>
      <c r="R155" s="12">
        <v>57.599277000000001</v>
      </c>
      <c r="S155" s="12">
        <v>53.999321999999999</v>
      </c>
      <c r="T155" s="12">
        <v>57.599277000000001</v>
      </c>
      <c r="U155" s="12">
        <v>53.999321999999999</v>
      </c>
      <c r="V155" s="13">
        <f t="shared" si="4"/>
        <v>611.99231700000007</v>
      </c>
    </row>
    <row r="156" spans="1:22" ht="15.75" x14ac:dyDescent="0.2">
      <c r="A156" s="10" t="s">
        <v>11</v>
      </c>
      <c r="B156" s="11" t="s">
        <v>25</v>
      </c>
      <c r="C156" s="11" t="s">
        <v>172</v>
      </c>
      <c r="D156" s="11" t="s">
        <v>236</v>
      </c>
      <c r="E156" s="11" t="s">
        <v>287</v>
      </c>
      <c r="F156" s="11" t="s">
        <v>288</v>
      </c>
      <c r="G156" s="11" t="s">
        <v>128</v>
      </c>
      <c r="H156" s="11" t="s">
        <v>129</v>
      </c>
      <c r="I156" s="11" t="s">
        <v>177</v>
      </c>
      <c r="J156" s="12">
        <v>568.63561000000004</v>
      </c>
      <c r="K156" s="12">
        <v>467.16043200000001</v>
      </c>
      <c r="L156" s="12">
        <v>535.37820199999999</v>
      </c>
      <c r="M156" s="12">
        <v>424.478746</v>
      </c>
      <c r="N156" s="12">
        <v>212.43776</v>
      </c>
      <c r="O156" s="12">
        <v>273.50946299999998</v>
      </c>
      <c r="P156" s="12">
        <v>241.47575000000001</v>
      </c>
      <c r="Q156" s="12">
        <v>692.26186199999995</v>
      </c>
      <c r="R156" s="12">
        <v>1019.592453</v>
      </c>
      <c r="S156" s="12">
        <v>965.64642300000003</v>
      </c>
      <c r="T156" s="12">
        <v>592.03495699999996</v>
      </c>
      <c r="U156" s="12">
        <v>601.85902699999997</v>
      </c>
      <c r="V156" s="13">
        <f t="shared" si="4"/>
        <v>6594.4706850000002</v>
      </c>
    </row>
    <row r="157" spans="1:22" ht="15.75" x14ac:dyDescent="0.2">
      <c r="A157" s="10" t="s">
        <v>11</v>
      </c>
      <c r="B157" s="11" t="s">
        <v>25</v>
      </c>
      <c r="C157" s="11" t="s">
        <v>172</v>
      </c>
      <c r="D157" s="11" t="s">
        <v>236</v>
      </c>
      <c r="E157" s="11" t="s">
        <v>287</v>
      </c>
      <c r="F157" s="11" t="s">
        <v>332</v>
      </c>
      <c r="G157" s="11" t="s">
        <v>128</v>
      </c>
      <c r="H157" s="11" t="s">
        <v>253</v>
      </c>
      <c r="I157" s="11" t="s">
        <v>333</v>
      </c>
      <c r="J157" s="12">
        <v>174.386607</v>
      </c>
      <c r="K157" s="12">
        <v>183.234486</v>
      </c>
      <c r="L157" s="12">
        <v>228.31299799999999</v>
      </c>
      <c r="M157" s="12">
        <v>248.470676</v>
      </c>
      <c r="N157" s="12">
        <v>208.38782699999999</v>
      </c>
      <c r="O157" s="12">
        <v>204.705626</v>
      </c>
      <c r="P157" s="12">
        <v>195.86429000000001</v>
      </c>
      <c r="Q157" s="12">
        <v>197.042496</v>
      </c>
      <c r="R157" s="12">
        <v>195.4145</v>
      </c>
      <c r="S157" s="12">
        <v>261.259275</v>
      </c>
      <c r="T157" s="12">
        <v>243.63621000000001</v>
      </c>
      <c r="U157" s="12">
        <v>0</v>
      </c>
      <c r="V157" s="13">
        <f t="shared" si="4"/>
        <v>2340.7149910000003</v>
      </c>
    </row>
    <row r="158" spans="1:22" ht="15.75" x14ac:dyDescent="0.2">
      <c r="A158" s="10" t="s">
        <v>11</v>
      </c>
      <c r="B158" s="11" t="s">
        <v>25</v>
      </c>
      <c r="C158" s="11" t="s">
        <v>26</v>
      </c>
      <c r="D158" s="11" t="s">
        <v>154</v>
      </c>
      <c r="E158" s="11" t="s">
        <v>314</v>
      </c>
      <c r="F158" s="11" t="s">
        <v>168</v>
      </c>
      <c r="G158" s="11" t="s">
        <v>55</v>
      </c>
      <c r="H158" s="11" t="s">
        <v>96</v>
      </c>
      <c r="I158" s="11" t="s">
        <v>169</v>
      </c>
      <c r="J158" s="12">
        <v>0</v>
      </c>
      <c r="K158" s="12">
        <v>0</v>
      </c>
      <c r="L158" s="12">
        <v>0</v>
      </c>
      <c r="M158" s="12">
        <v>139.92669900000001</v>
      </c>
      <c r="N158" s="12">
        <v>147.70475400000001</v>
      </c>
      <c r="O158" s="12">
        <v>289.47632700000003</v>
      </c>
      <c r="P158" s="12">
        <v>339.98751600000003</v>
      </c>
      <c r="Q158" s="12">
        <v>298.25917800000002</v>
      </c>
      <c r="R158" s="12">
        <v>142.885807</v>
      </c>
      <c r="S158" s="12">
        <v>165.42431999999999</v>
      </c>
      <c r="T158" s="12">
        <v>489.71876200000003</v>
      </c>
      <c r="U158" s="12">
        <v>164.478576</v>
      </c>
      <c r="V158" s="13">
        <f t="shared" si="4"/>
        <v>2177.8619390000003</v>
      </c>
    </row>
    <row r="159" spans="1:22" ht="15.75" x14ac:dyDescent="0.2">
      <c r="A159" s="10" t="s">
        <v>11</v>
      </c>
      <c r="B159" s="11" t="s">
        <v>25</v>
      </c>
      <c r="C159" s="11" t="s">
        <v>26</v>
      </c>
      <c r="D159" s="11" t="s">
        <v>154</v>
      </c>
      <c r="E159" s="11" t="s">
        <v>323</v>
      </c>
      <c r="F159" s="11" t="s">
        <v>324</v>
      </c>
      <c r="G159" s="11" t="s">
        <v>152</v>
      </c>
      <c r="H159" s="11" t="s">
        <v>325</v>
      </c>
      <c r="I159" s="11" t="s">
        <v>326</v>
      </c>
      <c r="J159" s="12">
        <v>0</v>
      </c>
      <c r="K159" s="12">
        <v>0</v>
      </c>
      <c r="L159" s="12">
        <v>0</v>
      </c>
      <c r="M159" s="12">
        <v>0</v>
      </c>
      <c r="N159" s="12">
        <v>0</v>
      </c>
      <c r="O159" s="12">
        <v>0</v>
      </c>
      <c r="P159" s="12">
        <v>129.247197</v>
      </c>
      <c r="Q159" s="12">
        <v>0</v>
      </c>
      <c r="R159" s="12">
        <v>0</v>
      </c>
      <c r="S159" s="12">
        <v>0</v>
      </c>
      <c r="T159" s="12">
        <v>0</v>
      </c>
      <c r="U159" s="12">
        <v>183.62739500000001</v>
      </c>
      <c r="V159" s="13">
        <f t="shared" si="4"/>
        <v>312.87459200000001</v>
      </c>
    </row>
    <row r="160" spans="1:22" ht="15.75" x14ac:dyDescent="0.2">
      <c r="A160" s="10" t="s">
        <v>11</v>
      </c>
      <c r="B160" s="11" t="s">
        <v>25</v>
      </c>
      <c r="C160" s="11" t="s">
        <v>26</v>
      </c>
      <c r="D160" s="11" t="s">
        <v>236</v>
      </c>
      <c r="E160" s="11" t="s">
        <v>131</v>
      </c>
      <c r="F160" s="11" t="s">
        <v>132</v>
      </c>
      <c r="G160" s="11" t="s">
        <v>16</v>
      </c>
      <c r="H160" s="11" t="s">
        <v>17</v>
      </c>
      <c r="I160" s="11" t="s">
        <v>63</v>
      </c>
      <c r="J160" s="12">
        <v>2813.2431150000002</v>
      </c>
      <c r="K160" s="12">
        <v>2476.855924</v>
      </c>
      <c r="L160" s="12">
        <v>2292.3820900000001</v>
      </c>
      <c r="M160" s="12">
        <v>2151.0811749999998</v>
      </c>
      <c r="N160" s="12">
        <v>2372.3535299999999</v>
      </c>
      <c r="O160" s="12">
        <v>2131.2094780000002</v>
      </c>
      <c r="P160" s="12">
        <v>2547.3662370000002</v>
      </c>
      <c r="Q160" s="12">
        <v>2488.5547339999998</v>
      </c>
      <c r="R160" s="12">
        <v>2707.819641</v>
      </c>
      <c r="S160" s="12">
        <v>2812.2753039999998</v>
      </c>
      <c r="T160" s="12">
        <v>2804.5718940000002</v>
      </c>
      <c r="U160" s="12">
        <v>2571.1476910000001</v>
      </c>
      <c r="V160" s="13">
        <f t="shared" si="4"/>
        <v>30168.860813000007</v>
      </c>
    </row>
    <row r="161" spans="1:22" ht="15.75" x14ac:dyDescent="0.2">
      <c r="A161" s="10" t="s">
        <v>11</v>
      </c>
      <c r="B161" s="11" t="s">
        <v>25</v>
      </c>
      <c r="C161" s="11" t="s">
        <v>26</v>
      </c>
      <c r="D161" s="11" t="s">
        <v>236</v>
      </c>
      <c r="E161" s="11" t="s">
        <v>133</v>
      </c>
      <c r="F161" s="11" t="s">
        <v>217</v>
      </c>
      <c r="G161" s="11" t="s">
        <v>18</v>
      </c>
      <c r="H161" s="11" t="s">
        <v>92</v>
      </c>
      <c r="I161" s="11" t="s">
        <v>93</v>
      </c>
      <c r="J161" s="12">
        <v>5334.0477289999999</v>
      </c>
      <c r="K161" s="12">
        <v>4598.5632589999996</v>
      </c>
      <c r="L161" s="12">
        <v>5932.0135289999998</v>
      </c>
      <c r="M161" s="12">
        <v>6227.1455610000003</v>
      </c>
      <c r="N161" s="12">
        <v>6504.9513310000002</v>
      </c>
      <c r="O161" s="12">
        <v>5941.4503690000001</v>
      </c>
      <c r="P161" s="12">
        <v>6200.03316</v>
      </c>
      <c r="Q161" s="12">
        <v>5781.4082749999998</v>
      </c>
      <c r="R161" s="12">
        <v>5428.4006879999997</v>
      </c>
      <c r="S161" s="12">
        <v>5085.2250620000004</v>
      </c>
      <c r="T161" s="12">
        <v>5829.0633120000002</v>
      </c>
      <c r="U161" s="12">
        <v>6096.142922</v>
      </c>
      <c r="V161" s="13">
        <f t="shared" si="4"/>
        <v>68958.445197000008</v>
      </c>
    </row>
    <row r="162" spans="1:22" ht="15.75" x14ac:dyDescent="0.2">
      <c r="A162" s="10" t="s">
        <v>11</v>
      </c>
      <c r="B162" s="11" t="s">
        <v>25</v>
      </c>
      <c r="C162" s="11" t="s">
        <v>26</v>
      </c>
      <c r="D162" s="11" t="s">
        <v>236</v>
      </c>
      <c r="E162" s="11" t="s">
        <v>134</v>
      </c>
      <c r="F162" s="11" t="s">
        <v>135</v>
      </c>
      <c r="G162" s="11" t="s">
        <v>50</v>
      </c>
      <c r="H162" s="11" t="s">
        <v>50</v>
      </c>
      <c r="I162" s="11" t="s">
        <v>136</v>
      </c>
      <c r="J162" s="12">
        <v>1283.870844</v>
      </c>
      <c r="K162" s="12">
        <v>3819.330238</v>
      </c>
      <c r="L162" s="12">
        <v>4533.8653850000001</v>
      </c>
      <c r="M162" s="12">
        <v>9326.8911750000007</v>
      </c>
      <c r="N162" s="12">
        <v>15578.079007</v>
      </c>
      <c r="O162" s="12">
        <v>14564.828523</v>
      </c>
      <c r="P162" s="12">
        <v>14870.925482000001</v>
      </c>
      <c r="Q162" s="12">
        <v>17738.668005</v>
      </c>
      <c r="R162" s="12">
        <v>0</v>
      </c>
      <c r="S162" s="12">
        <v>0</v>
      </c>
      <c r="T162" s="12">
        <v>0</v>
      </c>
      <c r="U162" s="12">
        <v>0</v>
      </c>
      <c r="V162" s="13">
        <f t="shared" si="4"/>
        <v>81716.458658999996</v>
      </c>
    </row>
    <row r="163" spans="1:22" ht="15.75" x14ac:dyDescent="0.2">
      <c r="A163" s="10" t="s">
        <v>11</v>
      </c>
      <c r="B163" s="11" t="s">
        <v>25</v>
      </c>
      <c r="C163" s="11" t="s">
        <v>26</v>
      </c>
      <c r="D163" s="11" t="s">
        <v>236</v>
      </c>
      <c r="E163" s="11" t="s">
        <v>134</v>
      </c>
      <c r="F163" s="14" t="s">
        <v>222</v>
      </c>
      <c r="G163" s="11" t="s">
        <v>50</v>
      </c>
      <c r="H163" s="11" t="s">
        <v>50</v>
      </c>
      <c r="I163" s="11" t="s">
        <v>150</v>
      </c>
      <c r="J163" s="12">
        <v>2373.8843019999999</v>
      </c>
      <c r="K163" s="12">
        <v>1220.4875400000001</v>
      </c>
      <c r="L163" s="12">
        <v>516.42414699999995</v>
      </c>
      <c r="M163" s="12">
        <v>40.218694999999997</v>
      </c>
      <c r="N163" s="12">
        <v>0</v>
      </c>
      <c r="O163" s="12">
        <v>0</v>
      </c>
      <c r="P163" s="12">
        <v>0</v>
      </c>
      <c r="Q163" s="12">
        <v>0</v>
      </c>
      <c r="R163" s="12">
        <v>1472.4661369999999</v>
      </c>
      <c r="S163" s="12">
        <v>1892.624716</v>
      </c>
      <c r="T163" s="12">
        <v>1890.5234740000001</v>
      </c>
      <c r="U163" s="12">
        <v>1685.3548490000001</v>
      </c>
      <c r="V163" s="13">
        <f t="shared" si="4"/>
        <v>11091.983859999998</v>
      </c>
    </row>
    <row r="164" spans="1:22" ht="15.75" x14ac:dyDescent="0.2">
      <c r="A164" s="10" t="s">
        <v>11</v>
      </c>
      <c r="B164" s="11" t="s">
        <v>25</v>
      </c>
      <c r="C164" s="11" t="s">
        <v>26</v>
      </c>
      <c r="D164" s="11" t="s">
        <v>236</v>
      </c>
      <c r="E164" s="11" t="s">
        <v>240</v>
      </c>
      <c r="F164" s="11" t="s">
        <v>140</v>
      </c>
      <c r="G164" s="11" t="s">
        <v>15</v>
      </c>
      <c r="H164" s="11" t="s">
        <v>138</v>
      </c>
      <c r="I164" s="11" t="s">
        <v>139</v>
      </c>
      <c r="J164" s="12">
        <v>5335.2367219999996</v>
      </c>
      <c r="K164" s="12">
        <v>4593.6066250000003</v>
      </c>
      <c r="L164" s="12">
        <v>5639.4333159999996</v>
      </c>
      <c r="M164" s="12">
        <v>5564.3240910000004</v>
      </c>
      <c r="N164" s="12">
        <v>5888.1201799999999</v>
      </c>
      <c r="O164" s="12">
        <v>5870.1805249999998</v>
      </c>
      <c r="P164" s="12">
        <v>6092.5235679999996</v>
      </c>
      <c r="Q164" s="12">
        <v>5824.3161440000003</v>
      </c>
      <c r="R164" s="12">
        <v>5304.3951889999998</v>
      </c>
      <c r="S164" s="12">
        <v>4898.0625289999998</v>
      </c>
      <c r="T164" s="12">
        <v>5114.8187289999996</v>
      </c>
      <c r="U164" s="12">
        <v>5684.7583990000003</v>
      </c>
      <c r="V164" s="13">
        <f t="shared" si="4"/>
        <v>65809.776017000011</v>
      </c>
    </row>
    <row r="165" spans="1:22" ht="15.75" x14ac:dyDescent="0.2">
      <c r="A165" s="10" t="s">
        <v>11</v>
      </c>
      <c r="B165" s="11" t="s">
        <v>25</v>
      </c>
      <c r="C165" s="11" t="s">
        <v>26</v>
      </c>
      <c r="D165" s="11" t="s">
        <v>236</v>
      </c>
      <c r="E165" s="11" t="s">
        <v>240</v>
      </c>
      <c r="F165" s="11" t="s">
        <v>406</v>
      </c>
      <c r="G165" s="11" t="s">
        <v>142</v>
      </c>
      <c r="H165" s="11" t="s">
        <v>143</v>
      </c>
      <c r="I165" s="11" t="s">
        <v>144</v>
      </c>
      <c r="J165" s="12">
        <v>3481.7888539999999</v>
      </c>
      <c r="K165" s="12">
        <v>2592.4657560000001</v>
      </c>
      <c r="L165" s="12">
        <v>4406.6199420000003</v>
      </c>
      <c r="M165" s="12">
        <v>2869.2096799999999</v>
      </c>
      <c r="N165" s="12">
        <v>3171.3620550000001</v>
      </c>
      <c r="O165" s="12">
        <v>1572.572392</v>
      </c>
      <c r="P165" s="12">
        <v>2306.8309989999998</v>
      </c>
      <c r="Q165" s="12">
        <v>2597.8988549999999</v>
      </c>
      <c r="R165" s="12">
        <v>1980.370666</v>
      </c>
      <c r="S165" s="12">
        <v>1661.6539459999999</v>
      </c>
      <c r="T165" s="12">
        <v>1782.330089</v>
      </c>
      <c r="U165" s="12">
        <v>1311.535314</v>
      </c>
      <c r="V165" s="13">
        <f t="shared" si="4"/>
        <v>29734.638547999995</v>
      </c>
    </row>
    <row r="166" spans="1:22" ht="15.75" x14ac:dyDescent="0.2">
      <c r="A166" s="10" t="s">
        <v>11</v>
      </c>
      <c r="B166" s="11" t="s">
        <v>25</v>
      </c>
      <c r="C166" s="11" t="s">
        <v>26</v>
      </c>
      <c r="D166" s="11" t="s">
        <v>236</v>
      </c>
      <c r="E166" s="11" t="s">
        <v>240</v>
      </c>
      <c r="F166" s="14" t="s">
        <v>141</v>
      </c>
      <c r="G166" s="11" t="s">
        <v>142</v>
      </c>
      <c r="H166" s="11" t="s">
        <v>143</v>
      </c>
      <c r="I166" s="11" t="s">
        <v>144</v>
      </c>
      <c r="J166" s="12">
        <v>81.360315999999997</v>
      </c>
      <c r="K166" s="12">
        <v>293.67855800000001</v>
      </c>
      <c r="L166" s="12">
        <v>332.58028300000001</v>
      </c>
      <c r="M166" s="12">
        <v>580.33892500000002</v>
      </c>
      <c r="N166" s="12">
        <v>873.07717100000002</v>
      </c>
      <c r="O166" s="12">
        <v>2430.843034</v>
      </c>
      <c r="P166" s="12">
        <v>1862.6601109999999</v>
      </c>
      <c r="Q166" s="12">
        <v>1148.4457689999999</v>
      </c>
      <c r="R166" s="12">
        <v>1107.0976029999999</v>
      </c>
      <c r="S166" s="12">
        <v>1565.8597480000001</v>
      </c>
      <c r="T166" s="12">
        <v>1910.611386</v>
      </c>
      <c r="U166" s="12">
        <v>1984.844985</v>
      </c>
      <c r="V166" s="13">
        <f t="shared" ref="V166:V175" si="5">SUM(J166:U166)</f>
        <v>14171.397889</v>
      </c>
    </row>
    <row r="167" spans="1:22" ht="15.75" x14ac:dyDescent="0.2">
      <c r="A167" s="10" t="s">
        <v>11</v>
      </c>
      <c r="B167" s="11" t="s">
        <v>25</v>
      </c>
      <c r="C167" s="11" t="s">
        <v>26</v>
      </c>
      <c r="D167" s="11" t="s">
        <v>236</v>
      </c>
      <c r="E167" s="11" t="s">
        <v>240</v>
      </c>
      <c r="F167" s="11" t="s">
        <v>145</v>
      </c>
      <c r="G167" s="11" t="s">
        <v>142</v>
      </c>
      <c r="H167" s="11" t="s">
        <v>143</v>
      </c>
      <c r="I167" s="11" t="s">
        <v>144</v>
      </c>
      <c r="J167" s="12">
        <v>2092.2859760000001</v>
      </c>
      <c r="K167" s="12">
        <v>1059.022037</v>
      </c>
      <c r="L167" s="12">
        <v>441.76012400000002</v>
      </c>
      <c r="M167" s="12">
        <v>631.36245199999996</v>
      </c>
      <c r="N167" s="12">
        <v>663.98027500000001</v>
      </c>
      <c r="O167" s="12">
        <v>387.61755499999998</v>
      </c>
      <c r="P167" s="12">
        <v>171.262989</v>
      </c>
      <c r="Q167" s="12">
        <v>603.64492600000005</v>
      </c>
      <c r="R167" s="12">
        <v>438.98767900000001</v>
      </c>
      <c r="S167" s="12">
        <v>468.88641100000001</v>
      </c>
      <c r="T167" s="12">
        <v>900.96833200000003</v>
      </c>
      <c r="U167" s="12">
        <v>785.939483</v>
      </c>
      <c r="V167" s="13">
        <f t="shared" si="5"/>
        <v>8645.7182389999998</v>
      </c>
    </row>
    <row r="168" spans="1:22" ht="15.75" x14ac:dyDescent="0.2">
      <c r="A168" s="10" t="s">
        <v>11</v>
      </c>
      <c r="B168" s="11" t="s">
        <v>25</v>
      </c>
      <c r="C168" s="11" t="s">
        <v>26</v>
      </c>
      <c r="D168" s="11" t="s">
        <v>236</v>
      </c>
      <c r="E168" s="11" t="s">
        <v>240</v>
      </c>
      <c r="F168" s="11" t="s">
        <v>137</v>
      </c>
      <c r="G168" s="11" t="s">
        <v>15</v>
      </c>
      <c r="H168" s="11" t="s">
        <v>138</v>
      </c>
      <c r="I168" s="11" t="s">
        <v>139</v>
      </c>
      <c r="J168" s="12">
        <v>0</v>
      </c>
      <c r="K168" s="12">
        <v>0</v>
      </c>
      <c r="L168" s="12">
        <v>0</v>
      </c>
      <c r="M168" s="12">
        <v>0</v>
      </c>
      <c r="N168" s="12">
        <v>0</v>
      </c>
      <c r="O168" s="12">
        <v>0</v>
      </c>
      <c r="P168" s="12">
        <v>0</v>
      </c>
      <c r="Q168" s="12">
        <v>0</v>
      </c>
      <c r="R168" s="12">
        <v>35.321522000000002</v>
      </c>
      <c r="S168" s="12">
        <v>0</v>
      </c>
      <c r="T168" s="12">
        <v>0</v>
      </c>
      <c r="U168" s="12">
        <v>0</v>
      </c>
      <c r="V168" s="13">
        <f t="shared" si="5"/>
        <v>35.321522000000002</v>
      </c>
    </row>
    <row r="169" spans="1:22" ht="15.75" x14ac:dyDescent="0.2">
      <c r="A169" s="10" t="s">
        <v>11</v>
      </c>
      <c r="B169" s="11" t="s">
        <v>25</v>
      </c>
      <c r="C169" s="11" t="s">
        <v>26</v>
      </c>
      <c r="D169" s="11" t="s">
        <v>236</v>
      </c>
      <c r="E169" s="11" t="s">
        <v>407</v>
      </c>
      <c r="F169" s="11" t="s">
        <v>116</v>
      </c>
      <c r="G169" s="11" t="s">
        <v>16</v>
      </c>
      <c r="H169" s="11" t="s">
        <v>17</v>
      </c>
      <c r="I169" s="11" t="s">
        <v>17</v>
      </c>
      <c r="J169" s="12">
        <v>13522.094982000001</v>
      </c>
      <c r="K169" s="12">
        <v>12407.632562000001</v>
      </c>
      <c r="L169" s="12">
        <v>12458.47242</v>
      </c>
      <c r="M169" s="12">
        <v>11912.276945</v>
      </c>
      <c r="N169" s="12">
        <v>15426.271753000001</v>
      </c>
      <c r="O169" s="12">
        <v>10930.16956</v>
      </c>
      <c r="P169" s="12">
        <v>13082.942983000001</v>
      </c>
      <c r="Q169" s="12">
        <v>15212.163376</v>
      </c>
      <c r="R169" s="12">
        <v>11829.779270999999</v>
      </c>
      <c r="S169" s="12">
        <v>13469.288563</v>
      </c>
      <c r="T169" s="12">
        <v>13032.053732</v>
      </c>
      <c r="U169" s="12">
        <v>13991.745747999999</v>
      </c>
      <c r="V169" s="13">
        <f t="shared" si="5"/>
        <v>157274.89189499995</v>
      </c>
    </row>
    <row r="170" spans="1:22" ht="15.75" x14ac:dyDescent="0.2">
      <c r="A170" s="10" t="s">
        <v>11</v>
      </c>
      <c r="B170" s="11" t="s">
        <v>25</v>
      </c>
      <c r="C170" s="11" t="s">
        <v>26</v>
      </c>
      <c r="D170" s="11" t="s">
        <v>236</v>
      </c>
      <c r="E170" s="11" t="s">
        <v>407</v>
      </c>
      <c r="F170" s="14" t="s">
        <v>146</v>
      </c>
      <c r="G170" s="11" t="s">
        <v>16</v>
      </c>
      <c r="H170" s="11" t="s">
        <v>17</v>
      </c>
      <c r="I170" s="11" t="s">
        <v>147</v>
      </c>
      <c r="J170" s="12">
        <v>10902.835209999999</v>
      </c>
      <c r="K170" s="12">
        <v>10491.976205000001</v>
      </c>
      <c r="L170" s="12">
        <v>10188.049129000001</v>
      </c>
      <c r="M170" s="12">
        <v>7474.3197330000003</v>
      </c>
      <c r="N170" s="12">
        <v>9040.9536399999997</v>
      </c>
      <c r="O170" s="12">
        <v>9014.7206569999998</v>
      </c>
      <c r="P170" s="12">
        <v>13059.038269999999</v>
      </c>
      <c r="Q170" s="12">
        <v>8998.7902529999992</v>
      </c>
      <c r="R170" s="12">
        <v>8973.9087820000004</v>
      </c>
      <c r="S170" s="12">
        <v>11730.929373000001</v>
      </c>
      <c r="T170" s="12">
        <v>6178.0643989999999</v>
      </c>
      <c r="U170" s="12">
        <v>9170.211335</v>
      </c>
      <c r="V170" s="13">
        <f t="shared" si="5"/>
        <v>115223.796986</v>
      </c>
    </row>
    <row r="171" spans="1:22" ht="15.75" x14ac:dyDescent="0.2">
      <c r="A171" s="10" t="s">
        <v>11</v>
      </c>
      <c r="B171" s="11" t="s">
        <v>25</v>
      </c>
      <c r="C171" s="11" t="s">
        <v>26</v>
      </c>
      <c r="D171" s="11" t="s">
        <v>236</v>
      </c>
      <c r="E171" s="11" t="s">
        <v>407</v>
      </c>
      <c r="F171" s="11" t="s">
        <v>148</v>
      </c>
      <c r="G171" s="11" t="s">
        <v>16</v>
      </c>
      <c r="H171" s="11" t="s">
        <v>17</v>
      </c>
      <c r="I171" s="11" t="s">
        <v>17</v>
      </c>
      <c r="J171" s="12">
        <v>2529.5436960000002</v>
      </c>
      <c r="K171" s="12">
        <v>4570.0139749999998</v>
      </c>
      <c r="L171" s="12">
        <v>3996.6123189999998</v>
      </c>
      <c r="M171" s="12">
        <v>2651.7250279999998</v>
      </c>
      <c r="N171" s="12">
        <v>2051.0251429999998</v>
      </c>
      <c r="O171" s="12">
        <v>2021.916645</v>
      </c>
      <c r="P171" s="12">
        <v>2629.7837420000001</v>
      </c>
      <c r="Q171" s="12">
        <v>2101.3500199999999</v>
      </c>
      <c r="R171" s="12">
        <v>3894.8575110000002</v>
      </c>
      <c r="S171" s="12">
        <v>3090.5390619999998</v>
      </c>
      <c r="T171" s="12">
        <v>2446.8043379999999</v>
      </c>
      <c r="U171" s="12">
        <v>2402.6799099999998</v>
      </c>
      <c r="V171" s="13">
        <f t="shared" si="5"/>
        <v>34386.851388999996</v>
      </c>
    </row>
    <row r="172" spans="1:22" ht="15.75" x14ac:dyDescent="0.2">
      <c r="A172" s="10" t="s">
        <v>11</v>
      </c>
      <c r="B172" s="11" t="s">
        <v>25</v>
      </c>
      <c r="C172" s="11" t="s">
        <v>26</v>
      </c>
      <c r="D172" s="11" t="s">
        <v>236</v>
      </c>
      <c r="E172" s="11" t="s">
        <v>407</v>
      </c>
      <c r="F172" s="11" t="s">
        <v>241</v>
      </c>
      <c r="G172" s="11" t="s">
        <v>16</v>
      </c>
      <c r="H172" s="11" t="s">
        <v>17</v>
      </c>
      <c r="I172" s="11" t="s">
        <v>147</v>
      </c>
      <c r="J172" s="12">
        <v>1143.626982</v>
      </c>
      <c r="K172" s="12">
        <v>553.85568999999998</v>
      </c>
      <c r="L172" s="12">
        <v>833.43537800000001</v>
      </c>
      <c r="M172" s="12">
        <v>1415.3140410000001</v>
      </c>
      <c r="N172" s="12">
        <v>1362.470039</v>
      </c>
      <c r="O172" s="12">
        <v>1378.522015</v>
      </c>
      <c r="P172" s="12">
        <v>983.94838100000004</v>
      </c>
      <c r="Q172" s="12">
        <v>1651.2354290000001</v>
      </c>
      <c r="R172" s="12">
        <v>3046.9191219999998</v>
      </c>
      <c r="S172" s="12">
        <v>1484.9251549999999</v>
      </c>
      <c r="T172" s="12">
        <v>6213.7181600000004</v>
      </c>
      <c r="U172" s="12">
        <v>3989.4616409999999</v>
      </c>
      <c r="V172" s="13">
        <f t="shared" si="5"/>
        <v>24057.432032999997</v>
      </c>
    </row>
    <row r="173" spans="1:22" ht="15.75" x14ac:dyDescent="0.2">
      <c r="A173" s="10" t="s">
        <v>11</v>
      </c>
      <c r="B173" s="11" t="s">
        <v>25</v>
      </c>
      <c r="C173" s="11" t="s">
        <v>26</v>
      </c>
      <c r="D173" s="11" t="s">
        <v>236</v>
      </c>
      <c r="E173" s="11" t="s">
        <v>407</v>
      </c>
      <c r="F173" s="11" t="s">
        <v>242</v>
      </c>
      <c r="G173" s="11" t="s">
        <v>16</v>
      </c>
      <c r="H173" s="11" t="s">
        <v>17</v>
      </c>
      <c r="I173" s="11" t="s">
        <v>63</v>
      </c>
      <c r="J173" s="12">
        <v>867.66409799999997</v>
      </c>
      <c r="K173" s="12">
        <v>875.70880799999998</v>
      </c>
      <c r="L173" s="12">
        <v>782.46010799999999</v>
      </c>
      <c r="M173" s="12">
        <v>382.51829900000001</v>
      </c>
      <c r="N173" s="12">
        <v>641.10933699999998</v>
      </c>
      <c r="O173" s="12">
        <v>1681.2416450000001</v>
      </c>
      <c r="P173" s="12">
        <v>2761.5037200000002</v>
      </c>
      <c r="Q173" s="12">
        <v>1213.9748340000001</v>
      </c>
      <c r="R173" s="12">
        <v>1127.9277709999999</v>
      </c>
      <c r="S173" s="12">
        <v>1394.630979</v>
      </c>
      <c r="T173" s="12">
        <v>1238.3516500000001</v>
      </c>
      <c r="U173" s="12">
        <v>855.80000099999995</v>
      </c>
      <c r="V173" s="13">
        <f t="shared" si="5"/>
        <v>13822.891250000001</v>
      </c>
    </row>
    <row r="174" spans="1:22" ht="15.75" x14ac:dyDescent="0.2">
      <c r="A174" s="10" t="s">
        <v>11</v>
      </c>
      <c r="B174" s="11" t="s">
        <v>25</v>
      </c>
      <c r="C174" s="11" t="s">
        <v>26</v>
      </c>
      <c r="D174" s="11" t="s">
        <v>236</v>
      </c>
      <c r="E174" s="11" t="s">
        <v>407</v>
      </c>
      <c r="F174" s="11" t="s">
        <v>336</v>
      </c>
      <c r="G174" s="11" t="s">
        <v>16</v>
      </c>
      <c r="H174" s="11" t="s">
        <v>17</v>
      </c>
      <c r="I174" s="11" t="s">
        <v>147</v>
      </c>
      <c r="J174" s="12">
        <v>0</v>
      </c>
      <c r="K174" s="12">
        <v>0</v>
      </c>
      <c r="L174" s="12">
        <v>0</v>
      </c>
      <c r="M174" s="12">
        <v>0</v>
      </c>
      <c r="N174" s="12">
        <v>0</v>
      </c>
      <c r="O174" s="12">
        <v>0</v>
      </c>
      <c r="P174" s="12">
        <v>0</v>
      </c>
      <c r="Q174" s="12">
        <v>0</v>
      </c>
      <c r="R174" s="12">
        <v>146.92941999999999</v>
      </c>
      <c r="S174" s="12">
        <v>0</v>
      </c>
      <c r="T174" s="12">
        <v>0</v>
      </c>
      <c r="U174" s="12">
        <v>0</v>
      </c>
      <c r="V174" s="13">
        <f t="shared" ref="V174" si="6">SUM(J174:U174)</f>
        <v>146.92941999999999</v>
      </c>
    </row>
    <row r="175" spans="1:22" ht="15.75" x14ac:dyDescent="0.2">
      <c r="A175" s="10" t="s">
        <v>11</v>
      </c>
      <c r="B175" s="11" t="s">
        <v>25</v>
      </c>
      <c r="C175" s="11" t="s">
        <v>26</v>
      </c>
      <c r="D175" s="11" t="s">
        <v>236</v>
      </c>
      <c r="E175" s="11" t="s">
        <v>407</v>
      </c>
      <c r="F175" s="11" t="s">
        <v>296</v>
      </c>
      <c r="G175" s="11" t="s">
        <v>16</v>
      </c>
      <c r="H175" s="11" t="s">
        <v>17</v>
      </c>
      <c r="I175" s="11" t="s">
        <v>147</v>
      </c>
      <c r="J175" s="12">
        <v>0</v>
      </c>
      <c r="K175" s="12">
        <v>0</v>
      </c>
      <c r="L175" s="12">
        <v>12.216697</v>
      </c>
      <c r="M175" s="12">
        <v>0</v>
      </c>
      <c r="N175" s="12">
        <v>0</v>
      </c>
      <c r="O175" s="12">
        <v>0</v>
      </c>
      <c r="P175" s="12">
        <v>0</v>
      </c>
      <c r="Q175" s="12">
        <v>0</v>
      </c>
      <c r="R175" s="12">
        <v>0</v>
      </c>
      <c r="S175" s="12">
        <v>0</v>
      </c>
      <c r="T175" s="12">
        <v>0</v>
      </c>
      <c r="U175" s="12">
        <v>0</v>
      </c>
      <c r="V175" s="13">
        <f t="shared" si="5"/>
        <v>12.216697</v>
      </c>
    </row>
    <row r="176" spans="1:22" ht="15" x14ac:dyDescent="0.2">
      <c r="A176" s="14"/>
      <c r="B176" s="14"/>
      <c r="C176" s="14"/>
      <c r="D176" s="14"/>
      <c r="E176" s="14"/>
      <c r="F176" s="14"/>
      <c r="G176" s="14"/>
      <c r="H176" s="14"/>
      <c r="I176" s="14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</row>
    <row r="177" spans="1:22" ht="20.25" x14ac:dyDescent="0.3">
      <c r="A177" s="23" t="s">
        <v>12</v>
      </c>
      <c r="B177" s="23"/>
      <c r="C177" s="23"/>
      <c r="D177" s="23"/>
      <c r="E177" s="23"/>
      <c r="F177" s="23"/>
      <c r="G177" s="23"/>
      <c r="H177" s="23"/>
      <c r="I177" s="23"/>
      <c r="J177" s="16">
        <f t="shared" ref="J177:V177" si="7">SUM(J6:J175)</f>
        <v>288022.68260900001</v>
      </c>
      <c r="K177" s="16">
        <f t="shared" si="7"/>
        <v>266260.90644099988</v>
      </c>
      <c r="L177" s="16">
        <f t="shared" si="7"/>
        <v>299427.11853100016</v>
      </c>
      <c r="M177" s="16">
        <f t="shared" si="7"/>
        <v>276110.58562599996</v>
      </c>
      <c r="N177" s="16">
        <f t="shared" si="7"/>
        <v>292573.07345299993</v>
      </c>
      <c r="O177" s="16">
        <f t="shared" si="7"/>
        <v>279563.82960400014</v>
      </c>
      <c r="P177" s="16">
        <f t="shared" si="7"/>
        <v>300339.91863100004</v>
      </c>
      <c r="Q177" s="16">
        <f t="shared" si="7"/>
        <v>294418.28648799995</v>
      </c>
      <c r="R177" s="16">
        <f t="shared" si="7"/>
        <v>293260.05609500007</v>
      </c>
      <c r="S177" s="16">
        <f t="shared" si="7"/>
        <v>290320.99067600007</v>
      </c>
      <c r="T177" s="16">
        <f t="shared" si="7"/>
        <v>294984.42199400003</v>
      </c>
      <c r="U177" s="16">
        <f t="shared" si="7"/>
        <v>305575.0418779999</v>
      </c>
      <c r="V177" s="16">
        <f t="shared" si="7"/>
        <v>3480856.9120259997</v>
      </c>
    </row>
    <row r="178" spans="1:22" ht="15.75" x14ac:dyDescent="0.2">
      <c r="A178" s="14"/>
      <c r="B178" s="14"/>
      <c r="C178" s="14"/>
      <c r="D178" s="14"/>
      <c r="E178" s="14"/>
      <c r="F178" s="14"/>
      <c r="G178" s="14"/>
      <c r="H178" s="14"/>
      <c r="I178" s="14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3"/>
    </row>
    <row r="179" spans="1:22" ht="15.75" x14ac:dyDescent="0.2">
      <c r="A179" s="10" t="s">
        <v>11</v>
      </c>
      <c r="B179" s="18" t="s">
        <v>19</v>
      </c>
      <c r="C179" s="18"/>
      <c r="D179" s="18" t="s">
        <v>236</v>
      </c>
      <c r="E179" s="18" t="s">
        <v>240</v>
      </c>
      <c r="F179" s="18" t="s">
        <v>21</v>
      </c>
      <c r="G179" s="18" t="s">
        <v>15</v>
      </c>
      <c r="H179" s="18" t="s">
        <v>22</v>
      </c>
      <c r="I179" s="18" t="s">
        <v>23</v>
      </c>
      <c r="J179" s="19">
        <v>7799.5205830000004</v>
      </c>
      <c r="K179" s="19">
        <v>8999.5369289999999</v>
      </c>
      <c r="L179" s="19">
        <v>8199.5780909999994</v>
      </c>
      <c r="M179" s="19">
        <v>8999.4468269999998</v>
      </c>
      <c r="N179" s="19">
        <v>8499.5626549999997</v>
      </c>
      <c r="O179" s="19">
        <v>8599.4714120000008</v>
      </c>
      <c r="P179" s="19">
        <v>8699.4652659999992</v>
      </c>
      <c r="Q179" s="19">
        <v>7999.5082910000001</v>
      </c>
      <c r="R179" s="19">
        <v>8649.4683389999991</v>
      </c>
      <c r="S179" s="19">
        <v>3449.7879499999999</v>
      </c>
      <c r="T179" s="19">
        <v>4299.7357060000004</v>
      </c>
      <c r="U179" s="19">
        <v>5399.7221570000002</v>
      </c>
      <c r="V179" s="13">
        <f>SUM(J179:U179)</f>
        <v>89594.804206000001</v>
      </c>
    </row>
    <row r="180" spans="1:22" ht="15.75" x14ac:dyDescent="0.2">
      <c r="A180" s="10" t="s">
        <v>11</v>
      </c>
      <c r="B180" s="18" t="s">
        <v>19</v>
      </c>
      <c r="C180" s="18"/>
      <c r="D180" s="18" t="s">
        <v>236</v>
      </c>
      <c r="E180" s="18" t="s">
        <v>13</v>
      </c>
      <c r="F180" s="18" t="s">
        <v>24</v>
      </c>
      <c r="G180" s="18" t="s">
        <v>18</v>
      </c>
      <c r="H180" s="18" t="s">
        <v>18</v>
      </c>
      <c r="I180" s="18" t="s">
        <v>20</v>
      </c>
      <c r="J180" s="19">
        <v>6187.944066</v>
      </c>
      <c r="K180" s="19">
        <v>6786.1269929999999</v>
      </c>
      <c r="L180" s="19">
        <v>6201.8666000000003</v>
      </c>
      <c r="M180" s="19">
        <v>6800.4350549999999</v>
      </c>
      <c r="N180" s="19">
        <v>6598.7573499999999</v>
      </c>
      <c r="O180" s="19">
        <v>5079.5738140000003</v>
      </c>
      <c r="P180" s="19">
        <v>5267.9035130000002</v>
      </c>
      <c r="Q180" s="19">
        <v>4362.6794900000004</v>
      </c>
      <c r="R180" s="19">
        <v>5047.2411869999996</v>
      </c>
      <c r="S180" s="19">
        <v>5962.6205799999998</v>
      </c>
      <c r="T180" s="19">
        <v>5688.5868929999997</v>
      </c>
      <c r="U180" s="19">
        <v>5652.5529219999999</v>
      </c>
      <c r="V180" s="13">
        <f>SUM(J180:U180)</f>
        <v>69636.288463000004</v>
      </c>
    </row>
    <row r="181" spans="1:22" ht="15.75" x14ac:dyDescent="0.2">
      <c r="A181" s="10" t="s">
        <v>11</v>
      </c>
      <c r="B181" s="18" t="s">
        <v>19</v>
      </c>
      <c r="C181" s="18"/>
      <c r="D181" s="18" t="s">
        <v>236</v>
      </c>
      <c r="E181" s="18" t="s">
        <v>415</v>
      </c>
      <c r="F181" s="18" t="s">
        <v>409</v>
      </c>
      <c r="G181" s="18" t="s">
        <v>16</v>
      </c>
      <c r="H181" s="18" t="s">
        <v>17</v>
      </c>
      <c r="I181" s="18" t="s">
        <v>410</v>
      </c>
      <c r="J181" s="19">
        <v>0</v>
      </c>
      <c r="K181" s="19">
        <v>0</v>
      </c>
      <c r="L181" s="19">
        <v>0</v>
      </c>
      <c r="M181" s="19">
        <v>0</v>
      </c>
      <c r="N181" s="19">
        <v>0</v>
      </c>
      <c r="O181" s="19">
        <v>0</v>
      </c>
      <c r="P181" s="19">
        <v>0</v>
      </c>
      <c r="Q181" s="19">
        <v>0</v>
      </c>
      <c r="R181" s="19">
        <v>0</v>
      </c>
      <c r="S181" s="19">
        <v>0</v>
      </c>
      <c r="T181" s="19">
        <v>0</v>
      </c>
      <c r="U181" s="19">
        <v>59.239046000000002</v>
      </c>
      <c r="V181" s="13">
        <f>SUM(J181:U181)</f>
        <v>59.239046000000002</v>
      </c>
    </row>
    <row r="182" spans="1:22" ht="15.75" x14ac:dyDescent="0.2">
      <c r="A182" s="14"/>
      <c r="B182" s="14"/>
      <c r="C182" s="14"/>
      <c r="D182" s="14"/>
      <c r="E182" s="14"/>
      <c r="F182" s="14"/>
      <c r="G182" s="14"/>
      <c r="H182" s="14"/>
      <c r="I182" s="14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3"/>
    </row>
    <row r="183" spans="1:22" ht="20.25" x14ac:dyDescent="0.3">
      <c r="A183" s="23" t="s">
        <v>14</v>
      </c>
      <c r="B183" s="23"/>
      <c r="C183" s="23"/>
      <c r="D183" s="23"/>
      <c r="E183" s="23"/>
      <c r="F183" s="23"/>
      <c r="G183" s="23"/>
      <c r="H183" s="23"/>
      <c r="I183" s="23"/>
      <c r="J183" s="16">
        <f>SUM(J179:J181)</f>
        <v>13987.464649000001</v>
      </c>
      <c r="K183" s="16">
        <f t="shared" ref="K183:U183" si="8">SUM(K179:K181)</f>
        <v>15785.663922</v>
      </c>
      <c r="L183" s="16">
        <f t="shared" si="8"/>
        <v>14401.444691000001</v>
      </c>
      <c r="M183" s="16">
        <f t="shared" si="8"/>
        <v>15799.881882</v>
      </c>
      <c r="N183" s="16">
        <f t="shared" si="8"/>
        <v>15098.320005</v>
      </c>
      <c r="O183" s="16">
        <f t="shared" si="8"/>
        <v>13679.045226000002</v>
      </c>
      <c r="P183" s="16">
        <f t="shared" si="8"/>
        <v>13967.368779</v>
      </c>
      <c r="Q183" s="16">
        <f t="shared" si="8"/>
        <v>12362.187781000001</v>
      </c>
      <c r="R183" s="16">
        <f t="shared" si="8"/>
        <v>13696.709525999999</v>
      </c>
      <c r="S183" s="16">
        <f t="shared" si="8"/>
        <v>9412.4085300000006</v>
      </c>
      <c r="T183" s="16">
        <f t="shared" si="8"/>
        <v>9988.3225989999992</v>
      </c>
      <c r="U183" s="16">
        <f t="shared" si="8"/>
        <v>11111.514125</v>
      </c>
      <c r="V183" s="16">
        <f>SUM(V179:V181)</f>
        <v>159290.33171500001</v>
      </c>
    </row>
    <row r="184" spans="1:22" x14ac:dyDescent="0.2"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</row>
    <row r="185" spans="1:22" x14ac:dyDescent="0.2">
      <c r="A185" s="5" t="s">
        <v>388</v>
      </c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</row>
    <row r="186" spans="1:22" x14ac:dyDescent="0.2">
      <c r="A186" s="1" t="s">
        <v>221</v>
      </c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</row>
    <row r="187" spans="1:22" x14ac:dyDescent="0.2">
      <c r="A187" s="3" t="s">
        <v>223</v>
      </c>
    </row>
  </sheetData>
  <sortState ref="B6:V174">
    <sortCondition ref="E6:E174"/>
  </sortState>
  <mergeCells count="12">
    <mergeCell ref="V3:V4"/>
    <mergeCell ref="A177:I177"/>
    <mergeCell ref="A183:I183"/>
    <mergeCell ref="E3:E4"/>
    <mergeCell ref="F3:F4"/>
    <mergeCell ref="G3:G4"/>
    <mergeCell ref="H3:H4"/>
    <mergeCell ref="A3:A4"/>
    <mergeCell ref="B3:B4"/>
    <mergeCell ref="C3:C4"/>
    <mergeCell ref="D3:D4"/>
    <mergeCell ref="I3:I4"/>
  </mergeCells>
  <phoneticPr fontId="2" type="noConversion"/>
  <printOptions horizontalCentered="1"/>
  <pageMargins left="0.19685039370078741" right="0.19685039370078741" top="0.23" bottom="0.19685039370078741" header="0" footer="0"/>
  <pageSetup paperSize="9" scale="3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InformacionGeneralAnual 4 </vt:lpstr>
      <vt:lpstr>'InformacionGeneralAnual 4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2008-10-16T22:10:52Z</cp:lastPrinted>
  <dcterms:created xsi:type="dcterms:W3CDTF">2007-01-26T23:33:33Z</dcterms:created>
  <dcterms:modified xsi:type="dcterms:W3CDTF">2014-01-31T21:02:11Z</dcterms:modified>
</cp:coreProperties>
</file>