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0" yWindow="1455" windowWidth="13500" windowHeight="6705"/>
  </bookViews>
  <sheets>
    <sheet name="InformacionGeneralAnual 5 " sheetId="1" r:id="rId1"/>
  </sheets>
  <definedNames>
    <definedName name="_xlnm.Print_Titles" localSheetId="0">'InformacionGeneralAnual 5 '!$1:$5</definedName>
  </definedNames>
  <calcPr calcId="145621"/>
</workbook>
</file>

<file path=xl/calcChain.xml><?xml version="1.0" encoding="utf-8"?>
<calcChain xmlns="http://schemas.openxmlformats.org/spreadsheetml/2006/main">
  <c r="V182" i="1" l="1"/>
  <c r="V308" i="1"/>
  <c r="V283" i="1"/>
  <c r="V205" i="1"/>
  <c r="V206" i="1"/>
  <c r="V162" i="1"/>
  <c r="V207" i="1"/>
  <c r="V315" i="1"/>
  <c r="V60" i="1"/>
  <c r="V307" i="1"/>
  <c r="V41" i="1"/>
  <c r="V346" i="1"/>
  <c r="V165" i="1"/>
  <c r="V160" i="1"/>
  <c r="V360" i="1"/>
  <c r="V361" i="1"/>
  <c r="V216" i="1"/>
  <c r="V31" i="1"/>
  <c r="V336" i="1"/>
  <c r="V42" i="1"/>
  <c r="V258" i="1"/>
  <c r="V248" i="1"/>
  <c r="V163" i="1"/>
  <c r="V267" i="1"/>
  <c r="V217" i="1"/>
  <c r="V293" i="1"/>
  <c r="V113" i="1"/>
  <c r="V184" i="1"/>
  <c r="V97" i="1"/>
  <c r="V137" i="1"/>
  <c r="V235" i="1"/>
  <c r="V87" i="1"/>
  <c r="V145" i="1"/>
  <c r="V164" i="1"/>
  <c r="V127" i="1"/>
  <c r="V38" i="1"/>
  <c r="V85" i="1"/>
  <c r="V70" i="1"/>
  <c r="V247" i="1"/>
  <c r="V174" i="1"/>
  <c r="V166" i="1"/>
  <c r="V197" i="1"/>
  <c r="V304" i="1"/>
  <c r="V32" i="1"/>
  <c r="V173" i="1"/>
  <c r="V212" i="1"/>
  <c r="V8" i="1"/>
  <c r="V213" i="1"/>
  <c r="V36" i="1"/>
  <c r="V74" i="1"/>
  <c r="V34" i="1"/>
  <c r="V225" i="1"/>
  <c r="V366" i="1"/>
  <c r="V116" i="1"/>
  <c r="V18" i="1"/>
  <c r="V77" i="1"/>
  <c r="V270" i="1"/>
  <c r="V94" i="1"/>
  <c r="V167" i="1"/>
  <c r="V171" i="1"/>
  <c r="V187" i="1"/>
  <c r="V186" i="1"/>
  <c r="V321" i="1"/>
  <c r="V14" i="1"/>
  <c r="V10" i="1"/>
  <c r="V275" i="1"/>
  <c r="V185" i="1"/>
  <c r="V172" i="1"/>
  <c r="V262" i="1"/>
  <c r="V161" i="1"/>
  <c r="V303" i="1"/>
  <c r="V255" i="1"/>
  <c r="V394" i="1"/>
  <c r="V12" i="1"/>
  <c r="V301" i="1"/>
  <c r="V249" i="1"/>
  <c r="V188" i="1"/>
  <c r="V204" i="1"/>
  <c r="V334" i="1"/>
  <c r="V344" i="1"/>
  <c r="V101" i="1"/>
  <c r="V391" i="1"/>
  <c r="V362" i="1"/>
  <c r="V130" i="1"/>
  <c r="V24" i="1"/>
  <c r="V280" i="1"/>
  <c r="V331" i="1"/>
  <c r="V229" i="1"/>
  <c r="V63" i="1"/>
  <c r="V152" i="1"/>
  <c r="V298" i="1"/>
  <c r="V380" i="1"/>
  <c r="V117" i="1"/>
  <c r="V388" i="1"/>
  <c r="V147" i="1"/>
  <c r="V17" i="1"/>
  <c r="V365" i="1"/>
  <c r="V335" i="1"/>
  <c r="V209" i="1"/>
  <c r="V305" i="1"/>
  <c r="V218" i="1"/>
  <c r="V281" i="1"/>
  <c r="V261" i="1"/>
  <c r="V7" i="1"/>
  <c r="V326" i="1"/>
  <c r="V128" i="1"/>
  <c r="V66" i="1"/>
  <c r="V159" i="1"/>
  <c r="V323" i="1"/>
  <c r="V300" i="1"/>
  <c r="V292" i="1"/>
  <c r="V176" i="1"/>
  <c r="V345" i="1"/>
  <c r="V28" i="1"/>
  <c r="V353" i="1"/>
  <c r="V104" i="1"/>
  <c r="V107" i="1"/>
  <c r="V19" i="1"/>
  <c r="V139" i="1"/>
  <c r="V266" i="1"/>
  <c r="V11" i="1"/>
  <c r="V285" i="1"/>
  <c r="V122" i="1"/>
  <c r="V286" i="1"/>
  <c r="V131" i="1"/>
  <c r="V114" i="1"/>
  <c r="V333" i="1"/>
  <c r="V289" i="1"/>
  <c r="V121" i="1"/>
  <c r="V26" i="1"/>
  <c r="V390" i="1"/>
  <c r="V67" i="1"/>
  <c r="V169" i="1"/>
  <c r="V238" i="1"/>
  <c r="V368" i="1"/>
  <c r="V95" i="1"/>
  <c r="V88" i="1"/>
  <c r="V30" i="1"/>
  <c r="V243" i="1"/>
  <c r="V310" i="1"/>
  <c r="V393" i="1"/>
  <c r="V253" i="1"/>
  <c r="V250" i="1"/>
  <c r="V15" i="1"/>
  <c r="V226" i="1"/>
  <c r="V299" i="1"/>
  <c r="V92" i="1"/>
  <c r="V151" i="1"/>
  <c r="V354" i="1"/>
  <c r="V200" i="1"/>
  <c r="V387" i="1"/>
  <c r="V278" i="1"/>
  <c r="V234" i="1"/>
  <c r="V309" i="1"/>
  <c r="V69" i="1"/>
  <c r="V269" i="1"/>
  <c r="V317" i="1"/>
  <c r="V198" i="1"/>
  <c r="V76" i="1"/>
  <c r="V143" i="1"/>
  <c r="V146" i="1"/>
  <c r="V52" i="1"/>
  <c r="V372" i="1"/>
  <c r="V329" i="1"/>
  <c r="V134" i="1"/>
  <c r="V274" i="1"/>
  <c r="V33" i="1"/>
  <c r="V84" i="1"/>
  <c r="V83" i="1"/>
  <c r="V120" i="1"/>
  <c r="V47" i="1"/>
  <c r="V49" i="1"/>
  <c r="V382" i="1"/>
  <c r="V29" i="1"/>
  <c r="V357" i="1"/>
  <c r="V102" i="1"/>
  <c r="V25" i="1"/>
  <c r="V230" i="1"/>
  <c r="V306" i="1"/>
  <c r="V9" i="1"/>
  <c r="V296" i="1"/>
  <c r="V170" i="1"/>
  <c r="V256" i="1"/>
  <c r="V144" i="1"/>
  <c r="V58" i="1"/>
  <c r="V156" i="1"/>
  <c r="V271" i="1"/>
  <c r="V21" i="1"/>
  <c r="V319" i="1"/>
  <c r="V294" i="1"/>
  <c r="V180" i="1"/>
  <c r="V149" i="1"/>
  <c r="V192" i="1"/>
  <c r="V313" i="1"/>
  <c r="V93" i="1"/>
  <c r="V140" i="1"/>
  <c r="V191" i="1"/>
  <c r="V189" i="1"/>
  <c r="V227" i="1"/>
  <c r="V349" i="1"/>
  <c r="V190" i="1"/>
  <c r="V282" i="1"/>
  <c r="V105" i="1"/>
  <c r="V199" i="1"/>
  <c r="V236" i="1"/>
  <c r="V175" i="1"/>
  <c r="V54" i="1"/>
  <c r="V203" i="1"/>
  <c r="V150" i="1"/>
  <c r="V71" i="1"/>
  <c r="V81" i="1"/>
  <c r="V254" i="1"/>
  <c r="V53" i="1"/>
  <c r="V79" i="1"/>
  <c r="V86" i="1"/>
  <c r="V82" i="1"/>
  <c r="V277" i="1"/>
  <c r="V115" i="1"/>
  <c r="V389" i="1"/>
  <c r="V295" i="1"/>
  <c r="V264" i="1"/>
  <c r="V328" i="1"/>
  <c r="V287" i="1"/>
  <c r="V179" i="1"/>
  <c r="V111" i="1"/>
  <c r="V370" i="1"/>
  <c r="V272" i="1"/>
  <c r="V369" i="1"/>
  <c r="V342" i="1"/>
  <c r="V133" i="1"/>
  <c r="V27" i="1"/>
  <c r="V327" i="1"/>
  <c r="V136" i="1"/>
  <c r="V222" i="1"/>
  <c r="V155" i="1"/>
  <c r="V273" i="1"/>
  <c r="V195" i="1"/>
  <c r="V312" i="1"/>
  <c r="V13" i="1"/>
  <c r="V314" i="1"/>
  <c r="V168" i="1"/>
  <c r="V142" i="1"/>
  <c r="V339" i="1"/>
  <c r="V214" i="1"/>
  <c r="V386" i="1"/>
  <c r="V202" i="1"/>
  <c r="V325" i="1"/>
  <c r="V6" i="1"/>
  <c r="V260" i="1"/>
  <c r="V220" i="1"/>
  <c r="V374" i="1"/>
  <c r="V284" i="1"/>
  <c r="V61" i="1"/>
  <c r="V22" i="1"/>
  <c r="V367" i="1"/>
  <c r="V181" i="1"/>
  <c r="V56" i="1"/>
  <c r="V125" i="1"/>
  <c r="V276" i="1"/>
  <c r="V381" i="1"/>
  <c r="V221" i="1"/>
  <c r="V297" i="1"/>
  <c r="V378" i="1"/>
  <c r="V359" i="1"/>
  <c r="V37" i="1"/>
  <c r="V106" i="1"/>
  <c r="V330" i="1"/>
  <c r="V65" i="1"/>
  <c r="V290" i="1"/>
  <c r="V237" i="1"/>
  <c r="V135" i="1"/>
  <c r="V358" i="1"/>
  <c r="V268" i="1"/>
  <c r="V40" i="1"/>
  <c r="V259" i="1"/>
  <c r="V252" i="1"/>
  <c r="V343" i="1"/>
  <c r="V43" i="1"/>
  <c r="V347" i="1"/>
  <c r="V68" i="1"/>
  <c r="V132" i="1"/>
  <c r="V240" i="1"/>
  <c r="V302" i="1"/>
  <c r="V224" i="1"/>
  <c r="V239" i="1"/>
  <c r="V73" i="1"/>
  <c r="V257" i="1"/>
  <c r="V16" i="1"/>
  <c r="V153" i="1"/>
  <c r="V57" i="1"/>
  <c r="V100" i="1"/>
  <c r="V351" i="1"/>
  <c r="V119" i="1"/>
  <c r="V371" i="1"/>
  <c r="V363" i="1"/>
  <c r="V233" i="1"/>
  <c r="V392" i="1"/>
  <c r="V50" i="1"/>
  <c r="V375" i="1"/>
  <c r="V355" i="1"/>
  <c r="V196" i="1"/>
  <c r="V373" i="1"/>
  <c r="V215" i="1"/>
  <c r="V338" i="1"/>
  <c r="V219" i="1"/>
  <c r="V194" i="1"/>
  <c r="V376" i="1"/>
  <c r="V103" i="1"/>
  <c r="V138" i="1"/>
  <c r="V23" i="1"/>
  <c r="V78" i="1"/>
  <c r="V364" i="1"/>
  <c r="V148" i="1"/>
  <c r="V322" i="1"/>
  <c r="V183" i="1"/>
  <c r="V231" i="1"/>
  <c r="V340" i="1"/>
  <c r="V232" i="1"/>
  <c r="V228" i="1"/>
  <c r="V291" i="1"/>
  <c r="V379" i="1"/>
  <c r="V384" i="1"/>
  <c r="V44" i="1"/>
  <c r="V99" i="1"/>
  <c r="V244" i="1"/>
  <c r="V64" i="1"/>
  <c r="V96" i="1"/>
  <c r="V178" i="1"/>
  <c r="V48" i="1"/>
  <c r="V55" i="1"/>
  <c r="V279" i="1"/>
  <c r="V98" i="1"/>
  <c r="V265" i="1"/>
  <c r="V210" i="1"/>
  <c r="V123" i="1"/>
  <c r="V177" i="1"/>
  <c r="V46" i="1"/>
  <c r="V62" i="1"/>
  <c r="V377" i="1"/>
  <c r="V337" i="1"/>
  <c r="V109" i="1"/>
  <c r="V141" i="1"/>
  <c r="V108" i="1"/>
  <c r="V341" i="1"/>
  <c r="V112" i="1"/>
  <c r="V201" i="1"/>
  <c r="V385" i="1"/>
  <c r="V154" i="1"/>
  <c r="V211" i="1"/>
  <c r="V91" i="1"/>
  <c r="V90" i="1"/>
  <c r="V89" i="1"/>
  <c r="V20" i="1"/>
  <c r="V157" i="1"/>
  <c r="V45" i="1"/>
  <c r="V383" i="1"/>
  <c r="V311" i="1"/>
  <c r="V39" i="1"/>
  <c r="V124" i="1"/>
  <c r="V316" i="1"/>
  <c r="V242" i="1"/>
  <c r="V110" i="1"/>
  <c r="V223" i="1"/>
  <c r="V59" i="1"/>
  <c r="V320" i="1"/>
  <c r="V193" i="1"/>
  <c r="V118" i="1"/>
  <c r="V35" i="1"/>
  <c r="V324" i="1"/>
  <c r="V245" i="1"/>
  <c r="V356" i="1"/>
  <c r="V246" i="1"/>
  <c r="V263" i="1"/>
  <c r="V80" i="1"/>
  <c r="V318" i="1"/>
  <c r="V251" i="1"/>
  <c r="V208" i="1"/>
  <c r="V352" i="1"/>
  <c r="V348" i="1"/>
  <c r="V332" i="1"/>
  <c r="V126" i="1"/>
  <c r="V241" i="1"/>
  <c r="V72" i="1"/>
  <c r="V75" i="1"/>
  <c r="V350" i="1"/>
  <c r="V129" i="1"/>
  <c r="V51" i="1"/>
  <c r="V288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V158" i="1"/>
  <c r="V396" i="1"/>
  <c r="V398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</calcChain>
</file>

<file path=xl/sharedStrings.xml><?xml version="1.0" encoding="utf-8"?>
<sst xmlns="http://schemas.openxmlformats.org/spreadsheetml/2006/main" count="3541" uniqueCount="725">
  <si>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</si>
  <si>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</si>
  <si>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</si>
  <si>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</si>
  <si>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</si>
  <si>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</si>
  <si>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</si>
  <si>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</si>
  <si>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</si>
  <si>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</si>
  <si>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</si>
  <si>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</si>
  <si>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</si>
  <si>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</si>
  <si>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</si>
  <si>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</si>
  <si>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</si>
  <si>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</si>
  <si>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</si>
  <si>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</si>
  <si>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</si>
  <si>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</si>
  <si>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</si>
  <si>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</si>
  <si>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</si>
  <si>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</si>
  <si>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</si>
  <si>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</si>
  <si>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</si>
  <si>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</si>
  <si>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</si>
  <si>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</si>
  <si>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</si>
  <si>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</si>
  <si>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</si>
  <si>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</si>
  <si>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CENTURY MINING PERU S.A.C.</t>
  </si>
  <si>
    <t>Condesuyos</t>
  </si>
  <si>
    <t>Rio Grande</t>
  </si>
  <si>
    <t>SAN JUAN DE AREQUIPA</t>
  </si>
  <si>
    <t>COMPAÑIA DE MINAS BUENAVENTURA S.A.A.</t>
  </si>
  <si>
    <t>CARAVELI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</si>
  <si>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</si>
  <si>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</si>
  <si>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</si>
  <si>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</si>
  <si>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</si>
  <si>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</si>
  <si>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</si>
  <si>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</si>
  <si>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</si>
  <si>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</si>
  <si>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</si>
  <si>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</si>
  <si>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</si>
  <si>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</si>
  <si>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</si>
  <si>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</si>
  <si>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</si>
  <si>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</si>
  <si>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</si>
  <si>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</si>
  <si>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</si>
  <si>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</si>
  <si>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</si>
  <si>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</si>
  <si>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</si>
  <si>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</si>
  <si>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</si>
  <si>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</si>
  <si>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</si>
  <si>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</si>
  <si>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MINAS ARIRAHUA S.A.</t>
  </si>
  <si>
    <t>BARRENO</t>
  </si>
  <si>
    <t>Yanaquihua</t>
  </si>
  <si>
    <t>MINERA BATEAS S.A.C.</t>
  </si>
  <si>
    <t>SAN CRISTOBAL</t>
  </si>
  <si>
    <t>Caylloma</t>
  </si>
  <si>
    <t>PALLANCATA</t>
  </si>
  <si>
    <t>Parinacochas</t>
  </si>
  <si>
    <t>Coronel Castañeda</t>
  </si>
  <si>
    <t>MINERA YANAQUIHUA S.A.C.</t>
  </si>
  <si>
    <t>ALPACAY</t>
  </si>
  <si>
    <t>Huayllay</t>
  </si>
  <si>
    <t>HUARON</t>
  </si>
  <si>
    <t>QUIRUVILCA</t>
  </si>
  <si>
    <t>La Libertad</t>
  </si>
  <si>
    <t>Santiago De Chuco</t>
  </si>
  <si>
    <t>Quiruvilca</t>
  </si>
  <si>
    <t>SOCIEDAD MINERA EL BROCAL S.A.A.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</si>
  <si>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</si>
  <si>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</si>
  <si>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</si>
  <si>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</si>
  <si>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</si>
  <si>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</si>
  <si>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</si>
  <si>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</si>
  <si>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</si>
  <si>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</si>
  <si>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</si>
  <si>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</si>
  <si>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</si>
  <si>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</si>
  <si>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</si>
  <si>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</si>
  <si>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</si>
  <si>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</si>
  <si>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</si>
  <si>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CARTAGENA</t>
  </si>
  <si>
    <t>Sandia</t>
  </si>
  <si>
    <t>Quiaca</t>
  </si>
  <si>
    <t>Gravimetría</t>
  </si>
  <si>
    <t>M.D.D.</t>
  </si>
  <si>
    <t>Madre De Dios</t>
  </si>
  <si>
    <t>Manu</t>
  </si>
  <si>
    <t>OROZ CCANTO GLORIA</t>
  </si>
  <si>
    <t>ELVIRA</t>
  </si>
  <si>
    <t>Tambopata</t>
  </si>
  <si>
    <t>SANTA LUCIA DOS</t>
  </si>
  <si>
    <t>AEDO CALDERON ALBINO</t>
  </si>
  <si>
    <t>Laberinto</t>
  </si>
  <si>
    <t>AURIFERA CHAVINSA Nº 1 S.R.L.</t>
  </si>
  <si>
    <t>CHAVINSA Nº 1</t>
  </si>
  <si>
    <t>Huepetuhe</t>
  </si>
  <si>
    <t>BACA FERNANDEZ CECILIO</t>
  </si>
  <si>
    <t>JONY-MARUJA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</si>
  <si>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</si>
  <si>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</si>
  <si>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</si>
  <si>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</si>
  <si>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</si>
  <si>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</si>
  <si>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</si>
  <si>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CANGANA MERINO ROSA HERLINDA</t>
  </si>
  <si>
    <t>ALEX Y JAVIER</t>
  </si>
  <si>
    <t>JULIO CESAR</t>
  </si>
  <si>
    <t>CONDO MASCA NESTOR ALEJANDRO</t>
  </si>
  <si>
    <t>FEC CINCO</t>
  </si>
  <si>
    <t>CONDORI CRUZ VICTORIA</t>
  </si>
  <si>
    <t>SALTUR V</t>
  </si>
  <si>
    <t>Inambari</t>
  </si>
  <si>
    <t>APOROMA 5</t>
  </si>
  <si>
    <t>Phara</t>
  </si>
  <si>
    <t>CORPORACION MINERA ANANEA S.A.</t>
  </si>
  <si>
    <t>ANA MARIA</t>
  </si>
  <si>
    <t>San Antonio De Putina</t>
  </si>
  <si>
    <t>Ananea</t>
  </si>
  <si>
    <t>DIAZ BAÑOS NICOLAS</t>
  </si>
  <si>
    <t>EVANGELINA</t>
  </si>
  <si>
    <t>MAYDA YOBANA</t>
  </si>
  <si>
    <t>ROSA YANETH NAYDA</t>
  </si>
  <si>
    <t>S M DOS</t>
  </si>
  <si>
    <t>YULY 2000</t>
  </si>
  <si>
    <t>LUNA CAMACHO EFRAIN SILVESTRE</t>
  </si>
  <si>
    <t>MENDOZA BORJA SANTOS MARCELO</t>
  </si>
  <si>
    <t>AARON I</t>
  </si>
  <si>
    <t>YAHAYRA II</t>
  </si>
  <si>
    <t>MEZA PUMA ALBERTO</t>
  </si>
  <si>
    <t>PLAYA DIEGO</t>
  </si>
  <si>
    <t>MINERA AURIFERA ALUVIAL 9 DE SETIEMBRE DE MADRE DE DIOS S.R.L</t>
  </si>
  <si>
    <t>9 DE SETIEMBRE</t>
  </si>
  <si>
    <t>OJEDA ARQQUE JUSTINO</t>
  </si>
  <si>
    <t>AMIQUE</t>
  </si>
  <si>
    <t>TUMI 2000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</si>
  <si>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</si>
  <si>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</si>
  <si>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</si>
  <si>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</si>
  <si>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</si>
  <si>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</si>
  <si>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</si>
  <si>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</si>
  <si>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</si>
  <si>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</si>
  <si>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</si>
  <si>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TAYPE ARAUJO MARCIANO ANTONIO</t>
  </si>
  <si>
    <t>ADA I</t>
  </si>
  <si>
    <t>ADA II</t>
  </si>
  <si>
    <t>JORGE III</t>
  </si>
  <si>
    <t>JORGE IV</t>
  </si>
  <si>
    <t>TISNADO YENGLE ARTURO</t>
  </si>
  <si>
    <t>GOYO VIII</t>
  </si>
  <si>
    <t>VERA HUAYNA CELIA ANACLETA</t>
  </si>
  <si>
    <t>Productor Minero Artesanal</t>
  </si>
  <si>
    <t>AGUILAR CHOQUE FLORENCIO</t>
  </si>
  <si>
    <t>PLAYA IRMA</t>
  </si>
  <si>
    <t>SAN LORENSO</t>
  </si>
  <si>
    <t>COMUNIDAD AURIFERA RELAVE S.A.</t>
  </si>
  <si>
    <t>FE Y ALEGRIA</t>
  </si>
  <si>
    <t>Pullo</t>
  </si>
  <si>
    <t>MILAGRITOS I</t>
  </si>
  <si>
    <t>HUILLCA SILVA RAMON</t>
  </si>
  <si>
    <t>FORTUNA I</t>
  </si>
  <si>
    <t>OCHOA FLORES MANUEL</t>
  </si>
  <si>
    <t>ASOCIACION FORTUNA II</t>
  </si>
  <si>
    <t>PACAMIA LIMPIAS ESTHER</t>
  </si>
  <si>
    <t>EL PAISANO</t>
  </si>
  <si>
    <t>RIOS TORRES ANDRES</t>
  </si>
  <si>
    <t>PLAYA DIANA</t>
  </si>
  <si>
    <t>S.M.R.L. DYDIER</t>
  </si>
  <si>
    <t>DYDIER</t>
  </si>
  <si>
    <t>S.M.R.L. HORACIO ZEVALLOS GAMES</t>
  </si>
  <si>
    <t>S.M.R.L. PLAYA CANAAN DE MADRE DE DIOS</t>
  </si>
  <si>
    <t>PLAYA CANAAN</t>
  </si>
  <si>
    <t>S.M.R.L. PLAYA CANAAN I DE MADRE DE DIOS</t>
  </si>
  <si>
    <t>PLAYA CANAAN I</t>
  </si>
  <si>
    <t>TAYPE CANGANA JULIO CESAR</t>
  </si>
  <si>
    <t>TOROMATA I</t>
  </si>
  <si>
    <t>TTAMINA VARGAS JUAN</t>
  </si>
  <si>
    <t>SANTA LUCIA CUATRO</t>
  </si>
  <si>
    <t>SANTA LUCIA TRES</t>
  </si>
  <si>
    <t>SANTA LUCIA UNO</t>
  </si>
  <si>
    <t>Lixiviación</t>
  </si>
  <si>
    <t>ARASI S.A.C.</t>
  </si>
  <si>
    <t>Ocuviri</t>
  </si>
  <si>
    <t>ARUNTANI S.A.C.</t>
  </si>
  <si>
    <t>Carumas</t>
  </si>
  <si>
    <t>Angasmarca</t>
  </si>
  <si>
    <t>QUICAY</t>
  </si>
  <si>
    <t>Simon Bolivar</t>
  </si>
  <si>
    <t>CULEBRILLAS</t>
  </si>
  <si>
    <t>Pataz</t>
  </si>
  <si>
    <t>Parcoy</t>
  </si>
  <si>
    <t>ANTAPITE</t>
  </si>
  <si>
    <t>Huaytara</t>
  </si>
  <si>
    <t>Ocoyo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</si>
  <si>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</si>
  <si>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</si>
  <si>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</si>
  <si>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</si>
  <si>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</si>
  <si>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</si>
  <si>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</si>
  <si>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</si>
  <si>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</si>
  <si>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LA PODEROSA DE TRUJILLO</t>
  </si>
  <si>
    <t>LIBERTAD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</si>
  <si>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</si>
  <si>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</si>
  <si>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</si>
  <si>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</si>
  <si>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</si>
  <si>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</si>
  <si>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</si>
  <si>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</si>
  <si>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</si>
  <si>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</si>
  <si>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</si>
  <si>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</si>
  <si>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</si>
  <si>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</si>
  <si>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</si>
  <si>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</si>
  <si>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</si>
  <si>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</si>
  <si>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HDA.DE BENEFICIO METALEX</t>
  </si>
  <si>
    <t>Lucanas</t>
  </si>
  <si>
    <t>Saisa</t>
  </si>
  <si>
    <t>MINERA LAYTARUMA S.A.</t>
  </si>
  <si>
    <t>LAYTARUMA</t>
  </si>
  <si>
    <t>Sancos</t>
  </si>
  <si>
    <t>MINERA VICUS S.A.C.</t>
  </si>
  <si>
    <t>CAPACHO DE ORO I</t>
  </si>
  <si>
    <t>Barranca</t>
  </si>
  <si>
    <t>Supe</t>
  </si>
  <si>
    <t>SOCIEDAD DE TRABAJADORES MINEROS S.A.</t>
  </si>
  <si>
    <t>SANTA FILOMENA</t>
  </si>
  <si>
    <t>CAROLINA Nº1</t>
  </si>
  <si>
    <t>BOCANGEL RAMIREZ SAMUEL</t>
  </si>
  <si>
    <t>SANLUISII</t>
  </si>
  <si>
    <t>CCOPA QUISPE ALEJO</t>
  </si>
  <si>
    <t>ALEX</t>
  </si>
  <si>
    <t>BEBETO</t>
  </si>
  <si>
    <t>HUAMAN VIUDA DE AUQUIPATA BALBINA</t>
  </si>
  <si>
    <t>FATIMA</t>
  </si>
  <si>
    <t>HUANACUNE MAQUERA TITO</t>
  </si>
  <si>
    <t>ASOCIACION MILAGRITOS II</t>
  </si>
  <si>
    <t>MORALES ORDOÑEZ JUVENAL ARTURO</t>
  </si>
  <si>
    <t>MARIA I</t>
  </si>
  <si>
    <t>PACHECO MAGIN GERMAN</t>
  </si>
  <si>
    <t>PLAYA Nº 1</t>
  </si>
  <si>
    <t>PLAYA Nº 4</t>
  </si>
  <si>
    <t>SURCO CAYO DANIEL</t>
  </si>
  <si>
    <t>YOLANDA SONIA</t>
  </si>
  <si>
    <t>TAIPE ARAUJO OSCAR FAUSTO</t>
  </si>
  <si>
    <t>JESUS ENRIQUE</t>
  </si>
  <si>
    <t>AGUIRRE ALFARO EDILBERTO ANTONIO</t>
  </si>
  <si>
    <t>SOL DE MAYO-I</t>
  </si>
  <si>
    <t>GUILLEN SILVA MARIANO</t>
  </si>
  <si>
    <t>RONALD B</t>
  </si>
  <si>
    <t>HUAMAN CASA ESTANISLAO</t>
  </si>
  <si>
    <t>PLAYA GRAN JEFE UNO</t>
  </si>
  <si>
    <t>QUILLAHUAMAN RONDAN VICTORINO</t>
  </si>
  <si>
    <t>ROSMERY 1</t>
  </si>
  <si>
    <t>PLAYA DIANA NORTE</t>
  </si>
  <si>
    <t>S.M.R.L. PLAYA DANY</t>
  </si>
  <si>
    <t>PLAYA DANY</t>
  </si>
  <si>
    <t>ZUBIZARRETA ESPINOZA CRISOLOGO</t>
  </si>
  <si>
    <t>APOGEO</t>
  </si>
  <si>
    <t>DOMINGO I</t>
  </si>
  <si>
    <t>JOSE I</t>
  </si>
  <si>
    <t>PLAYA VICTORIA</t>
  </si>
  <si>
    <t>MINERA IRL S.A.</t>
  </si>
  <si>
    <t>CORIHUARMI</t>
  </si>
  <si>
    <t>Huancayo</t>
  </si>
  <si>
    <t>Chongos Alto</t>
  </si>
  <si>
    <t>Datos preliminares</t>
  </si>
  <si>
    <t>COLQUIJIRCA N°1</t>
  </si>
  <si>
    <t>ANALYTICA MINERAL SERVICES S.A.C.</t>
  </si>
  <si>
    <t>ORION DE CHALA</t>
  </si>
  <si>
    <t>Atiquipa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</si>
  <si>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</si>
  <si>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</si>
  <si>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CORI PUNO S.A.C.</t>
  </si>
  <si>
    <t>MINERA TITAN DEL PERU S.R.L.</t>
  </si>
  <si>
    <t>BELEN</t>
  </si>
  <si>
    <t>Chala</t>
  </si>
  <si>
    <t>RAQUEL</t>
  </si>
  <si>
    <t>Ica</t>
  </si>
  <si>
    <t>Yauca Del Rosario</t>
  </si>
  <si>
    <t>Régimen General</t>
  </si>
  <si>
    <t>CORP MINERA CASTROVIRREYNA S A</t>
  </si>
  <si>
    <t>N 1 RELIQUIAS</t>
  </si>
  <si>
    <t>MINERA SUYAMARCA S.A.C.</t>
  </si>
  <si>
    <t>SOUTHERN PERU COPPER CORPORATION SUCURSAL DEL PERU</t>
  </si>
  <si>
    <t>PLAYA FERNANDO</t>
  </si>
  <si>
    <t>PLAYA YANDEL</t>
  </si>
  <si>
    <t>ALVAREZ CHOQUEHUANCA AGUSTIN</t>
  </si>
  <si>
    <t>CARLOS I</t>
  </si>
  <si>
    <t>MIJAEL II</t>
  </si>
  <si>
    <t>LUHESA I</t>
  </si>
  <si>
    <t>TOLVA DE ORO CUATRO</t>
  </si>
  <si>
    <t>VILMA II</t>
  </si>
  <si>
    <t>CASAS HUAMANHUILLCA GREGORIA</t>
  </si>
  <si>
    <t>ALUVIAL 93-B</t>
  </si>
  <si>
    <t>MARCO DOS</t>
  </si>
  <si>
    <t>MARUJA</t>
  </si>
  <si>
    <t>CCANTO MOSCOSO SERGIO CIRIACO</t>
  </si>
  <si>
    <t>LOS INVITADOS</t>
  </si>
  <si>
    <t>FELISA</t>
  </si>
  <si>
    <t>CHAMPI QUISPE TOMAS</t>
  </si>
  <si>
    <t>PLAYA GISELA</t>
  </si>
  <si>
    <t>WASHINGTON III</t>
  </si>
  <si>
    <t>YHON GITTLER</t>
  </si>
  <si>
    <t>DIMOSA</t>
  </si>
  <si>
    <t>Las Piedras</t>
  </si>
  <si>
    <t>GUTIERREZ TINEO GUADALUPE</t>
  </si>
  <si>
    <t>PLAYA BOCA UNION</t>
  </si>
  <si>
    <t>PLAYA BONANZA</t>
  </si>
  <si>
    <t>PLAYA BONANZA UNO</t>
  </si>
  <si>
    <t>GUZMAN LIRA FELIPE ASCENCION</t>
  </si>
  <si>
    <t>PLAYA LUNA UNO</t>
  </si>
  <si>
    <t>CINGALY II</t>
  </si>
  <si>
    <t>MINERA AURIFERA CUATRO DE ENERO S.A.</t>
  </si>
  <si>
    <t>GATITO 12</t>
  </si>
  <si>
    <t>Chaparra</t>
  </si>
  <si>
    <t>NINA MARIN HERMOGENES HILARIO</t>
  </si>
  <si>
    <t>TRES BOCAS MALINOWSKI</t>
  </si>
  <si>
    <t>OTSUKA SALAZAR LUIS</t>
  </si>
  <si>
    <t>K-1</t>
  </si>
  <si>
    <t>SANTA CLARA I</t>
  </si>
  <si>
    <t>S.M.R.L. PLAYA LINDER ALIBELI</t>
  </si>
  <si>
    <t>PLAYA LINDER ALIBELI</t>
  </si>
  <si>
    <t>VARGAS QUISPE NOLBERTO</t>
  </si>
  <si>
    <t>GRAN CHIMU</t>
  </si>
  <si>
    <t>PLAYA ESTHER</t>
  </si>
  <si>
    <t>PLAYA SAN PEDRO</t>
  </si>
  <si>
    <t>FARFAN FLORES ELIZABETH</t>
  </si>
  <si>
    <t>MESON IV</t>
  </si>
  <si>
    <t>FLORES GUTIERREZ HUGO ALEXANDER</t>
  </si>
  <si>
    <t>PLAYA FLORESA</t>
  </si>
  <si>
    <t>GALLEGOS CCAPA BENIGNA</t>
  </si>
  <si>
    <t>CARLOS</t>
  </si>
  <si>
    <t>HORACIO ZEVALLOS GAMES</t>
  </si>
  <si>
    <t>S.M.R.L. PLAYA UNION DE MADRE DE DIOS</t>
  </si>
  <si>
    <t>PLAYA UNION</t>
  </si>
  <si>
    <t>S.M.R.L. SIGLO XXI B</t>
  </si>
  <si>
    <t>S.M.R.L. TOLVA DE ORO CUATRO</t>
  </si>
  <si>
    <t>TTITO SUNA IGNACIO</t>
  </si>
  <si>
    <t>NAYDA I</t>
  </si>
  <si>
    <t>VILCA CCOPA ESTEBAN</t>
  </si>
  <si>
    <t>LOLITA CUATRO</t>
  </si>
  <si>
    <t>PLAYA ROBERT</t>
  </si>
  <si>
    <t>Sanchez Carrion</t>
  </si>
  <si>
    <t>PLAYA TERCER MILENIO</t>
  </si>
  <si>
    <t>PLAYA TERCER MILENIO UNO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</si>
  <si>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</si>
  <si>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</si>
  <si>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</si>
  <si>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</si>
  <si>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ALBERTO 2003</t>
  </si>
  <si>
    <t>Pias</t>
  </si>
  <si>
    <t>ALTO 2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</si>
  <si>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</si>
  <si>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</si>
  <si>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</si>
  <si>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</si>
  <si>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</si>
  <si>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</si>
  <si>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</si>
  <si>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</si>
  <si>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</si>
  <si>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</si>
  <si>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</si>
  <si>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</si>
  <si>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</si>
  <si>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</si>
  <si>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</si>
  <si>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</si>
  <si>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</si>
  <si>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</si>
  <si>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</si>
  <si>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</si>
  <si>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</si>
  <si>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</si>
  <si>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</si>
  <si>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</si>
  <si>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</si>
  <si>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</si>
  <si>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</si>
  <si>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</si>
  <si>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</si>
  <si>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</si>
  <si>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</si>
  <si>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</si>
  <si>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</si>
  <si>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</si>
  <si>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</si>
  <si>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</si>
  <si>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MINERA SANTA LUCIA G S.A.C.</t>
  </si>
  <si>
    <t>GARROSA</t>
  </si>
  <si>
    <t>Marcara</t>
  </si>
  <si>
    <t>ACUMULACION ARCATA</t>
  </si>
  <si>
    <t>MINA CORICANCHA</t>
  </si>
  <si>
    <t>Huarochiri</t>
  </si>
  <si>
    <t>San Mateo</t>
  </si>
  <si>
    <t>CECILIO GREGORIA</t>
  </si>
  <si>
    <t>CABALLERO JARA OCTAVIO</t>
  </si>
  <si>
    <t>CABRERA VARGAS NERIO SABINO</t>
  </si>
  <si>
    <t>JOSE MANUEL 2004</t>
  </si>
  <si>
    <t>PLAYA CLINTON</t>
  </si>
  <si>
    <t>CAHUANA CCAMA SANTOS ISAAC</t>
  </si>
  <si>
    <t>MARISO YOVANA</t>
  </si>
  <si>
    <t>LOS INVITADOS 6</t>
  </si>
  <si>
    <t>SALTUR VI</t>
  </si>
  <si>
    <t>SALTUR VII</t>
  </si>
  <si>
    <t>SALTUR VIII</t>
  </si>
  <si>
    <t>ECCOÑA SOTO SANTIAGO ELISEO</t>
  </si>
  <si>
    <t>SEÑOR DE ILLANYA</t>
  </si>
  <si>
    <t>QUILLABAMBINA I</t>
  </si>
  <si>
    <t>SAMUELITO II</t>
  </si>
  <si>
    <t>PLAYA LINDER</t>
  </si>
  <si>
    <t>AMIGO QUERIDO</t>
  </si>
  <si>
    <t>JASIRA</t>
  </si>
  <si>
    <t>HERMOZA BEJAR ZAIDA</t>
  </si>
  <si>
    <t>ZAYBER III</t>
  </si>
  <si>
    <t>HUAMAN YUPA PAULINA</t>
  </si>
  <si>
    <t>ROSITA 2</t>
  </si>
  <si>
    <t>ROSITA 3</t>
  </si>
  <si>
    <t>RENZO IA</t>
  </si>
  <si>
    <t>JOVE CCAHUANA PAULINO</t>
  </si>
  <si>
    <t>FLOR CANDY</t>
  </si>
  <si>
    <t>NADIA I</t>
  </si>
  <si>
    <t>YESICA</t>
  </si>
  <si>
    <t>LAIME CONDORI JUAN</t>
  </si>
  <si>
    <t>LAYME I</t>
  </si>
  <si>
    <t>MINERA ALTO INAMBARI S.R.L.</t>
  </si>
  <si>
    <t>ANTONIETA</t>
  </si>
  <si>
    <t>Alto Inambari</t>
  </si>
  <si>
    <t>NUÑEZ NAVARRO LUIS ANTONIO</t>
  </si>
  <si>
    <t>PLAYA ASHLY DOS</t>
  </si>
  <si>
    <t>WENDY 97</t>
  </si>
  <si>
    <t>YANETH REBECA</t>
  </si>
  <si>
    <t>RAYMUNDO NAVARRO JOHNNY PERCY</t>
  </si>
  <si>
    <t>LEONARDO DOS</t>
  </si>
  <si>
    <t>LEONARDO TRES</t>
  </si>
  <si>
    <t>LEONARDO UNO</t>
  </si>
  <si>
    <t>PLAYA FELICITA DOS</t>
  </si>
  <si>
    <t>REYES QUISPE MELQUIADES</t>
  </si>
  <si>
    <t>MARGOT VII</t>
  </si>
  <si>
    <t>S.M.R.L. ACUMULACION CUMBRE PADILLA</t>
  </si>
  <si>
    <t>ACUMULACION CUMBRE PADILLA</t>
  </si>
  <si>
    <t>HORACIO ZEVALLOS A</t>
  </si>
  <si>
    <t>S.M.R.L. JUAN RAUL</t>
  </si>
  <si>
    <t>JUAN RAUL</t>
  </si>
  <si>
    <t>PLAYA LINDER ALIBELI 2003</t>
  </si>
  <si>
    <t>SOCIEDAD MINERA FORTUNA MILAGRITOS S.R.L.</t>
  </si>
  <si>
    <t>TINEO PINEDA MARIO ANTONIO</t>
  </si>
  <si>
    <t>CONTINENTAL 16</t>
  </si>
  <si>
    <t>TUEROS ARROYO BERNARDINO</t>
  </si>
  <si>
    <t>NATIVIDAD IV</t>
  </si>
  <si>
    <t>PLAYA ANA LUZ</t>
  </si>
  <si>
    <t>PLAYA CHOLO DINO II</t>
  </si>
  <si>
    <t>PLAYA NATIVIDAD</t>
  </si>
  <si>
    <t>Quispicanchi</t>
  </si>
  <si>
    <t>Camanti</t>
  </si>
  <si>
    <t>PLAYA SAN PEDRO DOS</t>
  </si>
  <si>
    <t>VILCA CALLATA ADRIAN</t>
  </si>
  <si>
    <t>ORION 4</t>
  </si>
  <si>
    <t>PLAYA MARTA</t>
  </si>
  <si>
    <t>CCORI HUAQUISTO REINA</t>
  </si>
  <si>
    <t>STEFANO IV</t>
  </si>
  <si>
    <t>DIAZ QUISPE DANIEL</t>
  </si>
  <si>
    <t>PLAYA ALEXANDRA</t>
  </si>
  <si>
    <t>PLAYA ELMER</t>
  </si>
  <si>
    <t>JOVE CUTIPA EDITH YESSICA</t>
  </si>
  <si>
    <t>S.M.R.L. PLAYA BONANZA DOS</t>
  </si>
  <si>
    <t>PLAYA BONANZA DOS</t>
  </si>
  <si>
    <t>S.M.R.L. PLAYA CASCAJAL UNO</t>
  </si>
  <si>
    <t>PLAYA CASCAJAL UNO</t>
  </si>
  <si>
    <t>S.M.R.L. PLAYA JHONNY</t>
  </si>
  <si>
    <t>PLAYA JHONNY</t>
  </si>
  <si>
    <t>S.M.R.L. PLAYA LINDER ALIBELI DOS</t>
  </si>
  <si>
    <t>PLAYA LINDER ALIBELI DOS</t>
  </si>
  <si>
    <t>S.M.R.L. PLAYA MARIA</t>
  </si>
  <si>
    <t>PLAYA MARIA</t>
  </si>
  <si>
    <t>SIGLO XXI B</t>
  </si>
  <si>
    <t>SOCIEDAD MINERA AURIFERA TERCER MILENIO S.R.L.</t>
  </si>
  <si>
    <t>SOCIEDAD MINERA TERCER MILENIO UNO S.R.L.</t>
  </si>
  <si>
    <t>VALDIVIA AGUILERA YENY</t>
  </si>
  <si>
    <t>TRES DE AGOSTO</t>
  </si>
  <si>
    <t>PLAYA JORGE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</si>
  <si>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</si>
  <si>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</si>
  <si>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</si>
  <si>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</si>
  <si>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</si>
  <si>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</si>
  <si>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</si>
  <si>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ACUMULACION MARIELA</t>
  </si>
  <si>
    <t>ESCUDO PODEROSA 3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</si>
  <si>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</si>
  <si>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</si>
  <si>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</si>
  <si>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</si>
  <si>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</si>
  <si>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</si>
  <si>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</si>
  <si>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CHAUPILOMA ESTE</t>
  </si>
  <si>
    <t>Encañada</t>
  </si>
  <si>
    <t>1/ Cifras Estimadas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</si>
  <si>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</si>
  <si>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</si>
  <si>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</si>
  <si>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BACA CAZAS MARCO</t>
  </si>
  <si>
    <t>TRES FLORES 1</t>
  </si>
  <si>
    <t>CHASKA-UNO</t>
  </si>
  <si>
    <t>COCHAPUNCO</t>
  </si>
  <si>
    <t>CATACORA NOBLEGA HERNAN</t>
  </si>
  <si>
    <t>VILMA PICAPIEDRA</t>
  </si>
  <si>
    <t>VALDEZ RONDON MARCELINA</t>
  </si>
  <si>
    <t>TRAVESIA</t>
  </si>
  <si>
    <t>MADRE DE DIOS</t>
  </si>
  <si>
    <t>MINERA VETA DORADA S.A.C.</t>
  </si>
  <si>
    <t>PRODUCCIÓN MINERA METÁLICA DE ORO (Grs.f) - 2011</t>
  </si>
  <si>
    <t>SUCSO CUNURANA FLORENTINO</t>
  </si>
  <si>
    <t>3F</t>
  </si>
  <si>
    <t>AARON III</t>
  </si>
  <si>
    <t>ACUMULACION AARON III</t>
  </si>
  <si>
    <t>ACUMULACION CHAQUICOCHA</t>
  </si>
  <si>
    <t>ASTO CHICLLO MAURO JESUS</t>
  </si>
  <si>
    <t>ADRIANA KARELIA I</t>
  </si>
  <si>
    <t>HANCCO PILCO AGUSTIN</t>
  </si>
  <si>
    <t>AGUSTIN DOS</t>
  </si>
  <si>
    <t>MOLINA MOLLINEDO SINFOROSO</t>
  </si>
  <si>
    <t>ANA ISABEL II</t>
  </si>
  <si>
    <t>ANA ISABEL III</t>
  </si>
  <si>
    <t>ANA PAULA</t>
  </si>
  <si>
    <t>QUIJHUA QUISPE JUAN</t>
  </si>
  <si>
    <t>ANTONY BRYYAN</t>
  </si>
  <si>
    <t>CHAMPE CHAMPE RAMON</t>
  </si>
  <si>
    <t>APURIMEÑO II</t>
  </si>
  <si>
    <t>ASHLY</t>
  </si>
  <si>
    <t>HUILLCA ASARPAY MARTHA</t>
  </si>
  <si>
    <t>BUEN SUCESO IV</t>
  </si>
  <si>
    <t>COMPAÑIA MINERA ANCASH S.A.C.</t>
  </si>
  <si>
    <t>CARMELITA</t>
  </si>
  <si>
    <t>Recuay</t>
  </si>
  <si>
    <t>Catac</t>
  </si>
  <si>
    <t>HUAYPUNA FLORES REMIGIO</t>
  </si>
  <si>
    <t>CASTILLO III</t>
  </si>
  <si>
    <t>GUZMAN LLOCLLE DINA LEYDI</t>
  </si>
  <si>
    <t>CCOYLLORITI V</t>
  </si>
  <si>
    <t>BRAMATH E.I.R.L.</t>
  </si>
  <si>
    <t>CINCO DESTINOS</t>
  </si>
  <si>
    <t>ZEVALLOS ALMANZA WILBER</t>
  </si>
  <si>
    <t>CINCO ISLAS</t>
  </si>
  <si>
    <t>MESTAS PARICAHUA ERASMO MARCELINO</t>
  </si>
  <si>
    <t>CINTHIA VII</t>
  </si>
  <si>
    <t>COMPAÑIA MINERA COIMOLACHE S.A.</t>
  </si>
  <si>
    <t>COIMOLACHE Nº 2</t>
  </si>
  <si>
    <t>Chugur</t>
  </si>
  <si>
    <t>COLQUIJIRCA Nº 2</t>
  </si>
  <si>
    <t>Tinyahuarco</t>
  </si>
  <si>
    <t>FERREL MONTESINOS DARIO</t>
  </si>
  <si>
    <t>DEIVIS 98</t>
  </si>
  <si>
    <t>MOSCOSO VILLAMONTE JUAN CARLOS</t>
  </si>
  <si>
    <t>DEYSI</t>
  </si>
  <si>
    <t>DEYSI II</t>
  </si>
  <si>
    <t>MINERA COLIBRI S.A.C.</t>
  </si>
  <si>
    <t>DOBLE D</t>
  </si>
  <si>
    <t>ARAMAYO HINOJOSA JULIO CESAR</t>
  </si>
  <si>
    <t>DOS ESTRELLAS</t>
  </si>
  <si>
    <t>CELADITA CONTRERAS EVELYN DIANA</t>
  </si>
  <si>
    <t>EL PRINCIPE AZUL 1</t>
  </si>
  <si>
    <t>S.M.R.L. GOTAS DE ORO</t>
  </si>
  <si>
    <t>EL SOL NACIENTE TERCERO</t>
  </si>
  <si>
    <t>Santiago</t>
  </si>
  <si>
    <t>ESCORPION 7</t>
  </si>
  <si>
    <t>ESPERANZA DE CARAVELI</t>
  </si>
  <si>
    <t>ESTRELLA TRES</t>
  </si>
  <si>
    <t>Ongon</t>
  </si>
  <si>
    <t>JOVE CAHUANA PEDRO</t>
  </si>
  <si>
    <t>FLOR CARMEN</t>
  </si>
  <si>
    <t>MONZON VARGAS ALEJANDRO LEONIDAS</t>
  </si>
  <si>
    <t>FLOR DE LIRIO</t>
  </si>
  <si>
    <t>FLOR NANCY</t>
  </si>
  <si>
    <t>TICA HURTADO ANGEL</t>
  </si>
  <si>
    <t>FUNDO LOS ANGELES</t>
  </si>
  <si>
    <t>LUJERIO GARCIA LECARIO ABENCIO</t>
  </si>
  <si>
    <t>GARCIA CUSI</t>
  </si>
  <si>
    <t>THUPA CURASI SIMEON TADEO</t>
  </si>
  <si>
    <t>GLASA III</t>
  </si>
  <si>
    <t>ESGUAR JARA GILBERTO GASPAR</t>
  </si>
  <si>
    <t>HERNAN</t>
  </si>
  <si>
    <t>INAMBARI III</t>
  </si>
  <si>
    <t>JHON UNO</t>
  </si>
  <si>
    <t>CORPORACION ERAGON P.B. S.C.R.L</t>
  </si>
  <si>
    <t>JORGE</t>
  </si>
  <si>
    <t>JOSE ANTONIO 2000</t>
  </si>
  <si>
    <t>HUAMAN HUANCA LEONARDO</t>
  </si>
  <si>
    <t>JOSUE LUIS</t>
  </si>
  <si>
    <t>LOS INVITADOS 5 M</t>
  </si>
  <si>
    <t>LUIS ALFREDO I</t>
  </si>
  <si>
    <t>MADELEINE S 4</t>
  </si>
  <si>
    <t>PORTILLO YANAPA ROBERTO AGUSTIN</t>
  </si>
  <si>
    <t>MERCURIO VII</t>
  </si>
  <si>
    <t>MONTAÑITA</t>
  </si>
  <si>
    <t>MONTAÑITA UNO</t>
  </si>
  <si>
    <t>S.M.R.L. MONTEFLOR DE PUNO</t>
  </si>
  <si>
    <t>MONTEFLOR</t>
  </si>
  <si>
    <t>Limbani</t>
  </si>
  <si>
    <t>S.M.R.L. MONTEFLOR I DE PUNO</t>
  </si>
  <si>
    <t>MONTEFLOR I</t>
  </si>
  <si>
    <t>MONZON VARGAS POLICARPIO PAULINO</t>
  </si>
  <si>
    <t>NAYDA II</t>
  </si>
  <si>
    <t>NAYLU</t>
  </si>
  <si>
    <t>PATRICK ALMENDRA I</t>
  </si>
  <si>
    <t>Sarin</t>
  </si>
  <si>
    <t>PLAYA ALEGRIA</t>
  </si>
  <si>
    <t>PLAYA ALEGRIA DOS</t>
  </si>
  <si>
    <t>PLAYA BONANZA 2003</t>
  </si>
  <si>
    <t>S.M.R.L. PLAYA CHINO IV</t>
  </si>
  <si>
    <t>PLAYA CHINO IV</t>
  </si>
  <si>
    <t>PLAYA CORICANCHA</t>
  </si>
  <si>
    <t>PLAYA LINDER 2002</t>
  </si>
  <si>
    <t>PLAYA LUNA TRES</t>
  </si>
  <si>
    <t>CUPARA QUISPE AMBROCIA</t>
  </si>
  <si>
    <t>PLAYA RELAMPAGO 2002</t>
  </si>
  <si>
    <t>PLAYA SAN PEDRO TRES</t>
  </si>
  <si>
    <t>SARAYA CJANAMUIRE GREGORIO</t>
  </si>
  <si>
    <t>PLAYA SANDRA</t>
  </si>
  <si>
    <t>CORPORACION MINERA CENTAURO S.A.C.</t>
  </si>
  <si>
    <t>MINERA FERCAR E.I.R.L.</t>
  </si>
  <si>
    <t>RENZO III</t>
  </si>
  <si>
    <t>LUQUE GALLEGOS JUANA</t>
  </si>
  <si>
    <t>ROSA AURORA I</t>
  </si>
  <si>
    <t>CONCORDE MINERATION E.I.R.L.</t>
  </si>
  <si>
    <t>SAN ISIDRO</t>
  </si>
  <si>
    <t>S.M.R.L. SAN VICENTE DE PAUL DE MADRE DE DIOS</t>
  </si>
  <si>
    <t>SAN VICENTE DE PAUL</t>
  </si>
  <si>
    <t>SANTA LUCIA 1</t>
  </si>
  <si>
    <t>ESCOBAR HUARCAYA VICENTE</t>
  </si>
  <si>
    <t>SARAYACU</t>
  </si>
  <si>
    <t>S.M.R.L. SARITA COLONIA I</t>
  </si>
  <si>
    <t>SARITA COLONIA I</t>
  </si>
  <si>
    <t>SANCHEZ VILLACORTA GERMAN</t>
  </si>
  <si>
    <t>SARITA COLONIA II</t>
  </si>
  <si>
    <t>SEÑOR DE MURUGUAY</t>
  </si>
  <si>
    <t>SILVIA 2000</t>
  </si>
  <si>
    <t>SURCO MOLINA MELQUIADES</t>
  </si>
  <si>
    <t>SURQUILLO I</t>
  </si>
  <si>
    <t>SUSAN IV</t>
  </si>
  <si>
    <t>SUSAN TRES</t>
  </si>
  <si>
    <t>SUYUBAMBA</t>
  </si>
  <si>
    <t>TALIBAN</t>
  </si>
  <si>
    <t>THRILLER</t>
  </si>
  <si>
    <t>TOLVA DE ORO</t>
  </si>
  <si>
    <t>BACA CASAS YONY</t>
  </si>
  <si>
    <t>TRES FLORES 4</t>
  </si>
  <si>
    <t>TRES FLORES 5</t>
  </si>
  <si>
    <t>VICTORIA GLORIA</t>
  </si>
  <si>
    <t>VUELTA GRANDE</t>
  </si>
  <si>
    <t>XIOMARA</t>
  </si>
  <si>
    <t>YOLANDA SONIA III</t>
  </si>
  <si>
    <t>ALMIRON SOLANO GREGORIO</t>
  </si>
  <si>
    <t>PLAYA ALMIRON</t>
  </si>
  <si>
    <t>CLAUDIA 2000</t>
  </si>
  <si>
    <t>COMPAÑIA MINERA PAMPAMALI S.A.</t>
  </si>
  <si>
    <t>CORAZON DE JESUS UNO</t>
  </si>
  <si>
    <t>Secclla</t>
  </si>
  <si>
    <t>EMPRESA MINERA ORO PUNO SOCIEDAD ANÓNIMA</t>
  </si>
  <si>
    <t>FADE-I</t>
  </si>
  <si>
    <t>HUAMAN CASA EUSEBIO</t>
  </si>
  <si>
    <t>JUANITO 2</t>
  </si>
  <si>
    <t>JUANITA 1</t>
  </si>
  <si>
    <t>LA ARENA S.A.</t>
  </si>
  <si>
    <t>LA ARENA</t>
  </si>
  <si>
    <t>Huamachuco</t>
  </si>
  <si>
    <t>MALPARTIDA CHOQUE DELIA</t>
  </si>
  <si>
    <t>JHANINA PAMELA I</t>
  </si>
  <si>
    <t>MATHEUS DE GRANDE HILDA ELSA</t>
  </si>
  <si>
    <t>ACUMULACION LOS VENADOS</t>
  </si>
  <si>
    <t>NYRSTAR CORICANCHA S.A.</t>
  </si>
  <si>
    <t>SUPER NICO</t>
  </si>
  <si>
    <t>VARGAS BORDA NERY</t>
  </si>
  <si>
    <t>ALEX I 2000</t>
  </si>
  <si>
    <t>ALEX III</t>
  </si>
  <si>
    <t>CAPITANA</t>
  </si>
  <si>
    <t>COMPAÑIA MINERA QUIRUVILCA S.A.</t>
  </si>
  <si>
    <t>ACUMULACION PARCOY Nº 1</t>
  </si>
  <si>
    <t>COOPERATIVA MINERA SAN MIGUEL DE APOROMA LTD.</t>
  </si>
  <si>
    <t>GOLD FIELDS LA CIMA S.A.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</si>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</sst>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6" fillId="0" borderId="3" xfId="0" applyNumberFormat="1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17" fontId="1" fillId="3" borderId="7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4" borderId="0" xfId="0" applyFill="1" applyAlignment="1"/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0.140625" style="1" customWidth="1"/>
    <col min="2" max="2" width="14.42578125" style="1" bestFit="1" customWidth="1"/>
    <col min="3" max="3" width="12" style="1" bestFit="1" customWidth="1"/>
    <col min="4" max="4" width="24" style="1" bestFit="1" customWidth="1"/>
    <col min="5" max="5" width="88.7109375" style="1" bestFit="1" customWidth="1"/>
    <col min="6" max="6" width="39" style="1" bestFit="1" customWidth="1"/>
    <col min="7" max="7" width="13.28515625" style="1" bestFit="1" customWidth="1"/>
    <col min="8" max="8" width="20" style="1" bestFit="1" customWidth="1"/>
    <col min="9" max="9" width="34" style="1" bestFit="1" customWidth="1"/>
    <col min="10" max="21" width="13.140625" style="1" bestFit="1" customWidth="1"/>
    <col min="22" max="22" width="19.140625" style="1" bestFit="1" customWidth="1"/>
    <col min="23" max="16384" width="12.7109375" style="1"/>
  </cols>
  <sheetData>
    <row r="1" spans="1:22" ht="23.25" x14ac:dyDescent="0.35">
      <c r="A1" s="4" t="s">
        <v>555</v>
      </c>
    </row>
    <row r="2" spans="1:22" x14ac:dyDescent="0.2">
      <c r="A2" s="25"/>
    </row>
    <row r="3" spans="1:22" x14ac:dyDescent="0.2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19">
        <v>40544</v>
      </c>
      <c r="K3" s="19">
        <v>40575</v>
      </c>
      <c r="L3" s="19">
        <v>40603</v>
      </c>
      <c r="M3" s="19">
        <v>40634</v>
      </c>
      <c r="N3" s="19">
        <v>40664</v>
      </c>
      <c r="O3" s="19">
        <v>40695</v>
      </c>
      <c r="P3" s="19">
        <v>40725</v>
      </c>
      <c r="Q3" s="19">
        <v>40756</v>
      </c>
      <c r="R3" s="19">
        <v>40787</v>
      </c>
      <c r="S3" s="19">
        <v>40817</v>
      </c>
      <c r="T3" s="19">
        <v>40848</v>
      </c>
      <c r="U3" s="19">
        <v>40878</v>
      </c>
      <c r="V3" s="26" t="s">
        <v>0</v>
      </c>
    </row>
    <row r="4" spans="1:22" x14ac:dyDescent="0.2">
      <c r="A4" s="33"/>
      <c r="B4" s="35"/>
      <c r="C4" s="35"/>
      <c r="D4" s="35"/>
      <c r="E4" s="35"/>
      <c r="F4" s="35"/>
      <c r="G4" s="35"/>
      <c r="H4" s="35"/>
      <c r="I4" s="35"/>
      <c r="J4" s="23" t="s">
        <v>10</v>
      </c>
      <c r="K4" s="23" t="s">
        <v>10</v>
      </c>
      <c r="L4" s="23" t="s">
        <v>10</v>
      </c>
      <c r="M4" s="23" t="s">
        <v>10</v>
      </c>
      <c r="N4" s="23" t="s">
        <v>10</v>
      </c>
      <c r="O4" s="23" t="s">
        <v>10</v>
      </c>
      <c r="P4" s="23" t="s">
        <v>10</v>
      </c>
      <c r="Q4" s="23" t="s">
        <v>10</v>
      </c>
      <c r="R4" s="23" t="s">
        <v>10</v>
      </c>
      <c r="S4" s="23" t="s">
        <v>10</v>
      </c>
      <c r="T4" s="23" t="s">
        <v>10</v>
      </c>
      <c r="U4" s="23" t="s">
        <v>10</v>
      </c>
      <c r="V4" s="27"/>
    </row>
    <row r="5" spans="1:22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22" ht="15.75" x14ac:dyDescent="0.2">
      <c r="A6" s="9" t="s">
        <v>11</v>
      </c>
      <c r="B6" s="10" t="s">
        <v>20</v>
      </c>
      <c r="C6" s="10" t="s">
        <v>112</v>
      </c>
      <c r="D6" s="10" t="s">
        <v>103</v>
      </c>
      <c r="E6" s="10" t="s">
        <v>120</v>
      </c>
      <c r="F6" s="10" t="s">
        <v>672</v>
      </c>
      <c r="G6" s="10" t="s">
        <v>114</v>
      </c>
      <c r="H6" s="10" t="s">
        <v>118</v>
      </c>
      <c r="I6" s="10" t="s">
        <v>121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124.16</v>
      </c>
      <c r="P6" s="11">
        <v>0</v>
      </c>
      <c r="Q6" s="11">
        <v>0</v>
      </c>
      <c r="R6" s="11">
        <v>0</v>
      </c>
      <c r="S6" s="11">
        <v>96.03</v>
      </c>
      <c r="T6" s="11">
        <v>76.63</v>
      </c>
      <c r="U6" s="11">
        <v>90.21</v>
      </c>
      <c r="V6" s="12">
        <f t="shared" ref="V6:V69" si="0">SUM(J6:U6)</f>
        <v>387.03</v>
      </c>
    </row>
    <row r="7" spans="1:22" ht="15.75" x14ac:dyDescent="0.2">
      <c r="A7" s="9" t="s">
        <v>11</v>
      </c>
      <c r="B7" s="10" t="s">
        <v>20</v>
      </c>
      <c r="C7" s="10" t="s">
        <v>112</v>
      </c>
      <c r="D7" s="10" t="s">
        <v>103</v>
      </c>
      <c r="E7" s="10" t="s">
        <v>120</v>
      </c>
      <c r="F7" s="10" t="s">
        <v>327</v>
      </c>
      <c r="G7" s="10" t="s">
        <v>114</v>
      </c>
      <c r="H7" s="10" t="s">
        <v>118</v>
      </c>
      <c r="I7" s="10" t="s">
        <v>121</v>
      </c>
      <c r="J7" s="11">
        <v>138.71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81.48</v>
      </c>
      <c r="Q7" s="11">
        <v>108.64</v>
      </c>
      <c r="R7" s="11">
        <v>0</v>
      </c>
      <c r="S7" s="11">
        <v>0</v>
      </c>
      <c r="T7" s="11">
        <v>0</v>
      </c>
      <c r="U7" s="11">
        <v>0</v>
      </c>
      <c r="V7" s="12">
        <f t="shared" si="0"/>
        <v>328.83</v>
      </c>
    </row>
    <row r="8" spans="1:22" ht="15.75" x14ac:dyDescent="0.2">
      <c r="A8" s="9" t="s">
        <v>11</v>
      </c>
      <c r="B8" s="10" t="s">
        <v>20</v>
      </c>
      <c r="C8" s="10" t="s">
        <v>112</v>
      </c>
      <c r="D8" s="10" t="s">
        <v>103</v>
      </c>
      <c r="E8" s="10" t="s">
        <v>120</v>
      </c>
      <c r="F8" s="10" t="s">
        <v>326</v>
      </c>
      <c r="G8" s="10" t="s">
        <v>114</v>
      </c>
      <c r="H8" s="10" t="s">
        <v>118</v>
      </c>
      <c r="I8" s="10" t="s">
        <v>121</v>
      </c>
      <c r="J8" s="11">
        <v>0</v>
      </c>
      <c r="K8" s="11">
        <v>0</v>
      </c>
      <c r="L8" s="11">
        <v>0</v>
      </c>
      <c r="M8" s="11">
        <v>0</v>
      </c>
      <c r="N8" s="11">
        <v>117.37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2">
        <f t="shared" si="0"/>
        <v>117.37</v>
      </c>
    </row>
    <row r="9" spans="1:22" ht="15.75" x14ac:dyDescent="0.2">
      <c r="A9" s="9" t="s">
        <v>11</v>
      </c>
      <c r="B9" s="10" t="s">
        <v>20</v>
      </c>
      <c r="C9" s="10" t="s">
        <v>112</v>
      </c>
      <c r="D9" s="10" t="s">
        <v>103</v>
      </c>
      <c r="E9" s="10" t="s">
        <v>120</v>
      </c>
      <c r="F9" s="10" t="s">
        <v>585</v>
      </c>
      <c r="G9" s="10" t="s">
        <v>114</v>
      </c>
      <c r="H9" s="10" t="s">
        <v>118</v>
      </c>
      <c r="I9" s="10" t="s">
        <v>121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99.91</v>
      </c>
      <c r="S9" s="11">
        <v>0</v>
      </c>
      <c r="T9" s="11">
        <v>0</v>
      </c>
      <c r="U9" s="11">
        <v>0</v>
      </c>
      <c r="V9" s="12">
        <f t="shared" si="0"/>
        <v>99.91</v>
      </c>
    </row>
    <row r="10" spans="1:22" ht="15.75" x14ac:dyDescent="0.2">
      <c r="A10" s="9" t="s">
        <v>11</v>
      </c>
      <c r="B10" s="10" t="s">
        <v>20</v>
      </c>
      <c r="C10" s="10" t="s">
        <v>112</v>
      </c>
      <c r="D10" s="10" t="s">
        <v>184</v>
      </c>
      <c r="E10" s="10" t="s">
        <v>185</v>
      </c>
      <c r="F10" s="10" t="s">
        <v>500</v>
      </c>
      <c r="G10" s="10" t="s">
        <v>114</v>
      </c>
      <c r="H10" s="10" t="s">
        <v>118</v>
      </c>
      <c r="I10" s="10" t="s">
        <v>141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34.475000000000001</v>
      </c>
      <c r="Q10" s="11">
        <v>18.715</v>
      </c>
      <c r="R10" s="11">
        <v>36.445</v>
      </c>
      <c r="S10" s="11">
        <v>33.49</v>
      </c>
      <c r="T10" s="11">
        <v>34.475000000000001</v>
      </c>
      <c r="U10" s="11">
        <v>55.16</v>
      </c>
      <c r="V10" s="12">
        <f t="shared" si="0"/>
        <v>212.76</v>
      </c>
    </row>
    <row r="11" spans="1:22" ht="15.75" x14ac:dyDescent="0.2">
      <c r="A11" s="9" t="s">
        <v>11</v>
      </c>
      <c r="B11" s="10" t="s">
        <v>20</v>
      </c>
      <c r="C11" s="10" t="s">
        <v>112</v>
      </c>
      <c r="D11" s="10" t="s">
        <v>184</v>
      </c>
      <c r="E11" s="10" t="s">
        <v>185</v>
      </c>
      <c r="F11" s="10" t="s">
        <v>186</v>
      </c>
      <c r="G11" s="10" t="s">
        <v>114</v>
      </c>
      <c r="H11" s="10" t="s">
        <v>115</v>
      </c>
      <c r="I11" s="10" t="s">
        <v>114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18.715</v>
      </c>
      <c r="Q11" s="11">
        <v>14.775</v>
      </c>
      <c r="R11" s="11">
        <v>11.82</v>
      </c>
      <c r="S11" s="11">
        <v>11.82</v>
      </c>
      <c r="T11" s="11">
        <v>11.82</v>
      </c>
      <c r="U11" s="11">
        <v>0</v>
      </c>
      <c r="V11" s="12">
        <f t="shared" si="0"/>
        <v>68.95</v>
      </c>
    </row>
    <row r="12" spans="1:22" ht="15.75" x14ac:dyDescent="0.2">
      <c r="A12" s="9" t="s">
        <v>11</v>
      </c>
      <c r="B12" s="10" t="s">
        <v>20</v>
      </c>
      <c r="C12" s="10" t="s">
        <v>112</v>
      </c>
      <c r="D12" s="10" t="s">
        <v>184</v>
      </c>
      <c r="E12" s="10" t="s">
        <v>185</v>
      </c>
      <c r="F12" s="10" t="s">
        <v>187</v>
      </c>
      <c r="G12" s="10" t="s">
        <v>114</v>
      </c>
      <c r="H12" s="10" t="s">
        <v>115</v>
      </c>
      <c r="I12" s="10" t="s">
        <v>114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20.684999999999999</v>
      </c>
      <c r="Q12" s="11">
        <v>16.745000000000001</v>
      </c>
      <c r="R12" s="11">
        <v>10.835000000000001</v>
      </c>
      <c r="S12" s="11">
        <v>9.85</v>
      </c>
      <c r="T12" s="11">
        <v>8.8650000000000002</v>
      </c>
      <c r="U12" s="11">
        <v>0</v>
      </c>
      <c r="V12" s="12">
        <f t="shared" si="0"/>
        <v>66.98</v>
      </c>
    </row>
    <row r="13" spans="1:22" ht="15.75" x14ac:dyDescent="0.2">
      <c r="A13" s="9" t="s">
        <v>11</v>
      </c>
      <c r="B13" s="10" t="s">
        <v>20</v>
      </c>
      <c r="C13" s="10" t="s">
        <v>112</v>
      </c>
      <c r="D13" s="10" t="s">
        <v>184</v>
      </c>
      <c r="E13" s="10" t="s">
        <v>287</v>
      </c>
      <c r="F13" s="10" t="s">
        <v>288</v>
      </c>
      <c r="G13" s="10" t="s">
        <v>114</v>
      </c>
      <c r="H13" s="10" t="s">
        <v>118</v>
      </c>
      <c r="I13" s="10" t="s">
        <v>121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280.27999999999997</v>
      </c>
      <c r="R13" s="11">
        <v>0</v>
      </c>
      <c r="S13" s="11">
        <v>238.14</v>
      </c>
      <c r="T13" s="11">
        <v>0</v>
      </c>
      <c r="U13" s="11">
        <v>243.04</v>
      </c>
      <c r="V13" s="12">
        <f t="shared" si="0"/>
        <v>761.45999999999992</v>
      </c>
    </row>
    <row r="14" spans="1:22" ht="15.75" x14ac:dyDescent="0.2">
      <c r="A14" s="9" t="s">
        <v>11</v>
      </c>
      <c r="B14" s="10" t="s">
        <v>20</v>
      </c>
      <c r="C14" s="10" t="s">
        <v>112</v>
      </c>
      <c r="D14" s="10" t="s">
        <v>103</v>
      </c>
      <c r="E14" s="10" t="s">
        <v>696</v>
      </c>
      <c r="F14" s="10" t="s">
        <v>697</v>
      </c>
      <c r="G14" s="10" t="s">
        <v>114</v>
      </c>
      <c r="H14" s="10" t="s">
        <v>118</v>
      </c>
      <c r="I14" s="10" t="s">
        <v>121</v>
      </c>
      <c r="J14" s="11">
        <v>0</v>
      </c>
      <c r="K14" s="11">
        <v>0</v>
      </c>
      <c r="L14" s="11">
        <v>25.48</v>
      </c>
      <c r="M14" s="11">
        <v>0</v>
      </c>
      <c r="N14" s="11">
        <v>20.58</v>
      </c>
      <c r="O14" s="11">
        <v>46.06</v>
      </c>
      <c r="P14" s="11">
        <v>24.5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">
        <f t="shared" si="0"/>
        <v>116.62</v>
      </c>
    </row>
    <row r="15" spans="1:22" ht="15.75" x14ac:dyDescent="0.2">
      <c r="A15" s="9" t="s">
        <v>11</v>
      </c>
      <c r="B15" s="10" t="s">
        <v>20</v>
      </c>
      <c r="C15" s="10" t="s">
        <v>112</v>
      </c>
      <c r="D15" s="10" t="s">
        <v>103</v>
      </c>
      <c r="E15" s="10" t="s">
        <v>328</v>
      </c>
      <c r="F15" s="10" t="s">
        <v>330</v>
      </c>
      <c r="G15" s="10" t="s">
        <v>114</v>
      </c>
      <c r="H15" s="10" t="s">
        <v>115</v>
      </c>
      <c r="I15" s="10" t="s">
        <v>114</v>
      </c>
      <c r="J15" s="11">
        <v>46.06</v>
      </c>
      <c r="K15" s="11">
        <v>29.4</v>
      </c>
      <c r="L15" s="11">
        <v>44.1</v>
      </c>
      <c r="M15" s="11">
        <v>51.94</v>
      </c>
      <c r="N15" s="11">
        <v>52.92</v>
      </c>
      <c r="O15" s="11">
        <v>39.200000000000003</v>
      </c>
      <c r="P15" s="11">
        <v>49.98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2">
        <f t="shared" si="0"/>
        <v>313.60000000000002</v>
      </c>
    </row>
    <row r="16" spans="1:22" ht="15.75" x14ac:dyDescent="0.2">
      <c r="A16" s="9" t="s">
        <v>11</v>
      </c>
      <c r="B16" s="10" t="s">
        <v>20</v>
      </c>
      <c r="C16" s="10" t="s">
        <v>112</v>
      </c>
      <c r="D16" s="10" t="s">
        <v>103</v>
      </c>
      <c r="E16" s="10" t="s">
        <v>328</v>
      </c>
      <c r="F16" s="10" t="s">
        <v>329</v>
      </c>
      <c r="G16" s="10" t="s">
        <v>114</v>
      </c>
      <c r="H16" s="10" t="s">
        <v>115</v>
      </c>
      <c r="I16" s="10" t="s">
        <v>114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39.200000000000003</v>
      </c>
      <c r="R16" s="11">
        <v>47.04</v>
      </c>
      <c r="S16" s="11">
        <v>36.26</v>
      </c>
      <c r="T16" s="11">
        <v>34.299999999999997</v>
      </c>
      <c r="U16" s="11">
        <v>43.12</v>
      </c>
      <c r="V16" s="12">
        <f t="shared" si="0"/>
        <v>199.92000000000002</v>
      </c>
    </row>
    <row r="17" spans="1:22" ht="15.75" x14ac:dyDescent="0.2">
      <c r="A17" s="9" t="s">
        <v>11</v>
      </c>
      <c r="B17" s="10" t="s">
        <v>20</v>
      </c>
      <c r="C17" s="10" t="s">
        <v>213</v>
      </c>
      <c r="D17" s="10" t="s">
        <v>321</v>
      </c>
      <c r="E17" s="10" t="s">
        <v>526</v>
      </c>
      <c r="F17" s="10" t="s">
        <v>527</v>
      </c>
      <c r="G17" s="10" t="s">
        <v>101</v>
      </c>
      <c r="H17" s="10" t="s">
        <v>528</v>
      </c>
      <c r="I17" s="10" t="s">
        <v>529</v>
      </c>
      <c r="J17" s="11">
        <v>166280.94588000001</v>
      </c>
      <c r="K17" s="11">
        <v>208843.351479</v>
      </c>
      <c r="L17" s="11">
        <v>178666.611485</v>
      </c>
      <c r="M17" s="11">
        <v>207074.629277</v>
      </c>
      <c r="N17" s="11">
        <v>185355.88393099999</v>
      </c>
      <c r="O17" s="11">
        <v>197358.39768699999</v>
      </c>
      <c r="P17" s="11">
        <v>193472.59430699999</v>
      </c>
      <c r="Q17" s="11">
        <v>192775.495498</v>
      </c>
      <c r="R17" s="11">
        <v>171156.773491</v>
      </c>
      <c r="S17" s="11">
        <v>181520.93409</v>
      </c>
      <c r="T17" s="11">
        <v>188435.23508099999</v>
      </c>
      <c r="U17" s="11">
        <v>217145.35834599999</v>
      </c>
      <c r="V17" s="12">
        <f t="shared" si="0"/>
        <v>2288086.210552</v>
      </c>
    </row>
    <row r="18" spans="1:22" ht="15.75" x14ac:dyDescent="0.2">
      <c r="A18" s="9" t="s">
        <v>11</v>
      </c>
      <c r="B18" s="10" t="s">
        <v>20</v>
      </c>
      <c r="C18" s="10" t="s">
        <v>213</v>
      </c>
      <c r="D18" s="10" t="s">
        <v>103</v>
      </c>
      <c r="E18" s="10" t="s">
        <v>309</v>
      </c>
      <c r="F18" s="10" t="s">
        <v>310</v>
      </c>
      <c r="G18" s="10" t="s">
        <v>32</v>
      </c>
      <c r="H18" s="10" t="s">
        <v>42</v>
      </c>
      <c r="I18" s="10" t="s">
        <v>311</v>
      </c>
      <c r="J18" s="11">
        <v>54745.2</v>
      </c>
      <c r="K18" s="11">
        <v>42957</v>
      </c>
      <c r="L18" s="11">
        <v>40949.01</v>
      </c>
      <c r="M18" s="11">
        <v>46702.250999999997</v>
      </c>
      <c r="N18" s="11">
        <v>39399.561000000002</v>
      </c>
      <c r="O18" s="11">
        <v>30340.629000000001</v>
      </c>
      <c r="P18" s="11">
        <v>35608.356</v>
      </c>
      <c r="Q18" s="11">
        <v>33682.284</v>
      </c>
      <c r="R18" s="11">
        <v>31378.59</v>
      </c>
      <c r="S18" s="11">
        <v>32815.152000000002</v>
      </c>
      <c r="T18" s="11">
        <v>44773.182000000001</v>
      </c>
      <c r="U18" s="11">
        <v>37790.171999999999</v>
      </c>
      <c r="V18" s="12">
        <f t="shared" si="0"/>
        <v>471141.38699999999</v>
      </c>
    </row>
    <row r="19" spans="1:22" ht="15.75" x14ac:dyDescent="0.2">
      <c r="A19" s="9" t="s">
        <v>11</v>
      </c>
      <c r="B19" s="10" t="s">
        <v>20</v>
      </c>
      <c r="C19" s="10" t="s">
        <v>112</v>
      </c>
      <c r="D19" s="10" t="s">
        <v>103</v>
      </c>
      <c r="E19" s="10" t="s">
        <v>602</v>
      </c>
      <c r="F19" s="22" t="s">
        <v>603</v>
      </c>
      <c r="G19" s="10" t="s">
        <v>114</v>
      </c>
      <c r="H19" s="10" t="s">
        <v>115</v>
      </c>
      <c r="I19" s="10" t="s">
        <v>124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279.36</v>
      </c>
      <c r="S19" s="11">
        <v>0</v>
      </c>
      <c r="T19" s="11">
        <v>0</v>
      </c>
      <c r="U19" s="11">
        <v>0</v>
      </c>
      <c r="V19" s="12">
        <f t="shared" si="0"/>
        <v>279.36</v>
      </c>
    </row>
    <row r="20" spans="1:22" ht="15.75" x14ac:dyDescent="0.2">
      <c r="A20" s="9" t="s">
        <v>11</v>
      </c>
      <c r="B20" s="10" t="s">
        <v>20</v>
      </c>
      <c r="C20" s="10" t="s">
        <v>213</v>
      </c>
      <c r="D20" s="10" t="s">
        <v>321</v>
      </c>
      <c r="E20" s="10" t="s">
        <v>214</v>
      </c>
      <c r="F20" s="10" t="s">
        <v>389</v>
      </c>
      <c r="G20" s="10" t="s">
        <v>106</v>
      </c>
      <c r="H20" s="10" t="s">
        <v>107</v>
      </c>
      <c r="I20" s="10" t="s">
        <v>215</v>
      </c>
      <c r="J20" s="11">
        <v>116378.057849</v>
      </c>
      <c r="K20" s="11">
        <v>158675.08741499999</v>
      </c>
      <c r="L20" s="11">
        <v>143394.70826499999</v>
      </c>
      <c r="M20" s="11">
        <v>161242.93801799999</v>
      </c>
      <c r="N20" s="11">
        <v>143850.18429800001</v>
      </c>
      <c r="O20" s="11">
        <v>103999.98929699999</v>
      </c>
      <c r="P20" s="11">
        <v>296608.44878699997</v>
      </c>
      <c r="Q20" s="11">
        <v>206110.296772</v>
      </c>
      <c r="R20" s="11">
        <v>180933.69751200001</v>
      </c>
      <c r="S20" s="11">
        <v>185072.093116</v>
      </c>
      <c r="T20" s="11">
        <v>194249.99241400001</v>
      </c>
      <c r="U20" s="11">
        <v>245407.196796</v>
      </c>
      <c r="V20" s="12">
        <f t="shared" si="0"/>
        <v>2135922.6905390001</v>
      </c>
    </row>
    <row r="21" spans="1:22" ht="15.75" x14ac:dyDescent="0.2">
      <c r="A21" s="9" t="s">
        <v>11</v>
      </c>
      <c r="B21" s="10" t="s">
        <v>20</v>
      </c>
      <c r="C21" s="10" t="s">
        <v>213</v>
      </c>
      <c r="D21" s="10" t="s">
        <v>321</v>
      </c>
      <c r="E21" s="10" t="s">
        <v>216</v>
      </c>
      <c r="F21" s="10" t="s">
        <v>530</v>
      </c>
      <c r="G21" s="10" t="s">
        <v>14</v>
      </c>
      <c r="H21" s="10" t="s">
        <v>91</v>
      </c>
      <c r="I21" s="10" t="s">
        <v>217</v>
      </c>
      <c r="J21" s="11">
        <v>486208.60738</v>
      </c>
      <c r="K21" s="11">
        <v>544123.62297799997</v>
      </c>
      <c r="L21" s="11">
        <v>529922.39985299995</v>
      </c>
      <c r="M21" s="11">
        <v>537564.92077299999</v>
      </c>
      <c r="N21" s="11">
        <v>500046.22901700001</v>
      </c>
      <c r="O21" s="11">
        <v>503052.49402300001</v>
      </c>
      <c r="P21" s="11">
        <v>479493.08695199998</v>
      </c>
      <c r="Q21" s="11">
        <v>508731.02398100001</v>
      </c>
      <c r="R21" s="11">
        <v>511276.09964299999</v>
      </c>
      <c r="S21" s="11">
        <v>490205.57953300001</v>
      </c>
      <c r="T21" s="11">
        <v>506459.87314899999</v>
      </c>
      <c r="U21" s="11">
        <v>597223.49284399999</v>
      </c>
      <c r="V21" s="12">
        <f t="shared" si="0"/>
        <v>6194307.4301260002</v>
      </c>
    </row>
    <row r="22" spans="1:22" ht="15.75" x14ac:dyDescent="0.2">
      <c r="A22" s="9" t="s">
        <v>11</v>
      </c>
      <c r="B22" s="10" t="s">
        <v>20</v>
      </c>
      <c r="C22" s="10" t="s">
        <v>112</v>
      </c>
      <c r="D22" s="10" t="s">
        <v>184</v>
      </c>
      <c r="E22" s="10" t="s">
        <v>561</v>
      </c>
      <c r="F22" s="10" t="s">
        <v>562</v>
      </c>
      <c r="G22" s="10" t="s">
        <v>114</v>
      </c>
      <c r="H22" s="10" t="s">
        <v>115</v>
      </c>
      <c r="I22" s="10" t="s">
        <v>114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50.96</v>
      </c>
      <c r="R22" s="11">
        <v>0</v>
      </c>
      <c r="S22" s="11">
        <v>0</v>
      </c>
      <c r="T22" s="11">
        <v>50.96</v>
      </c>
      <c r="U22" s="11">
        <v>53.9</v>
      </c>
      <c r="V22" s="12">
        <f t="shared" si="0"/>
        <v>155.82</v>
      </c>
    </row>
    <row r="23" spans="1:22" ht="15.75" x14ac:dyDescent="0.2">
      <c r="A23" s="9" t="s">
        <v>11</v>
      </c>
      <c r="B23" s="10" t="s">
        <v>20</v>
      </c>
      <c r="C23" s="10" t="s">
        <v>112</v>
      </c>
      <c r="D23" s="10" t="s">
        <v>103</v>
      </c>
      <c r="E23" s="10" t="s">
        <v>122</v>
      </c>
      <c r="F23" s="10" t="s">
        <v>123</v>
      </c>
      <c r="G23" s="10" t="s">
        <v>114</v>
      </c>
      <c r="H23" s="10" t="s">
        <v>115</v>
      </c>
      <c r="I23" s="10" t="s">
        <v>124</v>
      </c>
      <c r="J23" s="11">
        <v>184.3</v>
      </c>
      <c r="K23" s="11">
        <v>0</v>
      </c>
      <c r="L23" s="11">
        <v>155.19999999999999</v>
      </c>
      <c r="M23" s="11">
        <v>155.19999999999999</v>
      </c>
      <c r="N23" s="11">
        <v>286.14999999999998</v>
      </c>
      <c r="O23" s="11">
        <v>289.06</v>
      </c>
      <c r="P23" s="11">
        <v>349.2</v>
      </c>
      <c r="Q23" s="11">
        <v>257.05</v>
      </c>
      <c r="R23" s="11">
        <v>232.8</v>
      </c>
      <c r="S23" s="11">
        <v>255.11</v>
      </c>
      <c r="T23" s="11">
        <v>0</v>
      </c>
      <c r="U23" s="11">
        <v>0</v>
      </c>
      <c r="V23" s="12">
        <f t="shared" si="0"/>
        <v>2164.0699999999997</v>
      </c>
    </row>
    <row r="24" spans="1:22" ht="15.75" x14ac:dyDescent="0.2">
      <c r="A24" s="9" t="s">
        <v>11</v>
      </c>
      <c r="B24" s="10" t="s">
        <v>20</v>
      </c>
      <c r="C24" s="10" t="s">
        <v>112</v>
      </c>
      <c r="D24" s="10" t="s">
        <v>103</v>
      </c>
      <c r="E24" s="10" t="s">
        <v>689</v>
      </c>
      <c r="F24" s="10" t="s">
        <v>690</v>
      </c>
      <c r="G24" s="10" t="s">
        <v>114</v>
      </c>
      <c r="H24" s="10" t="s">
        <v>115</v>
      </c>
      <c r="I24" s="10" t="s">
        <v>124</v>
      </c>
      <c r="J24" s="11">
        <v>2425</v>
      </c>
      <c r="K24" s="11">
        <v>3395</v>
      </c>
      <c r="L24" s="11">
        <v>0</v>
      </c>
      <c r="M24" s="11">
        <v>0</v>
      </c>
      <c r="N24" s="11">
        <v>0</v>
      </c>
      <c r="O24" s="11">
        <v>2572.44</v>
      </c>
      <c r="P24" s="11">
        <v>2245.5500000000002</v>
      </c>
      <c r="Q24" s="11">
        <v>3007</v>
      </c>
      <c r="R24" s="11">
        <v>0</v>
      </c>
      <c r="S24" s="11">
        <v>0</v>
      </c>
      <c r="T24" s="11">
        <v>0</v>
      </c>
      <c r="U24" s="11">
        <v>0</v>
      </c>
      <c r="V24" s="12">
        <f t="shared" si="0"/>
        <v>13644.990000000002</v>
      </c>
    </row>
    <row r="25" spans="1:22" ht="15.75" x14ac:dyDescent="0.2">
      <c r="A25" s="9" t="s">
        <v>11</v>
      </c>
      <c r="B25" s="10" t="s">
        <v>20</v>
      </c>
      <c r="C25" s="10" t="s">
        <v>112</v>
      </c>
      <c r="D25" s="10" t="s">
        <v>103</v>
      </c>
      <c r="E25" s="10" t="s">
        <v>545</v>
      </c>
      <c r="F25" s="10" t="s">
        <v>546</v>
      </c>
      <c r="G25" s="10" t="s">
        <v>114</v>
      </c>
      <c r="H25" s="10" t="s">
        <v>115</v>
      </c>
      <c r="I25" s="10" t="s">
        <v>124</v>
      </c>
      <c r="J25" s="11">
        <v>2147.58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550.96</v>
      </c>
      <c r="Q25" s="11">
        <v>1486.04</v>
      </c>
      <c r="R25" s="11">
        <v>2478.35</v>
      </c>
      <c r="S25" s="11">
        <v>2661.68</v>
      </c>
      <c r="T25" s="11">
        <v>0</v>
      </c>
      <c r="U25" s="11">
        <v>2295.02</v>
      </c>
      <c r="V25" s="12">
        <f t="shared" si="0"/>
        <v>11619.630000000001</v>
      </c>
    </row>
    <row r="26" spans="1:22" ht="15.75" x14ac:dyDescent="0.2">
      <c r="A26" s="9" t="s">
        <v>11</v>
      </c>
      <c r="B26" s="10" t="s">
        <v>20</v>
      </c>
      <c r="C26" s="10" t="s">
        <v>112</v>
      </c>
      <c r="D26" s="10" t="s">
        <v>103</v>
      </c>
      <c r="E26" s="10" t="s">
        <v>545</v>
      </c>
      <c r="F26" s="10" t="s">
        <v>691</v>
      </c>
      <c r="G26" s="10" t="s">
        <v>114</v>
      </c>
      <c r="H26" s="10" t="s">
        <v>115</v>
      </c>
      <c r="I26" s="10" t="s">
        <v>124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3831.5</v>
      </c>
      <c r="R26" s="11">
        <v>0</v>
      </c>
      <c r="S26" s="11">
        <v>0</v>
      </c>
      <c r="T26" s="11">
        <v>0</v>
      </c>
      <c r="U26" s="11">
        <v>0</v>
      </c>
      <c r="V26" s="12">
        <f t="shared" si="0"/>
        <v>3831.5</v>
      </c>
    </row>
    <row r="27" spans="1:22" ht="15.75" x14ac:dyDescent="0.2">
      <c r="A27" s="9" t="s">
        <v>11</v>
      </c>
      <c r="B27" s="10" t="s">
        <v>20</v>
      </c>
      <c r="C27" s="10" t="s">
        <v>112</v>
      </c>
      <c r="D27" s="10" t="s">
        <v>103</v>
      </c>
      <c r="E27" s="10" t="s">
        <v>125</v>
      </c>
      <c r="F27" s="10" t="s">
        <v>128</v>
      </c>
      <c r="G27" s="10" t="s">
        <v>114</v>
      </c>
      <c r="H27" s="10" t="s">
        <v>115</v>
      </c>
      <c r="I27" s="10" t="s">
        <v>124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829.35</v>
      </c>
      <c r="Q27" s="11">
        <v>753.69</v>
      </c>
      <c r="R27" s="11">
        <v>831.29</v>
      </c>
      <c r="S27" s="11">
        <v>0</v>
      </c>
      <c r="T27" s="11">
        <v>913.74</v>
      </c>
      <c r="U27" s="11">
        <v>1086.4000000000001</v>
      </c>
      <c r="V27" s="12">
        <f t="shared" si="0"/>
        <v>4414.4699999999993</v>
      </c>
    </row>
    <row r="28" spans="1:22" ht="15.75" x14ac:dyDescent="0.2">
      <c r="A28" s="9" t="s">
        <v>11</v>
      </c>
      <c r="B28" s="10" t="s">
        <v>20</v>
      </c>
      <c r="C28" s="10" t="s">
        <v>112</v>
      </c>
      <c r="D28" s="10" t="s">
        <v>103</v>
      </c>
      <c r="E28" s="10" t="s">
        <v>125</v>
      </c>
      <c r="F28" s="10" t="s">
        <v>437</v>
      </c>
      <c r="G28" s="10" t="s">
        <v>114</v>
      </c>
      <c r="H28" s="10" t="s">
        <v>115</v>
      </c>
      <c r="I28" s="10" t="s">
        <v>124</v>
      </c>
      <c r="J28" s="11">
        <v>0</v>
      </c>
      <c r="K28" s="11">
        <v>0</v>
      </c>
      <c r="L28" s="11">
        <v>0</v>
      </c>
      <c r="M28" s="11">
        <v>1189.22</v>
      </c>
      <c r="N28" s="11">
        <v>617.89</v>
      </c>
      <c r="O28" s="11">
        <v>906.95</v>
      </c>
      <c r="P28" s="11">
        <v>0</v>
      </c>
      <c r="Q28" s="11">
        <v>0</v>
      </c>
      <c r="R28" s="11">
        <v>0</v>
      </c>
      <c r="S28" s="11">
        <v>808.01</v>
      </c>
      <c r="T28" s="11">
        <v>0</v>
      </c>
      <c r="U28" s="11">
        <v>0</v>
      </c>
      <c r="V28" s="12">
        <f t="shared" si="0"/>
        <v>3522.0700000000006</v>
      </c>
    </row>
    <row r="29" spans="1:22" ht="15.75" x14ac:dyDescent="0.2">
      <c r="A29" s="9" t="s">
        <v>11</v>
      </c>
      <c r="B29" s="10" t="s">
        <v>20</v>
      </c>
      <c r="C29" s="10" t="s">
        <v>112</v>
      </c>
      <c r="D29" s="10" t="s">
        <v>103</v>
      </c>
      <c r="E29" s="10" t="s">
        <v>125</v>
      </c>
      <c r="F29" s="10" t="s">
        <v>127</v>
      </c>
      <c r="G29" s="10" t="s">
        <v>114</v>
      </c>
      <c r="H29" s="10" t="s">
        <v>115</v>
      </c>
      <c r="I29" s="10" t="s">
        <v>124</v>
      </c>
      <c r="J29" s="11">
        <v>0</v>
      </c>
      <c r="K29" s="11">
        <v>974.85</v>
      </c>
      <c r="L29" s="11">
        <v>996.19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2">
        <f t="shared" si="0"/>
        <v>1971.04</v>
      </c>
    </row>
    <row r="30" spans="1:22" ht="15.75" x14ac:dyDescent="0.2">
      <c r="A30" s="9" t="s">
        <v>11</v>
      </c>
      <c r="B30" s="10" t="s">
        <v>20</v>
      </c>
      <c r="C30" s="10" t="s">
        <v>112</v>
      </c>
      <c r="D30" s="10" t="s">
        <v>103</v>
      </c>
      <c r="E30" s="10" t="s">
        <v>125</v>
      </c>
      <c r="F30" s="10" t="s">
        <v>331</v>
      </c>
      <c r="G30" s="10" t="s">
        <v>114</v>
      </c>
      <c r="H30" s="10" t="s">
        <v>115</v>
      </c>
      <c r="I30" s="10" t="s">
        <v>124</v>
      </c>
      <c r="J30" s="11">
        <v>1431.72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2">
        <f t="shared" si="0"/>
        <v>1431.72</v>
      </c>
    </row>
    <row r="31" spans="1:22" ht="15.75" x14ac:dyDescent="0.2">
      <c r="A31" s="9" t="s">
        <v>11</v>
      </c>
      <c r="B31" s="10" t="s">
        <v>20</v>
      </c>
      <c r="C31" s="10" t="s">
        <v>112</v>
      </c>
      <c r="D31" s="10" t="s">
        <v>103</v>
      </c>
      <c r="E31" s="10" t="s">
        <v>129</v>
      </c>
      <c r="F31" s="10" t="s">
        <v>130</v>
      </c>
      <c r="G31" s="10" t="s">
        <v>114</v>
      </c>
      <c r="H31" s="10" t="s">
        <v>118</v>
      </c>
      <c r="I31" s="10" t="s">
        <v>118</v>
      </c>
      <c r="J31" s="11">
        <v>679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2">
        <f t="shared" si="0"/>
        <v>679</v>
      </c>
    </row>
    <row r="32" spans="1:22" ht="15.75" x14ac:dyDescent="0.2">
      <c r="A32" s="9" t="s">
        <v>11</v>
      </c>
      <c r="B32" s="10" t="s">
        <v>20</v>
      </c>
      <c r="C32" s="10" t="s">
        <v>112</v>
      </c>
      <c r="D32" s="10" t="s">
        <v>103</v>
      </c>
      <c r="E32" s="10" t="s">
        <v>129</v>
      </c>
      <c r="F32" s="10" t="s">
        <v>131</v>
      </c>
      <c r="G32" s="10" t="s">
        <v>114</v>
      </c>
      <c r="H32" s="10" t="s">
        <v>118</v>
      </c>
      <c r="I32" s="10" t="s">
        <v>121</v>
      </c>
      <c r="J32" s="11">
        <v>73.72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2">
        <f t="shared" si="0"/>
        <v>73.72</v>
      </c>
    </row>
    <row r="33" spans="1:22" ht="15.75" x14ac:dyDescent="0.2">
      <c r="A33" s="9" t="s">
        <v>11</v>
      </c>
      <c r="B33" s="10" t="s">
        <v>20</v>
      </c>
      <c r="C33" s="10" t="s">
        <v>112</v>
      </c>
      <c r="D33" s="10" t="s">
        <v>103</v>
      </c>
      <c r="E33" s="10" t="s">
        <v>129</v>
      </c>
      <c r="F33" s="10" t="s">
        <v>133</v>
      </c>
      <c r="G33" s="10" t="s">
        <v>114</v>
      </c>
      <c r="H33" s="10" t="s">
        <v>118</v>
      </c>
      <c r="I33" s="10" t="s">
        <v>118</v>
      </c>
      <c r="J33" s="11">
        <v>71.78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2">
        <f t="shared" si="0"/>
        <v>71.78</v>
      </c>
    </row>
    <row r="34" spans="1:22" ht="15.75" x14ac:dyDescent="0.2">
      <c r="A34" s="9" t="s">
        <v>11</v>
      </c>
      <c r="B34" s="10" t="s">
        <v>20</v>
      </c>
      <c r="C34" s="10" t="s">
        <v>112</v>
      </c>
      <c r="D34" s="10" t="s">
        <v>103</v>
      </c>
      <c r="E34" s="10" t="s">
        <v>129</v>
      </c>
      <c r="F34" s="10" t="s">
        <v>132</v>
      </c>
      <c r="G34" s="10" t="s">
        <v>114</v>
      </c>
      <c r="H34" s="10" t="s">
        <v>118</v>
      </c>
      <c r="I34" s="10" t="s">
        <v>118</v>
      </c>
      <c r="J34" s="11">
        <v>69.84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2">
        <f t="shared" si="0"/>
        <v>69.84</v>
      </c>
    </row>
    <row r="35" spans="1:22" ht="15.75" x14ac:dyDescent="0.2">
      <c r="A35" s="9" t="s">
        <v>11</v>
      </c>
      <c r="B35" s="10" t="s">
        <v>20</v>
      </c>
      <c r="C35" s="10" t="s">
        <v>112</v>
      </c>
      <c r="D35" s="10" t="s">
        <v>103</v>
      </c>
      <c r="E35" s="10" t="s">
        <v>269</v>
      </c>
      <c r="F35" s="10" t="s">
        <v>270</v>
      </c>
      <c r="G35" s="10" t="s">
        <v>114</v>
      </c>
      <c r="H35" s="10" t="s">
        <v>118</v>
      </c>
      <c r="I35" s="10" t="s">
        <v>118</v>
      </c>
      <c r="J35" s="11">
        <v>284.20999999999998</v>
      </c>
      <c r="K35" s="11">
        <v>251.23</v>
      </c>
      <c r="L35" s="11">
        <v>2469.62</v>
      </c>
      <c r="M35" s="11">
        <v>221.16</v>
      </c>
      <c r="N35" s="11">
        <v>213.4</v>
      </c>
      <c r="O35" s="11">
        <v>310.39999999999998</v>
      </c>
      <c r="P35" s="11">
        <v>139.68</v>
      </c>
      <c r="Q35" s="11">
        <v>984.55</v>
      </c>
      <c r="R35" s="11">
        <v>142.59</v>
      </c>
      <c r="S35" s="11">
        <v>0</v>
      </c>
      <c r="T35" s="11">
        <v>0</v>
      </c>
      <c r="U35" s="11">
        <v>0</v>
      </c>
      <c r="V35" s="12">
        <f t="shared" si="0"/>
        <v>5016.84</v>
      </c>
    </row>
    <row r="36" spans="1:22" ht="15.75" x14ac:dyDescent="0.2">
      <c r="A36" s="9" t="s">
        <v>11</v>
      </c>
      <c r="B36" s="10" t="s">
        <v>20</v>
      </c>
      <c r="C36" s="10" t="s">
        <v>112</v>
      </c>
      <c r="D36" s="10" t="s">
        <v>103</v>
      </c>
      <c r="E36" s="10" t="s">
        <v>584</v>
      </c>
      <c r="F36" s="10" t="s">
        <v>547</v>
      </c>
      <c r="G36" s="10" t="s">
        <v>114</v>
      </c>
      <c r="H36" s="10" t="s">
        <v>115</v>
      </c>
      <c r="I36" s="10" t="s">
        <v>124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6.3220000000000004E-3</v>
      </c>
      <c r="R36" s="11">
        <v>1.936E-3</v>
      </c>
      <c r="S36" s="11">
        <v>4.6259999999999999E-3</v>
      </c>
      <c r="T36" s="11">
        <v>3.5370000000000002E-3</v>
      </c>
      <c r="U36" s="11">
        <v>3.7859999999999999E-3</v>
      </c>
      <c r="V36" s="12">
        <f t="shared" si="0"/>
        <v>2.0206999999999999E-2</v>
      </c>
    </row>
    <row r="37" spans="1:22" ht="15.75" x14ac:dyDescent="0.2">
      <c r="A37" s="9" t="s">
        <v>11</v>
      </c>
      <c r="B37" s="10" t="s">
        <v>20</v>
      </c>
      <c r="C37" s="10" t="s">
        <v>112</v>
      </c>
      <c r="D37" s="10" t="s">
        <v>103</v>
      </c>
      <c r="E37" s="10" t="s">
        <v>438</v>
      </c>
      <c r="F37" s="10" t="s">
        <v>683</v>
      </c>
      <c r="G37" s="10" t="s">
        <v>114</v>
      </c>
      <c r="H37" s="10" t="s">
        <v>115</v>
      </c>
      <c r="I37" s="10" t="s">
        <v>114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138.71</v>
      </c>
      <c r="Q37" s="11">
        <v>229.89</v>
      </c>
      <c r="R37" s="11">
        <v>0</v>
      </c>
      <c r="S37" s="11">
        <v>0</v>
      </c>
      <c r="T37" s="11">
        <v>0</v>
      </c>
      <c r="U37" s="11">
        <v>0</v>
      </c>
      <c r="V37" s="12">
        <f t="shared" si="0"/>
        <v>368.6</v>
      </c>
    </row>
    <row r="38" spans="1:22" ht="15.75" x14ac:dyDescent="0.2">
      <c r="A38" s="9" t="s">
        <v>11</v>
      </c>
      <c r="B38" s="10" t="s">
        <v>20</v>
      </c>
      <c r="C38" s="10" t="s">
        <v>112</v>
      </c>
      <c r="D38" s="10" t="s">
        <v>103</v>
      </c>
      <c r="E38" s="10" t="s">
        <v>438</v>
      </c>
      <c r="F38" s="10" t="s">
        <v>647</v>
      </c>
      <c r="G38" s="10" t="s">
        <v>114</v>
      </c>
      <c r="H38" s="10" t="s">
        <v>115</v>
      </c>
      <c r="I38" s="10" t="s">
        <v>114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258.02</v>
      </c>
      <c r="R38" s="11">
        <v>0</v>
      </c>
      <c r="S38" s="11">
        <v>0</v>
      </c>
      <c r="T38" s="11">
        <v>0</v>
      </c>
      <c r="U38" s="11">
        <v>0</v>
      </c>
      <c r="V38" s="12">
        <f t="shared" si="0"/>
        <v>258.02</v>
      </c>
    </row>
    <row r="39" spans="1:22" ht="15.75" x14ac:dyDescent="0.2">
      <c r="A39" s="9" t="s">
        <v>11</v>
      </c>
      <c r="B39" s="10" t="s">
        <v>20</v>
      </c>
      <c r="C39" s="10" t="s">
        <v>112</v>
      </c>
      <c r="D39" s="10" t="s">
        <v>103</v>
      </c>
      <c r="E39" s="10" t="s">
        <v>438</v>
      </c>
      <c r="F39" s="13" t="s">
        <v>684</v>
      </c>
      <c r="G39" s="10" t="s">
        <v>114</v>
      </c>
      <c r="H39" s="10" t="s">
        <v>115</v>
      </c>
      <c r="I39" s="10" t="s">
        <v>114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214.37</v>
      </c>
      <c r="S39" s="11">
        <v>0</v>
      </c>
      <c r="T39" s="11">
        <v>0</v>
      </c>
      <c r="U39" s="11">
        <v>0</v>
      </c>
      <c r="V39" s="12">
        <f t="shared" si="0"/>
        <v>214.37</v>
      </c>
    </row>
    <row r="40" spans="1:22" ht="15.75" x14ac:dyDescent="0.2">
      <c r="A40" s="9" t="s">
        <v>11</v>
      </c>
      <c r="B40" s="10" t="s">
        <v>20</v>
      </c>
      <c r="C40" s="10" t="s">
        <v>112</v>
      </c>
      <c r="D40" s="10" t="s">
        <v>103</v>
      </c>
      <c r="E40" s="10" t="s">
        <v>439</v>
      </c>
      <c r="F40" s="10" t="s">
        <v>440</v>
      </c>
      <c r="G40" s="10" t="s">
        <v>114</v>
      </c>
      <c r="H40" s="10" t="s">
        <v>115</v>
      </c>
      <c r="I40" s="10" t="s">
        <v>114</v>
      </c>
      <c r="J40" s="11">
        <v>3.4099999999999999E-4</v>
      </c>
      <c r="K40" s="11">
        <v>282.69499999999999</v>
      </c>
      <c r="L40" s="11">
        <v>3.4099999999999999E-4</v>
      </c>
      <c r="M40" s="11">
        <v>3.0200000000000002E-4</v>
      </c>
      <c r="N40" s="11">
        <v>3.1500000000000001E-4</v>
      </c>
      <c r="O40" s="11">
        <v>3.6900000000000002E-4</v>
      </c>
      <c r="P40" s="11">
        <v>3.97E-4</v>
      </c>
      <c r="Q40" s="11">
        <v>2.6699999999999998E-4</v>
      </c>
      <c r="R40" s="11">
        <v>3.1399999999999999E-4</v>
      </c>
      <c r="S40" s="11">
        <v>2.43E-4</v>
      </c>
      <c r="T40" s="11">
        <v>0</v>
      </c>
      <c r="U40" s="11">
        <v>0</v>
      </c>
      <c r="V40" s="12">
        <f t="shared" si="0"/>
        <v>282.69788899999998</v>
      </c>
    </row>
    <row r="41" spans="1:22" ht="15.75" x14ac:dyDescent="0.2">
      <c r="A41" s="9" t="s">
        <v>11</v>
      </c>
      <c r="B41" s="10" t="s">
        <v>20</v>
      </c>
      <c r="C41" s="10" t="s">
        <v>112</v>
      </c>
      <c r="D41" s="10" t="s">
        <v>103</v>
      </c>
      <c r="E41" s="10" t="s">
        <v>439</v>
      </c>
      <c r="F41" s="10" t="s">
        <v>441</v>
      </c>
      <c r="G41" s="10" t="s">
        <v>114</v>
      </c>
      <c r="H41" s="10" t="s">
        <v>115</v>
      </c>
      <c r="I41" s="10" t="s">
        <v>124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2.1900000000000001E-4</v>
      </c>
      <c r="U41" s="11">
        <v>2.22E-4</v>
      </c>
      <c r="V41" s="12">
        <f t="shared" si="0"/>
        <v>4.4099999999999999E-4</v>
      </c>
    </row>
    <row r="42" spans="1:22" ht="15.75" x14ac:dyDescent="0.2">
      <c r="A42" s="9" t="s">
        <v>11</v>
      </c>
      <c r="B42" s="10" t="s">
        <v>20</v>
      </c>
      <c r="C42" s="10" t="s">
        <v>112</v>
      </c>
      <c r="D42" s="10" t="s">
        <v>103</v>
      </c>
      <c r="E42" s="10" t="s">
        <v>442</v>
      </c>
      <c r="F42" s="10" t="s">
        <v>443</v>
      </c>
      <c r="G42" s="10" t="s">
        <v>114</v>
      </c>
      <c r="H42" s="10" t="s">
        <v>118</v>
      </c>
      <c r="I42" s="10" t="s">
        <v>121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28.42</v>
      </c>
      <c r="T42" s="11">
        <v>19.600000000000001</v>
      </c>
      <c r="U42" s="11">
        <v>39.200000000000003</v>
      </c>
      <c r="V42" s="12">
        <f t="shared" si="0"/>
        <v>87.22</v>
      </c>
    </row>
    <row r="43" spans="1:22" ht="15.75" x14ac:dyDescent="0.2">
      <c r="A43" s="9" t="s">
        <v>11</v>
      </c>
      <c r="B43" s="10" t="s">
        <v>20</v>
      </c>
      <c r="C43" s="10" t="s">
        <v>112</v>
      </c>
      <c r="D43" s="10" t="s">
        <v>103</v>
      </c>
      <c r="E43" s="10" t="s">
        <v>442</v>
      </c>
      <c r="F43" s="10" t="s">
        <v>698</v>
      </c>
      <c r="G43" s="10" t="s">
        <v>114</v>
      </c>
      <c r="H43" s="10" t="s">
        <v>118</v>
      </c>
      <c r="I43" s="10" t="s">
        <v>121</v>
      </c>
      <c r="J43" s="11">
        <v>31.36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2">
        <f t="shared" si="0"/>
        <v>31.36</v>
      </c>
    </row>
    <row r="44" spans="1:22" ht="15.75" x14ac:dyDescent="0.2">
      <c r="A44" s="9" t="s">
        <v>11</v>
      </c>
      <c r="B44" s="10" t="s">
        <v>20</v>
      </c>
      <c r="C44" s="10" t="s">
        <v>112</v>
      </c>
      <c r="D44" s="10" t="s">
        <v>103</v>
      </c>
      <c r="E44" s="10" t="s">
        <v>134</v>
      </c>
      <c r="F44" s="10" t="s">
        <v>333</v>
      </c>
      <c r="G44" s="10" t="s">
        <v>114</v>
      </c>
      <c r="H44" s="10" t="s">
        <v>118</v>
      </c>
      <c r="I44" s="10" t="s">
        <v>121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85.26</v>
      </c>
      <c r="R44" s="11">
        <v>124.46</v>
      </c>
      <c r="S44" s="11">
        <v>68.599999999999994</v>
      </c>
      <c r="T44" s="11">
        <v>103.88</v>
      </c>
      <c r="U44" s="11">
        <v>0</v>
      </c>
      <c r="V44" s="12">
        <f t="shared" si="0"/>
        <v>382.2</v>
      </c>
    </row>
    <row r="45" spans="1:22" ht="15.75" x14ac:dyDescent="0.2">
      <c r="A45" s="9" t="s">
        <v>11</v>
      </c>
      <c r="B45" s="10" t="s">
        <v>20</v>
      </c>
      <c r="C45" s="10" t="s">
        <v>112</v>
      </c>
      <c r="D45" s="10" t="s">
        <v>103</v>
      </c>
      <c r="E45" s="10" t="s">
        <v>134</v>
      </c>
      <c r="F45" s="10" t="s">
        <v>136</v>
      </c>
      <c r="G45" s="10" t="s">
        <v>114</v>
      </c>
      <c r="H45" s="10" t="s">
        <v>118</v>
      </c>
      <c r="I45" s="10" t="s">
        <v>121</v>
      </c>
      <c r="J45" s="11">
        <v>0</v>
      </c>
      <c r="K45" s="11">
        <v>0</v>
      </c>
      <c r="L45" s="11">
        <v>0</v>
      </c>
      <c r="M45" s="11">
        <v>74.48</v>
      </c>
      <c r="N45" s="11">
        <v>52.92</v>
      </c>
      <c r="O45" s="11">
        <v>150.91999999999999</v>
      </c>
      <c r="P45" s="11">
        <v>101.92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2">
        <f t="shared" si="0"/>
        <v>380.24</v>
      </c>
    </row>
    <row r="46" spans="1:22" ht="15.75" x14ac:dyDescent="0.2">
      <c r="A46" s="9" t="s">
        <v>11</v>
      </c>
      <c r="B46" s="10" t="s">
        <v>20</v>
      </c>
      <c r="C46" s="10" t="s">
        <v>112</v>
      </c>
      <c r="D46" s="10" t="s">
        <v>103</v>
      </c>
      <c r="E46" s="10" t="s">
        <v>134</v>
      </c>
      <c r="F46" s="10" t="s">
        <v>135</v>
      </c>
      <c r="G46" s="10" t="s">
        <v>114</v>
      </c>
      <c r="H46" s="10" t="s">
        <v>118</v>
      </c>
      <c r="I46" s="10" t="s">
        <v>121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86.24</v>
      </c>
      <c r="P46" s="11">
        <v>100.94</v>
      </c>
      <c r="Q46" s="11">
        <v>112.7</v>
      </c>
      <c r="R46" s="11">
        <v>0</v>
      </c>
      <c r="S46" s="11">
        <v>0</v>
      </c>
      <c r="T46" s="11">
        <v>0</v>
      </c>
      <c r="U46" s="11">
        <v>0</v>
      </c>
      <c r="V46" s="12">
        <f t="shared" si="0"/>
        <v>299.88</v>
      </c>
    </row>
    <row r="47" spans="1:22" ht="15.75" x14ac:dyDescent="0.2">
      <c r="A47" s="9" t="s">
        <v>11</v>
      </c>
      <c r="B47" s="10" t="s">
        <v>20</v>
      </c>
      <c r="C47" s="10" t="s">
        <v>112</v>
      </c>
      <c r="D47" s="10" t="s">
        <v>103</v>
      </c>
      <c r="E47" s="10" t="s">
        <v>334</v>
      </c>
      <c r="F47" s="10" t="s">
        <v>336</v>
      </c>
      <c r="G47" s="10" t="s">
        <v>114</v>
      </c>
      <c r="H47" s="10" t="s">
        <v>115</v>
      </c>
      <c r="I47" s="10" t="s">
        <v>124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1661.61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2">
        <f t="shared" si="0"/>
        <v>1661.61</v>
      </c>
    </row>
    <row r="48" spans="1:22" ht="15.75" x14ac:dyDescent="0.2">
      <c r="A48" s="9" t="s">
        <v>11</v>
      </c>
      <c r="B48" s="10" t="s">
        <v>20</v>
      </c>
      <c r="C48" s="10" t="s">
        <v>112</v>
      </c>
      <c r="D48" s="10" t="s">
        <v>103</v>
      </c>
      <c r="E48" s="10" t="s">
        <v>334</v>
      </c>
      <c r="F48" s="10" t="s">
        <v>548</v>
      </c>
      <c r="G48" s="10" t="s">
        <v>114</v>
      </c>
      <c r="H48" s="10" t="s">
        <v>115</v>
      </c>
      <c r="I48" s="10" t="s">
        <v>124</v>
      </c>
      <c r="J48" s="11">
        <v>0</v>
      </c>
      <c r="K48" s="11">
        <v>495.67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966.12</v>
      </c>
      <c r="S48" s="11">
        <v>0</v>
      </c>
      <c r="T48" s="11">
        <v>0</v>
      </c>
      <c r="U48" s="11">
        <v>0</v>
      </c>
      <c r="V48" s="12">
        <f t="shared" si="0"/>
        <v>1461.79</v>
      </c>
    </row>
    <row r="49" spans="1:22" ht="15.75" x14ac:dyDescent="0.2">
      <c r="A49" s="9" t="s">
        <v>11</v>
      </c>
      <c r="B49" s="10" t="s">
        <v>20</v>
      </c>
      <c r="C49" s="10" t="s">
        <v>112</v>
      </c>
      <c r="D49" s="10" t="s">
        <v>103</v>
      </c>
      <c r="E49" s="10" t="s">
        <v>334</v>
      </c>
      <c r="F49" s="10" t="s">
        <v>335</v>
      </c>
      <c r="G49" s="10" t="s">
        <v>114</v>
      </c>
      <c r="H49" s="10" t="s">
        <v>115</v>
      </c>
      <c r="I49" s="10" t="s">
        <v>124</v>
      </c>
      <c r="J49" s="11">
        <v>196.91</v>
      </c>
      <c r="K49" s="11">
        <v>0</v>
      </c>
      <c r="L49" s="11">
        <v>0</v>
      </c>
      <c r="M49" s="11">
        <v>0</v>
      </c>
      <c r="N49" s="11">
        <v>840.99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2">
        <f t="shared" si="0"/>
        <v>1037.9000000000001</v>
      </c>
    </row>
    <row r="50" spans="1:22" ht="15.75" x14ac:dyDescent="0.2">
      <c r="A50" s="9" t="s">
        <v>11</v>
      </c>
      <c r="B50" s="10" t="s">
        <v>20</v>
      </c>
      <c r="C50" s="10" t="s">
        <v>112</v>
      </c>
      <c r="D50" s="10" t="s">
        <v>103</v>
      </c>
      <c r="E50" s="10" t="s">
        <v>334</v>
      </c>
      <c r="F50" s="10" t="s">
        <v>337</v>
      </c>
      <c r="G50" s="10" t="s">
        <v>114</v>
      </c>
      <c r="H50" s="10" t="s">
        <v>115</v>
      </c>
      <c r="I50" s="10" t="s">
        <v>124</v>
      </c>
      <c r="J50" s="11">
        <v>0</v>
      </c>
      <c r="K50" s="11">
        <v>0</v>
      </c>
      <c r="L50" s="11">
        <v>572.29999999999995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2">
        <f t="shared" si="0"/>
        <v>572.29999999999995</v>
      </c>
    </row>
    <row r="51" spans="1:22" ht="15.75" x14ac:dyDescent="0.2">
      <c r="A51" s="9" t="s">
        <v>11</v>
      </c>
      <c r="B51" s="10" t="s">
        <v>20</v>
      </c>
      <c r="C51" s="10" t="s">
        <v>21</v>
      </c>
      <c r="D51" s="10" t="s">
        <v>321</v>
      </c>
      <c r="E51" s="10" t="s">
        <v>22</v>
      </c>
      <c r="F51" s="10" t="s">
        <v>23</v>
      </c>
      <c r="G51" s="10" t="s">
        <v>24</v>
      </c>
      <c r="H51" s="10" t="s">
        <v>25</v>
      </c>
      <c r="I51" s="10" t="s">
        <v>26</v>
      </c>
      <c r="J51" s="11">
        <v>13318.09115</v>
      </c>
      <c r="K51" s="11">
        <v>10057.03206</v>
      </c>
      <c r="L51" s="11">
        <v>13097.261109999999</v>
      </c>
      <c r="M51" s="11">
        <v>10365.900600000001</v>
      </c>
      <c r="N51" s="11">
        <v>6281.3579399999999</v>
      </c>
      <c r="O51" s="11">
        <v>7258.4470499999998</v>
      </c>
      <c r="P51" s="11">
        <v>6777.9497000000001</v>
      </c>
      <c r="Q51" s="11">
        <v>5917.0860199999997</v>
      </c>
      <c r="R51" s="11">
        <v>6619.1218600000002</v>
      </c>
      <c r="S51" s="11">
        <v>7911.9422999999997</v>
      </c>
      <c r="T51" s="11">
        <v>5383.6872599999997</v>
      </c>
      <c r="U51" s="11">
        <v>7668.6090000000004</v>
      </c>
      <c r="V51" s="12">
        <f t="shared" si="0"/>
        <v>100656.48605000001</v>
      </c>
    </row>
    <row r="52" spans="1:22" ht="15.75" x14ac:dyDescent="0.2">
      <c r="A52" s="9" t="s">
        <v>11</v>
      </c>
      <c r="B52" s="10" t="s">
        <v>20</v>
      </c>
      <c r="C52" s="10" t="s">
        <v>112</v>
      </c>
      <c r="D52" s="10" t="s">
        <v>103</v>
      </c>
      <c r="E52" s="10" t="s">
        <v>549</v>
      </c>
      <c r="F52" s="10" t="s">
        <v>550</v>
      </c>
      <c r="G52" s="10" t="s">
        <v>114</v>
      </c>
      <c r="H52" s="10" t="s">
        <v>118</v>
      </c>
      <c r="I52" s="10" t="s">
        <v>121</v>
      </c>
      <c r="J52" s="11">
        <v>58.5</v>
      </c>
      <c r="K52" s="11">
        <v>62.4</v>
      </c>
      <c r="L52" s="11">
        <v>105.3</v>
      </c>
      <c r="M52" s="11">
        <v>114.075</v>
      </c>
      <c r="N52" s="11">
        <v>0</v>
      </c>
      <c r="O52" s="11">
        <v>114.075</v>
      </c>
      <c r="P52" s="11">
        <v>115.05</v>
      </c>
      <c r="Q52" s="11">
        <v>108.22499999999999</v>
      </c>
      <c r="R52" s="11">
        <v>97.5</v>
      </c>
      <c r="S52" s="11">
        <v>0</v>
      </c>
      <c r="T52" s="11">
        <v>90.674999999999997</v>
      </c>
      <c r="U52" s="11">
        <v>134.55000000000001</v>
      </c>
      <c r="V52" s="12">
        <f t="shared" si="0"/>
        <v>1000.3499999999999</v>
      </c>
    </row>
    <row r="53" spans="1:22" ht="15.75" x14ac:dyDescent="0.2">
      <c r="A53" s="9" t="s">
        <v>11</v>
      </c>
      <c r="B53" s="10" t="s">
        <v>20</v>
      </c>
      <c r="C53" s="10" t="s">
        <v>21</v>
      </c>
      <c r="D53" s="10" t="s">
        <v>321</v>
      </c>
      <c r="E53" s="10" t="s">
        <v>27</v>
      </c>
      <c r="F53" s="10" t="s">
        <v>28</v>
      </c>
      <c r="G53" s="10" t="s">
        <v>29</v>
      </c>
      <c r="H53" s="10" t="s">
        <v>30</v>
      </c>
      <c r="I53" s="10" t="s">
        <v>31</v>
      </c>
      <c r="J53" s="11">
        <v>7116.6120410000003</v>
      </c>
      <c r="K53" s="11">
        <v>0</v>
      </c>
      <c r="L53" s="11">
        <v>0</v>
      </c>
      <c r="M53" s="11">
        <v>0</v>
      </c>
      <c r="N53" s="11">
        <v>282.45287100000002</v>
      </c>
      <c r="O53" s="11">
        <v>9611.015856</v>
      </c>
      <c r="P53" s="11">
        <v>12601.912630000001</v>
      </c>
      <c r="Q53" s="11">
        <v>17420.465727999999</v>
      </c>
      <c r="R53" s="11">
        <v>19144.073443000001</v>
      </c>
      <c r="S53" s="11">
        <v>15771.160803000001</v>
      </c>
      <c r="T53" s="11">
        <v>16599.711413000001</v>
      </c>
      <c r="U53" s="11">
        <v>13195.001437000001</v>
      </c>
      <c r="V53" s="12">
        <f t="shared" si="0"/>
        <v>111742.40622200001</v>
      </c>
    </row>
    <row r="54" spans="1:22" ht="15.75" x14ac:dyDescent="0.2">
      <c r="A54" s="9" t="s">
        <v>11</v>
      </c>
      <c r="B54" s="10" t="s">
        <v>20</v>
      </c>
      <c r="C54" s="10" t="s">
        <v>112</v>
      </c>
      <c r="D54" s="10" t="s">
        <v>103</v>
      </c>
      <c r="E54" s="10" t="s">
        <v>338</v>
      </c>
      <c r="F54" s="10" t="s">
        <v>633</v>
      </c>
      <c r="G54" s="10" t="s">
        <v>114</v>
      </c>
      <c r="H54" s="10" t="s">
        <v>115</v>
      </c>
      <c r="I54" s="10" t="s">
        <v>114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83.724999999999994</v>
      </c>
      <c r="Q54" s="11">
        <v>67.965000000000003</v>
      </c>
      <c r="R54" s="11">
        <v>67.965000000000003</v>
      </c>
      <c r="S54" s="11">
        <v>65.995000000000005</v>
      </c>
      <c r="T54" s="11">
        <v>67.965000000000003</v>
      </c>
      <c r="U54" s="11">
        <v>54.174999999999997</v>
      </c>
      <c r="V54" s="12">
        <f t="shared" si="0"/>
        <v>407.79</v>
      </c>
    </row>
    <row r="55" spans="1:22" ht="15.75" x14ac:dyDescent="0.2">
      <c r="A55" s="9" t="s">
        <v>11</v>
      </c>
      <c r="B55" s="10" t="s">
        <v>20</v>
      </c>
      <c r="C55" s="10" t="s">
        <v>112</v>
      </c>
      <c r="D55" s="10" t="s">
        <v>103</v>
      </c>
      <c r="E55" s="10" t="s">
        <v>338</v>
      </c>
      <c r="F55" s="10" t="s">
        <v>339</v>
      </c>
      <c r="G55" s="10" t="s">
        <v>114</v>
      </c>
      <c r="H55" s="10" t="s">
        <v>115</v>
      </c>
      <c r="I55" s="10" t="s">
        <v>114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34.475000000000001</v>
      </c>
      <c r="Q55" s="11">
        <v>20.684999999999999</v>
      </c>
      <c r="R55" s="11">
        <v>20.684999999999999</v>
      </c>
      <c r="S55" s="11">
        <v>19.7</v>
      </c>
      <c r="T55" s="11">
        <v>20.684999999999999</v>
      </c>
      <c r="U55" s="11">
        <v>92.59</v>
      </c>
      <c r="V55" s="12">
        <f t="shared" si="0"/>
        <v>208.82</v>
      </c>
    </row>
    <row r="56" spans="1:22" ht="15.75" x14ac:dyDescent="0.2">
      <c r="A56" s="9" t="s">
        <v>11</v>
      </c>
      <c r="B56" s="10" t="s">
        <v>20</v>
      </c>
      <c r="C56" s="10" t="s">
        <v>112</v>
      </c>
      <c r="D56" s="10" t="s">
        <v>103</v>
      </c>
      <c r="E56" s="10" t="s">
        <v>338</v>
      </c>
      <c r="F56" s="10" t="s">
        <v>444</v>
      </c>
      <c r="G56" s="10" t="s">
        <v>114</v>
      </c>
      <c r="H56" s="10" t="s">
        <v>115</v>
      </c>
      <c r="I56" s="10" t="s">
        <v>114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33.49</v>
      </c>
      <c r="Q56" s="11">
        <v>15.76</v>
      </c>
      <c r="R56" s="11">
        <v>18.715</v>
      </c>
      <c r="S56" s="11">
        <v>17.73</v>
      </c>
      <c r="T56" s="11">
        <v>18.715</v>
      </c>
      <c r="U56" s="11">
        <v>31.52</v>
      </c>
      <c r="V56" s="12">
        <f t="shared" si="0"/>
        <v>135.93</v>
      </c>
    </row>
    <row r="57" spans="1:22" ht="15.75" x14ac:dyDescent="0.2">
      <c r="A57" s="9" t="s">
        <v>11</v>
      </c>
      <c r="B57" s="10" t="s">
        <v>20</v>
      </c>
      <c r="C57" s="10" t="s">
        <v>112</v>
      </c>
      <c r="D57" s="10" t="s">
        <v>103</v>
      </c>
      <c r="E57" s="10" t="s">
        <v>271</v>
      </c>
      <c r="F57" s="10" t="s">
        <v>340</v>
      </c>
      <c r="G57" s="10" t="s">
        <v>114</v>
      </c>
      <c r="H57" s="10" t="s">
        <v>118</v>
      </c>
      <c r="I57" s="10" t="s">
        <v>141</v>
      </c>
      <c r="J57" s="11">
        <v>72.52</v>
      </c>
      <c r="K57" s="11">
        <v>81.34</v>
      </c>
      <c r="L57" s="11">
        <v>79.38</v>
      </c>
      <c r="M57" s="11">
        <v>76.44</v>
      </c>
      <c r="N57" s="11">
        <v>77.42</v>
      </c>
      <c r="O57" s="11">
        <v>99.96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2">
        <f t="shared" si="0"/>
        <v>487.06</v>
      </c>
    </row>
    <row r="58" spans="1:22" ht="15.75" x14ac:dyDescent="0.2">
      <c r="A58" s="9" t="s">
        <v>11</v>
      </c>
      <c r="B58" s="10" t="s">
        <v>20</v>
      </c>
      <c r="C58" s="10" t="s">
        <v>112</v>
      </c>
      <c r="D58" s="10" t="s">
        <v>103</v>
      </c>
      <c r="E58" s="10" t="s">
        <v>271</v>
      </c>
      <c r="F58" s="10" t="s">
        <v>272</v>
      </c>
      <c r="G58" s="10" t="s">
        <v>114</v>
      </c>
      <c r="H58" s="10" t="s">
        <v>115</v>
      </c>
      <c r="I58" s="10" t="s">
        <v>124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49.98</v>
      </c>
      <c r="Q58" s="11">
        <v>43.12</v>
      </c>
      <c r="R58" s="11">
        <v>40.18</v>
      </c>
      <c r="S58" s="11">
        <v>47.04</v>
      </c>
      <c r="T58" s="11">
        <v>37.24</v>
      </c>
      <c r="U58" s="11">
        <v>0</v>
      </c>
      <c r="V58" s="12">
        <f t="shared" si="0"/>
        <v>217.56</v>
      </c>
    </row>
    <row r="59" spans="1:22" ht="15.75" x14ac:dyDescent="0.2">
      <c r="A59" s="9" t="s">
        <v>11</v>
      </c>
      <c r="B59" s="10" t="s">
        <v>20</v>
      </c>
      <c r="C59" s="10" t="s">
        <v>112</v>
      </c>
      <c r="D59" s="10" t="s">
        <v>103</v>
      </c>
      <c r="E59" s="10" t="s">
        <v>271</v>
      </c>
      <c r="F59" s="10" t="s">
        <v>273</v>
      </c>
      <c r="G59" s="10" t="s">
        <v>114</v>
      </c>
      <c r="H59" s="10" t="s">
        <v>115</v>
      </c>
      <c r="I59" s="10" t="s">
        <v>124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40.18</v>
      </c>
      <c r="R59" s="11">
        <v>38.22</v>
      </c>
      <c r="S59" s="11">
        <v>40.18</v>
      </c>
      <c r="T59" s="11">
        <v>42.14</v>
      </c>
      <c r="U59" s="11">
        <v>0</v>
      </c>
      <c r="V59" s="12">
        <f t="shared" si="0"/>
        <v>160.72000000000003</v>
      </c>
    </row>
    <row r="60" spans="1:22" ht="15.75" x14ac:dyDescent="0.2">
      <c r="A60" s="9" t="s">
        <v>11</v>
      </c>
      <c r="B60" s="10" t="s">
        <v>20</v>
      </c>
      <c r="C60" s="10" t="s">
        <v>112</v>
      </c>
      <c r="D60" s="10" t="s">
        <v>321</v>
      </c>
      <c r="E60" s="10" t="s">
        <v>501</v>
      </c>
      <c r="F60" s="10" t="s">
        <v>502</v>
      </c>
      <c r="G60" s="10" t="s">
        <v>114</v>
      </c>
      <c r="H60" s="10" t="s">
        <v>118</v>
      </c>
      <c r="I60" s="10" t="s">
        <v>141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6.1300000000000005E-4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2">
        <f t="shared" si="0"/>
        <v>6.1300000000000005E-4</v>
      </c>
    </row>
    <row r="61" spans="1:22" ht="15.75" x14ac:dyDescent="0.2">
      <c r="A61" s="9" t="s">
        <v>11</v>
      </c>
      <c r="B61" s="10" t="s">
        <v>20</v>
      </c>
      <c r="C61" s="10" t="s">
        <v>213</v>
      </c>
      <c r="D61" s="10" t="s">
        <v>321</v>
      </c>
      <c r="E61" s="10" t="s">
        <v>390</v>
      </c>
      <c r="F61" s="10" t="s">
        <v>34</v>
      </c>
      <c r="G61" s="10" t="s">
        <v>32</v>
      </c>
      <c r="H61" s="10" t="s">
        <v>33</v>
      </c>
      <c r="I61" s="10" t="s">
        <v>35</v>
      </c>
      <c r="J61" s="11">
        <v>19713.149399999998</v>
      </c>
      <c r="K61" s="11">
        <v>17618.515200000002</v>
      </c>
      <c r="L61" s="11">
        <v>24941.928</v>
      </c>
      <c r="M61" s="11">
        <v>28065.092400000001</v>
      </c>
      <c r="N61" s="11">
        <v>31531.857</v>
      </c>
      <c r="O61" s="11">
        <v>41304.483999999997</v>
      </c>
      <c r="P61" s="11">
        <v>51233.499000000003</v>
      </c>
      <c r="Q61" s="11">
        <v>52490.080000000002</v>
      </c>
      <c r="R61" s="11">
        <v>54525.585599999999</v>
      </c>
      <c r="S61" s="11">
        <v>44749.694000000003</v>
      </c>
      <c r="T61" s="11">
        <v>45553.968699999998</v>
      </c>
      <c r="U61" s="11">
        <v>42202.814400000003</v>
      </c>
      <c r="V61" s="12">
        <f t="shared" si="0"/>
        <v>453930.66770000011</v>
      </c>
    </row>
    <row r="62" spans="1:22" ht="15.75" x14ac:dyDescent="0.2">
      <c r="A62" s="9" t="s">
        <v>11</v>
      </c>
      <c r="B62" s="10" t="s">
        <v>20</v>
      </c>
      <c r="C62" s="10" t="s">
        <v>112</v>
      </c>
      <c r="D62" s="10" t="s">
        <v>103</v>
      </c>
      <c r="E62" s="10" t="s">
        <v>604</v>
      </c>
      <c r="F62" s="10" t="s">
        <v>605</v>
      </c>
      <c r="G62" s="10" t="s">
        <v>114</v>
      </c>
      <c r="H62" s="10" t="s">
        <v>118</v>
      </c>
      <c r="I62" s="10" t="s">
        <v>141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41.924999999999997</v>
      </c>
      <c r="U62" s="11">
        <v>207.67500000000001</v>
      </c>
      <c r="V62" s="12">
        <f t="shared" si="0"/>
        <v>249.60000000000002</v>
      </c>
    </row>
    <row r="63" spans="1:22" ht="15.75" x14ac:dyDescent="0.2">
      <c r="A63" s="9" t="s">
        <v>11</v>
      </c>
      <c r="B63" s="10" t="s">
        <v>20</v>
      </c>
      <c r="C63" s="10" t="s">
        <v>21</v>
      </c>
      <c r="D63" s="10" t="s">
        <v>321</v>
      </c>
      <c r="E63" s="10" t="s">
        <v>36</v>
      </c>
      <c r="F63" s="10" t="s">
        <v>39</v>
      </c>
      <c r="G63" s="10" t="s">
        <v>32</v>
      </c>
      <c r="H63" s="10" t="s">
        <v>37</v>
      </c>
      <c r="I63" s="10" t="s">
        <v>38</v>
      </c>
      <c r="J63" s="11">
        <v>44922.2454</v>
      </c>
      <c r="K63" s="11">
        <v>34618.425199999998</v>
      </c>
      <c r="L63" s="11">
        <v>31841.6469</v>
      </c>
      <c r="M63" s="11">
        <v>35546.648800000003</v>
      </c>
      <c r="N63" s="11">
        <v>38403.156000000003</v>
      </c>
      <c r="O63" s="11">
        <v>35935.199999999997</v>
      </c>
      <c r="P63" s="11">
        <v>36918.777399999999</v>
      </c>
      <c r="Q63" s="11">
        <v>33540.578800000003</v>
      </c>
      <c r="R63" s="11">
        <v>35165.294999999998</v>
      </c>
      <c r="S63" s="11">
        <v>43249.095999999998</v>
      </c>
      <c r="T63" s="11">
        <v>38961.637499999997</v>
      </c>
      <c r="U63" s="11">
        <v>41845.734400000001</v>
      </c>
      <c r="V63" s="12">
        <f t="shared" si="0"/>
        <v>450948.44140000001</v>
      </c>
    </row>
    <row r="64" spans="1:22" ht="15.75" x14ac:dyDescent="0.2">
      <c r="A64" s="9" t="s">
        <v>11</v>
      </c>
      <c r="B64" s="10" t="s">
        <v>20</v>
      </c>
      <c r="C64" s="10" t="s">
        <v>112</v>
      </c>
      <c r="D64" s="10" t="s">
        <v>321</v>
      </c>
      <c r="E64" s="10" t="s">
        <v>36</v>
      </c>
      <c r="F64" s="10" t="s">
        <v>39</v>
      </c>
      <c r="G64" s="10" t="s">
        <v>32</v>
      </c>
      <c r="H64" s="10" t="s">
        <v>37</v>
      </c>
      <c r="I64" s="10" t="s">
        <v>38</v>
      </c>
      <c r="J64" s="11">
        <v>6860.6585999999998</v>
      </c>
      <c r="K64" s="11">
        <v>6263.3813</v>
      </c>
      <c r="L64" s="11">
        <v>6512.9880000000003</v>
      </c>
      <c r="M64" s="11">
        <v>4799.7791999999999</v>
      </c>
      <c r="N64" s="11">
        <v>4644.6862000000001</v>
      </c>
      <c r="O64" s="11">
        <v>5418</v>
      </c>
      <c r="P64" s="11">
        <v>5598.5335999999998</v>
      </c>
      <c r="Q64" s="11">
        <v>4700.6544000000004</v>
      </c>
      <c r="R64" s="11">
        <v>4812.2496000000001</v>
      </c>
      <c r="S64" s="11">
        <v>3305.2165</v>
      </c>
      <c r="T64" s="11">
        <v>4653.4740000000002</v>
      </c>
      <c r="U64" s="11">
        <v>4224.3887999999997</v>
      </c>
      <c r="V64" s="12">
        <f t="shared" si="0"/>
        <v>61794.010200000012</v>
      </c>
    </row>
    <row r="65" spans="1:22" ht="15.75" x14ac:dyDescent="0.2">
      <c r="A65" s="9" t="s">
        <v>11</v>
      </c>
      <c r="B65" s="10" t="s">
        <v>20</v>
      </c>
      <c r="C65" s="10" t="s">
        <v>112</v>
      </c>
      <c r="D65" s="10" t="s">
        <v>103</v>
      </c>
      <c r="E65" s="10" t="s">
        <v>571</v>
      </c>
      <c r="F65" s="10" t="s">
        <v>572</v>
      </c>
      <c r="G65" s="10" t="s">
        <v>114</v>
      </c>
      <c r="H65" s="10" t="s">
        <v>115</v>
      </c>
      <c r="I65" s="10" t="s">
        <v>114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78.8</v>
      </c>
      <c r="T65" s="11">
        <v>69.935000000000002</v>
      </c>
      <c r="U65" s="11">
        <v>30.535</v>
      </c>
      <c r="V65" s="12">
        <f t="shared" si="0"/>
        <v>179.27</v>
      </c>
    </row>
    <row r="66" spans="1:22" ht="15.75" x14ac:dyDescent="0.2">
      <c r="A66" s="9" t="s">
        <v>11</v>
      </c>
      <c r="B66" s="10" t="s">
        <v>20</v>
      </c>
      <c r="C66" s="10" t="s">
        <v>112</v>
      </c>
      <c r="D66" s="10" t="s">
        <v>103</v>
      </c>
      <c r="E66" s="10" t="s">
        <v>341</v>
      </c>
      <c r="F66" s="10" t="s">
        <v>342</v>
      </c>
      <c r="G66" s="10" t="s">
        <v>114</v>
      </c>
      <c r="H66" s="10" t="s">
        <v>118</v>
      </c>
      <c r="I66" s="10" t="s">
        <v>141</v>
      </c>
      <c r="J66" s="11">
        <v>261.02499999999998</v>
      </c>
      <c r="K66" s="11">
        <v>379.22500000000002</v>
      </c>
      <c r="L66" s="11">
        <v>0</v>
      </c>
      <c r="M66" s="11">
        <v>1215.05</v>
      </c>
      <c r="N66" s="11">
        <v>287.62</v>
      </c>
      <c r="O66" s="11">
        <v>89.635000000000005</v>
      </c>
      <c r="P66" s="11">
        <v>81.754999999999995</v>
      </c>
      <c r="Q66" s="11">
        <v>376.27</v>
      </c>
      <c r="R66" s="11">
        <v>101.455</v>
      </c>
      <c r="S66" s="11">
        <v>144.79499999999999</v>
      </c>
      <c r="T66" s="11">
        <v>187.15</v>
      </c>
      <c r="U66" s="11">
        <v>179.27</v>
      </c>
      <c r="V66" s="12">
        <f t="shared" si="0"/>
        <v>3303.2500000000005</v>
      </c>
    </row>
    <row r="67" spans="1:22" ht="15.75" x14ac:dyDescent="0.2">
      <c r="A67" s="9" t="s">
        <v>11</v>
      </c>
      <c r="B67" s="10" t="s">
        <v>20</v>
      </c>
      <c r="C67" s="10" t="s">
        <v>112</v>
      </c>
      <c r="D67" s="10" t="s">
        <v>103</v>
      </c>
      <c r="E67" s="10" t="s">
        <v>341</v>
      </c>
      <c r="F67" s="10" t="s">
        <v>344</v>
      </c>
      <c r="G67" s="10" t="s">
        <v>114</v>
      </c>
      <c r="H67" s="10" t="s">
        <v>118</v>
      </c>
      <c r="I67" s="10" t="s">
        <v>141</v>
      </c>
      <c r="J67" s="11">
        <v>90.62</v>
      </c>
      <c r="K67" s="11">
        <v>0</v>
      </c>
      <c r="L67" s="11">
        <v>0</v>
      </c>
      <c r="M67" s="11">
        <v>80.77</v>
      </c>
      <c r="N67" s="11">
        <v>25.61</v>
      </c>
      <c r="O67" s="11">
        <v>52.204999999999998</v>
      </c>
      <c r="P67" s="11">
        <v>39.4</v>
      </c>
      <c r="Q67" s="11">
        <v>35.46</v>
      </c>
      <c r="R67" s="11">
        <v>0</v>
      </c>
      <c r="S67" s="11">
        <v>68.95</v>
      </c>
      <c r="T67" s="11">
        <v>0</v>
      </c>
      <c r="U67" s="11">
        <v>0</v>
      </c>
      <c r="V67" s="12">
        <f t="shared" si="0"/>
        <v>393.01499999999993</v>
      </c>
    </row>
    <row r="68" spans="1:22" ht="15.75" x14ac:dyDescent="0.2">
      <c r="A68" s="9" t="s">
        <v>11</v>
      </c>
      <c r="B68" s="10" t="s">
        <v>20</v>
      </c>
      <c r="C68" s="10" t="s">
        <v>112</v>
      </c>
      <c r="D68" s="10" t="s">
        <v>103</v>
      </c>
      <c r="E68" s="10" t="s">
        <v>341</v>
      </c>
      <c r="F68" s="10" t="s">
        <v>343</v>
      </c>
      <c r="G68" s="10" t="s">
        <v>114</v>
      </c>
      <c r="H68" s="10" t="s">
        <v>118</v>
      </c>
      <c r="I68" s="10" t="s">
        <v>141</v>
      </c>
      <c r="J68" s="11">
        <v>88.65</v>
      </c>
      <c r="K68" s="11">
        <v>0</v>
      </c>
      <c r="L68" s="11">
        <v>0</v>
      </c>
      <c r="M68" s="11">
        <v>70.55</v>
      </c>
      <c r="N68" s="11">
        <v>26.594999999999999</v>
      </c>
      <c r="O68" s="11">
        <v>52.204999999999998</v>
      </c>
      <c r="P68" s="11">
        <v>27.58</v>
      </c>
      <c r="Q68" s="11">
        <v>26.594999999999999</v>
      </c>
      <c r="R68" s="11">
        <v>0</v>
      </c>
      <c r="S68" s="11">
        <v>0</v>
      </c>
      <c r="T68" s="11">
        <v>0</v>
      </c>
      <c r="U68" s="11">
        <v>0</v>
      </c>
      <c r="V68" s="12">
        <f t="shared" si="0"/>
        <v>292.17499999999995</v>
      </c>
    </row>
    <row r="69" spans="1:22" ht="15.75" x14ac:dyDescent="0.2">
      <c r="A69" s="9" t="s">
        <v>11</v>
      </c>
      <c r="B69" s="10" t="s">
        <v>20</v>
      </c>
      <c r="C69" s="10" t="s">
        <v>213</v>
      </c>
      <c r="D69" s="10" t="s">
        <v>321</v>
      </c>
      <c r="E69" s="10" t="s">
        <v>40</v>
      </c>
      <c r="F69" s="10" t="s">
        <v>227</v>
      </c>
      <c r="G69" s="10" t="s">
        <v>32</v>
      </c>
      <c r="H69" s="10" t="s">
        <v>33</v>
      </c>
      <c r="I69" s="10" t="s">
        <v>228</v>
      </c>
      <c r="J69" s="11">
        <v>791159.89008000004</v>
      </c>
      <c r="K69" s="11">
        <v>711110.70265999995</v>
      </c>
      <c r="L69" s="11">
        <v>786026.85644999996</v>
      </c>
      <c r="M69" s="11">
        <v>764493.50639999995</v>
      </c>
      <c r="N69" s="11">
        <v>634263.21303999994</v>
      </c>
      <c r="O69" s="11">
        <v>757364.01312000002</v>
      </c>
      <c r="P69" s="11">
        <v>609508.82646000001</v>
      </c>
      <c r="Q69" s="11">
        <v>534089.79298000003</v>
      </c>
      <c r="R69" s="11">
        <v>482014.77720700001</v>
      </c>
      <c r="S69" s="11">
        <v>650110.96062000003</v>
      </c>
      <c r="T69" s="11">
        <v>681065.57631999999</v>
      </c>
      <c r="U69" s="11">
        <v>715050.95441999997</v>
      </c>
      <c r="V69" s="12">
        <f t="shared" si="0"/>
        <v>8116259.0697570005</v>
      </c>
    </row>
    <row r="70" spans="1:22" ht="15.75" x14ac:dyDescent="0.2">
      <c r="A70" s="9" t="s">
        <v>11</v>
      </c>
      <c r="B70" s="10" t="s">
        <v>20</v>
      </c>
      <c r="C70" s="10" t="s">
        <v>21</v>
      </c>
      <c r="D70" s="10" t="s">
        <v>321</v>
      </c>
      <c r="E70" s="10" t="s">
        <v>40</v>
      </c>
      <c r="F70" s="10" t="s">
        <v>46</v>
      </c>
      <c r="G70" s="10" t="s">
        <v>32</v>
      </c>
      <c r="H70" s="10" t="s">
        <v>37</v>
      </c>
      <c r="I70" s="10" t="s">
        <v>47</v>
      </c>
      <c r="J70" s="11">
        <v>121548.32610000001</v>
      </c>
      <c r="K70" s="11">
        <v>113327.9241</v>
      </c>
      <c r="L70" s="11">
        <v>141515.36126000001</v>
      </c>
      <c r="M70" s="11">
        <v>156017.5668</v>
      </c>
      <c r="N70" s="11">
        <v>121588.3746</v>
      </c>
      <c r="O70" s="11">
        <v>140015.5601</v>
      </c>
      <c r="P70" s="11">
        <v>145604.5104</v>
      </c>
      <c r="Q70" s="11">
        <v>134176.38104000001</v>
      </c>
      <c r="R70" s="11">
        <v>111615.3717</v>
      </c>
      <c r="S70" s="11">
        <v>111264.57265</v>
      </c>
      <c r="T70" s="11">
        <v>103121.8296</v>
      </c>
      <c r="U70" s="11">
        <v>130526.8173</v>
      </c>
      <c r="V70" s="12">
        <f t="shared" ref="V70:V133" si="1">SUM(J70:U70)</f>
        <v>1530322.59565</v>
      </c>
    </row>
    <row r="71" spans="1:22" ht="15.75" x14ac:dyDescent="0.2">
      <c r="A71" s="9" t="s">
        <v>11</v>
      </c>
      <c r="B71" s="10" t="s">
        <v>20</v>
      </c>
      <c r="C71" s="10" t="s">
        <v>213</v>
      </c>
      <c r="D71" s="10" t="s">
        <v>321</v>
      </c>
      <c r="E71" s="10" t="s">
        <v>40</v>
      </c>
      <c r="F71" s="10" t="s">
        <v>224</v>
      </c>
      <c r="G71" s="10" t="s">
        <v>24</v>
      </c>
      <c r="H71" s="10" t="s">
        <v>225</v>
      </c>
      <c r="I71" s="10" t="s">
        <v>226</v>
      </c>
      <c r="J71" s="11">
        <v>90708.139949999997</v>
      </c>
      <c r="K71" s="11">
        <v>79126.119380000004</v>
      </c>
      <c r="L71" s="11">
        <v>87040.318429999999</v>
      </c>
      <c r="M71" s="11">
        <v>85903.979489999998</v>
      </c>
      <c r="N71" s="11">
        <v>86228.029704</v>
      </c>
      <c r="O71" s="11">
        <v>71218.450800000006</v>
      </c>
      <c r="P71" s="11">
        <v>64205.139690000004</v>
      </c>
      <c r="Q71" s="11">
        <v>65916.449909999996</v>
      </c>
      <c r="R71" s="11">
        <v>68705.93015</v>
      </c>
      <c r="S71" s="11">
        <v>64269.7</v>
      </c>
      <c r="T71" s="11">
        <v>59014.559985</v>
      </c>
      <c r="U71" s="11">
        <v>67001.139920000001</v>
      </c>
      <c r="V71" s="12">
        <f t="shared" si="1"/>
        <v>889337.95740900002</v>
      </c>
    </row>
    <row r="72" spans="1:22" ht="15.75" x14ac:dyDescent="0.2">
      <c r="A72" s="9" t="s">
        <v>11</v>
      </c>
      <c r="B72" s="10" t="s">
        <v>20</v>
      </c>
      <c r="C72" s="10" t="s">
        <v>21</v>
      </c>
      <c r="D72" s="10" t="s">
        <v>321</v>
      </c>
      <c r="E72" s="10" t="s">
        <v>40</v>
      </c>
      <c r="F72" s="10" t="s">
        <v>43</v>
      </c>
      <c r="G72" s="10" t="s">
        <v>24</v>
      </c>
      <c r="H72" s="10" t="s">
        <v>44</v>
      </c>
      <c r="I72" s="10" t="s">
        <v>45</v>
      </c>
      <c r="J72" s="11">
        <v>7823.8326999999999</v>
      </c>
      <c r="K72" s="11">
        <v>6579.9763999999996</v>
      </c>
      <c r="L72" s="11">
        <v>5476.4066000000003</v>
      </c>
      <c r="M72" s="11">
        <v>6473.7860000000001</v>
      </c>
      <c r="N72" s="11">
        <v>5659.0219999999999</v>
      </c>
      <c r="O72" s="11">
        <v>5603.6836999999996</v>
      </c>
      <c r="P72" s="11">
        <v>4209.4349000000002</v>
      </c>
      <c r="Q72" s="11">
        <v>7003.9512000000004</v>
      </c>
      <c r="R72" s="11">
        <v>5313.1925000000001</v>
      </c>
      <c r="S72" s="11">
        <v>3928.4920000000002</v>
      </c>
      <c r="T72" s="11">
        <v>3868.9245000000001</v>
      </c>
      <c r="U72" s="11">
        <v>3734.2638999999999</v>
      </c>
      <c r="V72" s="12">
        <f t="shared" si="1"/>
        <v>65674.966400000005</v>
      </c>
    </row>
    <row r="73" spans="1:22" ht="15.75" x14ac:dyDescent="0.2">
      <c r="A73" s="9" t="s">
        <v>11</v>
      </c>
      <c r="B73" s="10" t="s">
        <v>20</v>
      </c>
      <c r="C73" s="10" t="s">
        <v>21</v>
      </c>
      <c r="D73" s="10" t="s">
        <v>321</v>
      </c>
      <c r="E73" s="10" t="s">
        <v>40</v>
      </c>
      <c r="F73" s="10" t="s">
        <v>41</v>
      </c>
      <c r="G73" s="10" t="s">
        <v>32</v>
      </c>
      <c r="H73" s="10" t="s">
        <v>42</v>
      </c>
      <c r="I73" s="10" t="s">
        <v>42</v>
      </c>
      <c r="J73" s="11">
        <v>0</v>
      </c>
      <c r="K73" s="11">
        <v>0</v>
      </c>
      <c r="L73" s="11">
        <v>10626.5136</v>
      </c>
      <c r="M73" s="11">
        <v>0</v>
      </c>
      <c r="N73" s="11">
        <v>0</v>
      </c>
      <c r="O73" s="11">
        <v>0</v>
      </c>
      <c r="P73" s="11">
        <v>12441.98423</v>
      </c>
      <c r="Q73" s="11">
        <v>0</v>
      </c>
      <c r="R73" s="11">
        <v>0</v>
      </c>
      <c r="S73" s="11">
        <v>9187.3636800000004</v>
      </c>
      <c r="T73" s="11">
        <v>0</v>
      </c>
      <c r="U73" s="11">
        <v>0</v>
      </c>
      <c r="V73" s="12">
        <f t="shared" si="1"/>
        <v>32255.861510000002</v>
      </c>
    </row>
    <row r="74" spans="1:22" ht="15.75" x14ac:dyDescent="0.2">
      <c r="A74" s="9" t="s">
        <v>11</v>
      </c>
      <c r="B74" s="10" t="s">
        <v>20</v>
      </c>
      <c r="C74" s="10" t="s">
        <v>213</v>
      </c>
      <c r="D74" s="10" t="s">
        <v>321</v>
      </c>
      <c r="E74" s="10" t="s">
        <v>40</v>
      </c>
      <c r="F74" s="10" t="s">
        <v>41</v>
      </c>
      <c r="G74" s="10" t="s">
        <v>32</v>
      </c>
      <c r="H74" s="10" t="s">
        <v>42</v>
      </c>
      <c r="I74" s="10" t="s">
        <v>42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6.9000000000000006E-2</v>
      </c>
      <c r="R74" s="11">
        <v>0</v>
      </c>
      <c r="S74" s="11">
        <v>1.136E-2</v>
      </c>
      <c r="T74" s="11">
        <v>0</v>
      </c>
      <c r="U74" s="11">
        <v>0</v>
      </c>
      <c r="V74" s="12">
        <f t="shared" si="1"/>
        <v>8.0360000000000001E-2</v>
      </c>
    </row>
    <row r="75" spans="1:22" ht="15.75" x14ac:dyDescent="0.2">
      <c r="A75" s="9" t="s">
        <v>11</v>
      </c>
      <c r="B75" s="10" t="s">
        <v>20</v>
      </c>
      <c r="C75" s="10" t="s">
        <v>21</v>
      </c>
      <c r="D75" s="10" t="s">
        <v>103</v>
      </c>
      <c r="E75" s="10" t="s">
        <v>576</v>
      </c>
      <c r="F75" s="10" t="s">
        <v>577</v>
      </c>
      <c r="G75" s="10" t="s">
        <v>56</v>
      </c>
      <c r="H75" s="10" t="s">
        <v>578</v>
      </c>
      <c r="I75" s="10" t="s">
        <v>579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2612.3708000000001</v>
      </c>
      <c r="V75" s="12">
        <f t="shared" si="1"/>
        <v>2612.3708000000001</v>
      </c>
    </row>
    <row r="76" spans="1:22" ht="15.75" x14ac:dyDescent="0.2">
      <c r="A76" s="9" t="s">
        <v>11</v>
      </c>
      <c r="B76" s="10" t="s">
        <v>20</v>
      </c>
      <c r="C76" s="10" t="s">
        <v>213</v>
      </c>
      <c r="D76" s="10" t="s">
        <v>321</v>
      </c>
      <c r="E76" s="10" t="s">
        <v>48</v>
      </c>
      <c r="F76" s="21" t="s">
        <v>229</v>
      </c>
      <c r="G76" s="10" t="s">
        <v>32</v>
      </c>
      <c r="H76" s="10" t="s">
        <v>33</v>
      </c>
      <c r="I76" s="10" t="s">
        <v>228</v>
      </c>
      <c r="J76" s="11">
        <v>54109.66</v>
      </c>
      <c r="K76" s="11">
        <v>83559.199999999997</v>
      </c>
      <c r="L76" s="11">
        <v>70422</v>
      </c>
      <c r="M76" s="11">
        <v>81342.054999999993</v>
      </c>
      <c r="N76" s="11">
        <v>72611.7</v>
      </c>
      <c r="O76" s="11">
        <v>75816</v>
      </c>
      <c r="P76" s="11">
        <v>82120</v>
      </c>
      <c r="Q76" s="11">
        <v>72558</v>
      </c>
      <c r="R76" s="11">
        <v>63550</v>
      </c>
      <c r="S76" s="11">
        <v>84162</v>
      </c>
      <c r="T76" s="11">
        <v>103420.8</v>
      </c>
      <c r="U76" s="11">
        <v>59664</v>
      </c>
      <c r="V76" s="12">
        <f t="shared" si="1"/>
        <v>903335.41500000004</v>
      </c>
    </row>
    <row r="77" spans="1:22" ht="15.75" x14ac:dyDescent="0.2">
      <c r="A77" s="9" t="s">
        <v>11</v>
      </c>
      <c r="B77" s="10" t="s">
        <v>20</v>
      </c>
      <c r="C77" s="10" t="s">
        <v>21</v>
      </c>
      <c r="D77" s="10" t="s">
        <v>321</v>
      </c>
      <c r="E77" s="10" t="s">
        <v>48</v>
      </c>
      <c r="F77" s="10" t="s">
        <v>433</v>
      </c>
      <c r="G77" s="10" t="s">
        <v>32</v>
      </c>
      <c r="H77" s="10" t="s">
        <v>37</v>
      </c>
      <c r="I77" s="10" t="s">
        <v>49</v>
      </c>
      <c r="J77" s="11">
        <v>39635.353799999997</v>
      </c>
      <c r="K77" s="11">
        <v>51281.116099999999</v>
      </c>
      <c r="L77" s="11">
        <v>45512.959999999999</v>
      </c>
      <c r="M77" s="11">
        <v>35884.3485</v>
      </c>
      <c r="N77" s="11">
        <v>48559.192499999997</v>
      </c>
      <c r="O77" s="11">
        <v>51137.895600000003</v>
      </c>
      <c r="P77" s="11">
        <v>44837.672100000003</v>
      </c>
      <c r="Q77" s="11">
        <v>44856.415500000003</v>
      </c>
      <c r="R77" s="11">
        <v>43594.022799999999</v>
      </c>
      <c r="S77" s="11">
        <v>47803.885199999997</v>
      </c>
      <c r="T77" s="11">
        <v>52379.858</v>
      </c>
      <c r="U77" s="11">
        <v>43156.231200000002</v>
      </c>
      <c r="V77" s="12">
        <f t="shared" si="1"/>
        <v>548638.95130000007</v>
      </c>
    </row>
    <row r="78" spans="1:22" ht="15.75" x14ac:dyDescent="0.2">
      <c r="A78" s="9" t="s">
        <v>11</v>
      </c>
      <c r="B78" s="10" t="s">
        <v>20</v>
      </c>
      <c r="C78" s="10" t="s">
        <v>21</v>
      </c>
      <c r="D78" s="10" t="s">
        <v>321</v>
      </c>
      <c r="E78" s="10" t="s">
        <v>50</v>
      </c>
      <c r="F78" s="10" t="s">
        <v>51</v>
      </c>
      <c r="G78" s="10" t="s">
        <v>52</v>
      </c>
      <c r="H78" s="10" t="s">
        <v>52</v>
      </c>
      <c r="I78" s="10" t="s">
        <v>53</v>
      </c>
      <c r="J78" s="11">
        <v>15084.01383</v>
      </c>
      <c r="K78" s="11">
        <v>12612.85392</v>
      </c>
      <c r="L78" s="11">
        <v>13475.106390000001</v>
      </c>
      <c r="M78" s="11">
        <v>13199.272559999999</v>
      </c>
      <c r="N78" s="11">
        <v>11820.4656</v>
      </c>
      <c r="O78" s="11">
        <v>10789.40597</v>
      </c>
      <c r="P78" s="11">
        <v>13300.382089999999</v>
      </c>
      <c r="Q78" s="11">
        <v>13043.371230000001</v>
      </c>
      <c r="R78" s="11">
        <v>12481.73206</v>
      </c>
      <c r="S78" s="11">
        <v>13845.031080000001</v>
      </c>
      <c r="T78" s="11">
        <v>11115.86521</v>
      </c>
      <c r="U78" s="11">
        <v>15452.100689999999</v>
      </c>
      <c r="V78" s="12">
        <f t="shared" si="1"/>
        <v>156219.60063</v>
      </c>
    </row>
    <row r="79" spans="1:22" ht="15.75" x14ac:dyDescent="0.2">
      <c r="A79" s="9" t="s">
        <v>11</v>
      </c>
      <c r="B79" s="10" t="s">
        <v>20</v>
      </c>
      <c r="C79" s="10" t="s">
        <v>213</v>
      </c>
      <c r="D79" s="10" t="s">
        <v>103</v>
      </c>
      <c r="E79" s="10" t="s">
        <v>523</v>
      </c>
      <c r="F79" s="10" t="s">
        <v>524</v>
      </c>
      <c r="G79" s="10" t="s">
        <v>32</v>
      </c>
      <c r="H79" s="10" t="s">
        <v>42</v>
      </c>
      <c r="I79" s="10" t="s">
        <v>525</v>
      </c>
      <c r="J79" s="11">
        <v>364.95400000000001</v>
      </c>
      <c r="K79" s="11">
        <v>237.74019999999999</v>
      </c>
      <c r="L79" s="11">
        <v>143.08250000000001</v>
      </c>
      <c r="M79" s="11">
        <v>0</v>
      </c>
      <c r="N79" s="11">
        <v>0</v>
      </c>
      <c r="O79" s="11">
        <v>758.726</v>
      </c>
      <c r="P79" s="11">
        <v>541.30499999999995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2">
        <f t="shared" si="1"/>
        <v>2045.8076999999998</v>
      </c>
    </row>
    <row r="80" spans="1:22" ht="15.75" x14ac:dyDescent="0.2">
      <c r="A80" s="9" t="s">
        <v>11</v>
      </c>
      <c r="B80" s="10" t="s">
        <v>20</v>
      </c>
      <c r="C80" s="10" t="s">
        <v>213</v>
      </c>
      <c r="D80" s="10" t="s">
        <v>103</v>
      </c>
      <c r="E80" s="10" t="s">
        <v>251</v>
      </c>
      <c r="F80" s="10" t="s">
        <v>252</v>
      </c>
      <c r="G80" s="10" t="s">
        <v>52</v>
      </c>
      <c r="H80" s="10" t="s">
        <v>52</v>
      </c>
      <c r="I80" s="10" t="s">
        <v>220</v>
      </c>
      <c r="J80" s="11">
        <v>3756.6550000000002</v>
      </c>
      <c r="K80" s="11">
        <v>3759.4104000000002</v>
      </c>
      <c r="L80" s="11">
        <v>2494.1448</v>
      </c>
      <c r="M80" s="11">
        <v>3650.2644</v>
      </c>
      <c r="N80" s="11">
        <v>4370.6234999999997</v>
      </c>
      <c r="O80" s="11">
        <v>4655.5554780000002</v>
      </c>
      <c r="P80" s="11">
        <v>3747.2318</v>
      </c>
      <c r="Q80" s="11">
        <v>4309.9915179999998</v>
      </c>
      <c r="R80" s="11">
        <v>7001.9940900000001</v>
      </c>
      <c r="S80" s="11">
        <v>7593.9978090000004</v>
      </c>
      <c r="T80" s="11">
        <v>6007.9927980000002</v>
      </c>
      <c r="U80" s="11">
        <v>5402.6729999999998</v>
      </c>
      <c r="V80" s="12">
        <f t="shared" si="1"/>
        <v>56750.534593000011</v>
      </c>
    </row>
    <row r="81" spans="1:22" ht="15.75" x14ac:dyDescent="0.2">
      <c r="A81" s="9" t="s">
        <v>11</v>
      </c>
      <c r="B81" s="10" t="s">
        <v>20</v>
      </c>
      <c r="C81" s="10" t="s">
        <v>213</v>
      </c>
      <c r="D81" s="10" t="s">
        <v>321</v>
      </c>
      <c r="E81" s="10" t="s">
        <v>230</v>
      </c>
      <c r="F81" s="10" t="s">
        <v>231</v>
      </c>
      <c r="G81" s="10" t="s">
        <v>86</v>
      </c>
      <c r="H81" s="10" t="s">
        <v>87</v>
      </c>
      <c r="I81" s="10" t="s">
        <v>218</v>
      </c>
      <c r="J81" s="11">
        <v>516643.67492100003</v>
      </c>
      <c r="K81" s="11">
        <v>479349.59924000001</v>
      </c>
      <c r="L81" s="11">
        <v>483648.61864599999</v>
      </c>
      <c r="M81" s="11">
        <v>243668.53713499999</v>
      </c>
      <c r="N81" s="11">
        <v>778017.04995899997</v>
      </c>
      <c r="O81" s="11">
        <v>220945.37293000001</v>
      </c>
      <c r="P81" s="11">
        <v>524666.13702699996</v>
      </c>
      <c r="Q81" s="11">
        <v>523920.937921</v>
      </c>
      <c r="R81" s="11">
        <v>455237.81351399998</v>
      </c>
      <c r="S81" s="11">
        <v>470292.18524800002</v>
      </c>
      <c r="T81" s="11">
        <v>431913.03846200003</v>
      </c>
      <c r="U81" s="11">
        <v>532047.39810600004</v>
      </c>
      <c r="V81" s="12">
        <f t="shared" si="1"/>
        <v>5660350.363109</v>
      </c>
    </row>
    <row r="82" spans="1:22" ht="15.75" x14ac:dyDescent="0.2">
      <c r="A82" s="9" t="s">
        <v>11</v>
      </c>
      <c r="B82" s="10" t="s">
        <v>20</v>
      </c>
      <c r="C82" s="10" t="s">
        <v>213</v>
      </c>
      <c r="D82" s="10" t="s">
        <v>321</v>
      </c>
      <c r="E82" s="10" t="s">
        <v>232</v>
      </c>
      <c r="F82" s="21" t="s">
        <v>719</v>
      </c>
      <c r="G82" s="10" t="s">
        <v>32</v>
      </c>
      <c r="H82" s="10" t="s">
        <v>42</v>
      </c>
      <c r="I82" s="10" t="s">
        <v>233</v>
      </c>
      <c r="J82" s="11">
        <v>70248.215519999998</v>
      </c>
      <c r="K82" s="11">
        <v>60708.660190000002</v>
      </c>
      <c r="L82" s="11">
        <v>83122.386660000004</v>
      </c>
      <c r="M82" s="11">
        <v>69365.827499999999</v>
      </c>
      <c r="N82" s="11">
        <v>93591.709780000005</v>
      </c>
      <c r="O82" s="11">
        <v>85572.461970000004</v>
      </c>
      <c r="P82" s="11">
        <v>65395.787871</v>
      </c>
      <c r="Q82" s="11">
        <v>76799.523060000007</v>
      </c>
      <c r="R82" s="11">
        <v>55266.753060000003</v>
      </c>
      <c r="S82" s="11">
        <v>57734.251250000001</v>
      </c>
      <c r="T82" s="11">
        <v>53529.051489999998</v>
      </c>
      <c r="U82" s="11">
        <v>67578.701960000006</v>
      </c>
      <c r="V82" s="12">
        <f t="shared" si="1"/>
        <v>838913.330311</v>
      </c>
    </row>
    <row r="83" spans="1:22" ht="15.75" x14ac:dyDescent="0.2">
      <c r="A83" s="9" t="s">
        <v>11</v>
      </c>
      <c r="B83" s="10" t="s">
        <v>20</v>
      </c>
      <c r="C83" s="10" t="s">
        <v>213</v>
      </c>
      <c r="D83" s="10" t="s">
        <v>321</v>
      </c>
      <c r="E83" s="10" t="s">
        <v>232</v>
      </c>
      <c r="F83" s="10" t="s">
        <v>234</v>
      </c>
      <c r="G83" s="10" t="s">
        <v>32</v>
      </c>
      <c r="H83" s="10" t="s">
        <v>42</v>
      </c>
      <c r="I83" s="10" t="s">
        <v>356</v>
      </c>
      <c r="J83" s="11">
        <v>12152.24136</v>
      </c>
      <c r="K83" s="11">
        <v>9068.6746920000005</v>
      </c>
      <c r="L83" s="11">
        <v>9436.11852</v>
      </c>
      <c r="M83" s="11">
        <v>7869.9178199999997</v>
      </c>
      <c r="N83" s="11">
        <v>13270.81892</v>
      </c>
      <c r="O83" s="11">
        <v>9511.3667100000002</v>
      </c>
      <c r="P83" s="11">
        <v>9664.9096669999999</v>
      </c>
      <c r="Q83" s="11">
        <v>9146.0561400000006</v>
      </c>
      <c r="R83" s="11">
        <v>9030.0444599999992</v>
      </c>
      <c r="S83" s="11">
        <v>9945.5427500000005</v>
      </c>
      <c r="T83" s="11">
        <v>6606.7548839999999</v>
      </c>
      <c r="U83" s="11">
        <v>10690.15761</v>
      </c>
      <c r="V83" s="12">
        <f t="shared" si="1"/>
        <v>116392.60353299999</v>
      </c>
    </row>
    <row r="84" spans="1:22" ht="15.75" x14ac:dyDescent="0.2">
      <c r="A84" s="9" t="s">
        <v>11</v>
      </c>
      <c r="B84" s="10" t="s">
        <v>20</v>
      </c>
      <c r="C84" s="10" t="s">
        <v>21</v>
      </c>
      <c r="D84" s="10" t="s">
        <v>321</v>
      </c>
      <c r="E84" s="10" t="s">
        <v>54</v>
      </c>
      <c r="F84" s="10" t="s">
        <v>55</v>
      </c>
      <c r="G84" s="10" t="s">
        <v>56</v>
      </c>
      <c r="H84" s="10" t="s">
        <v>57</v>
      </c>
      <c r="I84" s="10" t="s">
        <v>58</v>
      </c>
      <c r="J84" s="11">
        <v>12045.087</v>
      </c>
      <c r="K84" s="11">
        <v>6703.3639999999996</v>
      </c>
      <c r="L84" s="11">
        <v>4511.7262000000001</v>
      </c>
      <c r="M84" s="11">
        <v>31526.292799999999</v>
      </c>
      <c r="N84" s="11">
        <v>6944.8450999999995</v>
      </c>
      <c r="O84" s="11">
        <v>4027.3589000000002</v>
      </c>
      <c r="P84" s="11">
        <v>6472.8666999999996</v>
      </c>
      <c r="Q84" s="11">
        <v>3702.7064</v>
      </c>
      <c r="R84" s="11">
        <v>5314.0934200000002</v>
      </c>
      <c r="S84" s="11">
        <v>0</v>
      </c>
      <c r="T84" s="11">
        <v>0</v>
      </c>
      <c r="U84" s="11">
        <v>5426.6182399999998</v>
      </c>
      <c r="V84" s="12">
        <f t="shared" si="1"/>
        <v>86674.958759999994</v>
      </c>
    </row>
    <row r="85" spans="1:22" ht="15.75" x14ac:dyDescent="0.2">
      <c r="A85" s="9" t="s">
        <v>11</v>
      </c>
      <c r="B85" s="10" t="s">
        <v>20</v>
      </c>
      <c r="C85" s="10" t="s">
        <v>213</v>
      </c>
      <c r="D85" s="10" t="s">
        <v>321</v>
      </c>
      <c r="E85" s="10" t="s">
        <v>590</v>
      </c>
      <c r="F85" s="10" t="s">
        <v>591</v>
      </c>
      <c r="G85" s="10" t="s">
        <v>70</v>
      </c>
      <c r="H85" s="10" t="s">
        <v>71</v>
      </c>
      <c r="I85" s="10" t="s">
        <v>592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290256.97600000002</v>
      </c>
      <c r="R85" s="11">
        <v>159559.9993</v>
      </c>
      <c r="S85" s="11">
        <v>241979.99481999999</v>
      </c>
      <c r="T85" s="11">
        <v>332999.98969999998</v>
      </c>
      <c r="U85" s="11">
        <v>354999.99148000003</v>
      </c>
      <c r="V85" s="12">
        <f t="shared" si="1"/>
        <v>1379796.9513000001</v>
      </c>
    </row>
    <row r="86" spans="1:22" ht="15.75" x14ac:dyDescent="0.2">
      <c r="A86" s="9" t="s">
        <v>11</v>
      </c>
      <c r="B86" s="10" t="s">
        <v>20</v>
      </c>
      <c r="C86" s="10" t="s">
        <v>21</v>
      </c>
      <c r="D86" s="10" t="s">
        <v>321</v>
      </c>
      <c r="E86" s="10" t="s">
        <v>59</v>
      </c>
      <c r="F86" s="10" t="s">
        <v>60</v>
      </c>
      <c r="G86" s="10" t="s">
        <v>61</v>
      </c>
      <c r="H86" s="10" t="s">
        <v>62</v>
      </c>
      <c r="I86" s="10" t="s">
        <v>63</v>
      </c>
      <c r="J86" s="11">
        <v>18918.96</v>
      </c>
      <c r="K86" s="11">
        <v>21718.35</v>
      </c>
      <c r="L86" s="11">
        <v>18426.96</v>
      </c>
      <c r="M86" s="11">
        <v>23195.919999999998</v>
      </c>
      <c r="N86" s="11">
        <v>16641.3</v>
      </c>
      <c r="O86" s="11">
        <v>17528.217000000001</v>
      </c>
      <c r="P86" s="11">
        <v>22146.832999999999</v>
      </c>
      <c r="Q86" s="11">
        <v>18085.328799999999</v>
      </c>
      <c r="R86" s="11">
        <v>17996.256000000001</v>
      </c>
      <c r="S86" s="11">
        <v>14138.271059999999</v>
      </c>
      <c r="T86" s="11">
        <v>17188.641179999999</v>
      </c>
      <c r="U86" s="11">
        <v>15856.648810000001</v>
      </c>
      <c r="V86" s="12">
        <f t="shared" si="1"/>
        <v>221841.68585000001</v>
      </c>
    </row>
    <row r="87" spans="1:22" ht="15.75" x14ac:dyDescent="0.2">
      <c r="A87" s="9" t="s">
        <v>11</v>
      </c>
      <c r="B87" s="10" t="s">
        <v>20</v>
      </c>
      <c r="C87" s="10" t="s">
        <v>21</v>
      </c>
      <c r="D87" s="10" t="s">
        <v>321</v>
      </c>
      <c r="E87" s="10" t="s">
        <v>59</v>
      </c>
      <c r="F87" s="10" t="s">
        <v>64</v>
      </c>
      <c r="G87" s="10" t="s">
        <v>61</v>
      </c>
      <c r="H87" s="10" t="s">
        <v>62</v>
      </c>
      <c r="I87" s="10" t="s">
        <v>63</v>
      </c>
      <c r="J87" s="11">
        <v>15479.52</v>
      </c>
      <c r="K87" s="11">
        <v>15726.39</v>
      </c>
      <c r="L87" s="11">
        <v>15695.52</v>
      </c>
      <c r="M87" s="11">
        <v>16796.23</v>
      </c>
      <c r="N87" s="11">
        <v>20350.223000000002</v>
      </c>
      <c r="O87" s="11">
        <v>18241.655999999999</v>
      </c>
      <c r="P87" s="11">
        <v>16704.835999999999</v>
      </c>
      <c r="Q87" s="11">
        <v>18823.697199999999</v>
      </c>
      <c r="R87" s="11">
        <v>16628.544000000002</v>
      </c>
      <c r="S87" s="11">
        <v>18327.150300000001</v>
      </c>
      <c r="T87" s="11">
        <v>18074.175948</v>
      </c>
      <c r="U87" s="11">
        <v>18112.911338000002</v>
      </c>
      <c r="V87" s="12">
        <f t="shared" si="1"/>
        <v>208960.85378599999</v>
      </c>
    </row>
    <row r="88" spans="1:22" ht="15.75" x14ac:dyDescent="0.2">
      <c r="A88" s="9" t="s">
        <v>11</v>
      </c>
      <c r="B88" s="10" t="s">
        <v>20</v>
      </c>
      <c r="C88" s="10" t="s">
        <v>21</v>
      </c>
      <c r="D88" s="10" t="s">
        <v>321</v>
      </c>
      <c r="E88" s="10" t="s">
        <v>65</v>
      </c>
      <c r="F88" s="10" t="s">
        <v>66</v>
      </c>
      <c r="G88" s="10" t="s">
        <v>52</v>
      </c>
      <c r="H88" s="10" t="s">
        <v>52</v>
      </c>
      <c r="I88" s="10" t="s">
        <v>67</v>
      </c>
      <c r="J88" s="11">
        <v>23204.77</v>
      </c>
      <c r="K88" s="11">
        <v>13861.52</v>
      </c>
      <c r="L88" s="11">
        <v>16944.72</v>
      </c>
      <c r="M88" s="11">
        <v>13657</v>
      </c>
      <c r="N88" s="11">
        <v>12002.41</v>
      </c>
      <c r="O88" s="11">
        <v>15126.96</v>
      </c>
      <c r="P88" s="11">
        <v>14356.5</v>
      </c>
      <c r="Q88" s="11">
        <v>10940.286572999999</v>
      </c>
      <c r="R88" s="11">
        <v>13315.18</v>
      </c>
      <c r="S88" s="11">
        <v>16963.23</v>
      </c>
      <c r="T88" s="11">
        <v>12856.77</v>
      </c>
      <c r="U88" s="11">
        <v>28649.18</v>
      </c>
      <c r="V88" s="12">
        <f t="shared" si="1"/>
        <v>191878.52657300001</v>
      </c>
    </row>
    <row r="89" spans="1:22" ht="15.75" x14ac:dyDescent="0.2">
      <c r="A89" s="9" t="s">
        <v>11</v>
      </c>
      <c r="B89" s="10" t="s">
        <v>20</v>
      </c>
      <c r="C89" s="10" t="s">
        <v>213</v>
      </c>
      <c r="D89" s="10" t="s">
        <v>103</v>
      </c>
      <c r="E89" s="10" t="s">
        <v>253</v>
      </c>
      <c r="F89" s="10" t="s">
        <v>254</v>
      </c>
      <c r="G89" s="10" t="s">
        <v>56</v>
      </c>
      <c r="H89" s="10" t="s">
        <v>255</v>
      </c>
      <c r="I89" s="10" t="s">
        <v>255</v>
      </c>
      <c r="J89" s="11">
        <v>6463.4893970000003</v>
      </c>
      <c r="K89" s="11">
        <v>6512.7903219999998</v>
      </c>
      <c r="L89" s="11">
        <v>6365.4393440000003</v>
      </c>
      <c r="M89" s="11">
        <v>5392.35</v>
      </c>
      <c r="N89" s="11">
        <v>6764.9807099999998</v>
      </c>
      <c r="O89" s="11">
        <v>5161.0558199999996</v>
      </c>
      <c r="P89" s="11">
        <v>7622.3457200000003</v>
      </c>
      <c r="Q89" s="11">
        <v>8685.1149999999998</v>
      </c>
      <c r="R89" s="11">
        <v>6216.4945600000001</v>
      </c>
      <c r="S89" s="11">
        <v>6959.9337500000001</v>
      </c>
      <c r="T89" s="11">
        <v>4562.9928</v>
      </c>
      <c r="U89" s="11">
        <v>4708.5360700000001</v>
      </c>
      <c r="V89" s="12">
        <f t="shared" si="1"/>
        <v>75415.523492999986</v>
      </c>
    </row>
    <row r="90" spans="1:22" ht="15.75" x14ac:dyDescent="0.2">
      <c r="A90" s="9" t="s">
        <v>11</v>
      </c>
      <c r="B90" s="10" t="s">
        <v>20</v>
      </c>
      <c r="C90" s="10" t="s">
        <v>21</v>
      </c>
      <c r="D90" s="10" t="s">
        <v>103</v>
      </c>
      <c r="E90" s="10" t="s">
        <v>699</v>
      </c>
      <c r="F90" s="10" t="s">
        <v>700</v>
      </c>
      <c r="G90" s="10" t="s">
        <v>24</v>
      </c>
      <c r="H90" s="10" t="s">
        <v>44</v>
      </c>
      <c r="I90" s="10" t="s">
        <v>701</v>
      </c>
      <c r="J90" s="11">
        <v>0</v>
      </c>
      <c r="K90" s="11">
        <v>0</v>
      </c>
      <c r="L90" s="11">
        <v>0</v>
      </c>
      <c r="M90" s="11">
        <v>83.812667000000005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2">
        <f t="shared" si="1"/>
        <v>83.812667000000005</v>
      </c>
    </row>
    <row r="91" spans="1:22" ht="15.75" x14ac:dyDescent="0.2">
      <c r="A91" s="9" t="s">
        <v>11</v>
      </c>
      <c r="B91" s="10" t="s">
        <v>20</v>
      </c>
      <c r="C91" s="10" t="s">
        <v>213</v>
      </c>
      <c r="D91" s="10" t="s">
        <v>321</v>
      </c>
      <c r="E91" s="10" t="s">
        <v>235</v>
      </c>
      <c r="F91" s="10" t="s">
        <v>236</v>
      </c>
      <c r="G91" s="10" t="s">
        <v>86</v>
      </c>
      <c r="H91" s="10" t="s">
        <v>222</v>
      </c>
      <c r="I91" s="10" t="s">
        <v>222</v>
      </c>
      <c r="J91" s="11">
        <v>173608.56649</v>
      </c>
      <c r="K91" s="11">
        <v>174025.76731</v>
      </c>
      <c r="L91" s="11">
        <v>185734.38751999999</v>
      </c>
      <c r="M91" s="11">
        <v>166754.09133</v>
      </c>
      <c r="N91" s="11">
        <v>142648.08960000001</v>
      </c>
      <c r="O91" s="11">
        <v>182512.10913999999</v>
      </c>
      <c r="P91" s="11">
        <v>165904.83624</v>
      </c>
      <c r="Q91" s="11">
        <v>152014.51319999999</v>
      </c>
      <c r="R91" s="11">
        <v>137707.38694999999</v>
      </c>
      <c r="S91" s="11">
        <v>161166.64243000001</v>
      </c>
      <c r="T91" s="11">
        <v>161824.94841000001</v>
      </c>
      <c r="U91" s="11">
        <v>180493.04</v>
      </c>
      <c r="V91" s="12">
        <f t="shared" si="1"/>
        <v>1984394.3786199999</v>
      </c>
    </row>
    <row r="92" spans="1:22" ht="15.75" x14ac:dyDescent="0.2">
      <c r="A92" s="9" t="s">
        <v>11</v>
      </c>
      <c r="B92" s="10" t="s">
        <v>20</v>
      </c>
      <c r="C92" s="10" t="s">
        <v>213</v>
      </c>
      <c r="D92" s="10" t="s">
        <v>321</v>
      </c>
      <c r="E92" s="10" t="s">
        <v>235</v>
      </c>
      <c r="F92" s="10" t="s">
        <v>237</v>
      </c>
      <c r="G92" s="10" t="s">
        <v>86</v>
      </c>
      <c r="H92" s="10" t="s">
        <v>222</v>
      </c>
      <c r="I92" s="10" t="s">
        <v>222</v>
      </c>
      <c r="J92" s="11">
        <v>37947.622499999998</v>
      </c>
      <c r="K92" s="11">
        <v>27623.524399999998</v>
      </c>
      <c r="L92" s="11">
        <v>48835.966999999997</v>
      </c>
      <c r="M92" s="11">
        <v>35245.760000000002</v>
      </c>
      <c r="N92" s="11">
        <v>37697.360999999997</v>
      </c>
      <c r="O92" s="11">
        <v>53583.952499999999</v>
      </c>
      <c r="P92" s="11">
        <v>48132.088199999998</v>
      </c>
      <c r="Q92" s="11">
        <v>33791.227200000001</v>
      </c>
      <c r="R92" s="11">
        <v>42104.292999999998</v>
      </c>
      <c r="S92" s="11">
        <v>43265.612000000001</v>
      </c>
      <c r="T92" s="11">
        <v>35290.336499999998</v>
      </c>
      <c r="U92" s="11">
        <v>36452.265299999999</v>
      </c>
      <c r="V92" s="12">
        <f t="shared" si="1"/>
        <v>479970.00959999999</v>
      </c>
    </row>
    <row r="93" spans="1:22" ht="15.75" x14ac:dyDescent="0.2">
      <c r="A93" s="9" t="s">
        <v>11</v>
      </c>
      <c r="B93" s="10" t="s">
        <v>20</v>
      </c>
      <c r="C93" s="10" t="s">
        <v>213</v>
      </c>
      <c r="D93" s="10" t="s">
        <v>321</v>
      </c>
      <c r="E93" s="10" t="s">
        <v>235</v>
      </c>
      <c r="F93" s="10" t="s">
        <v>409</v>
      </c>
      <c r="G93" s="10" t="s">
        <v>86</v>
      </c>
      <c r="H93" s="10" t="s">
        <v>222</v>
      </c>
      <c r="I93" s="10" t="s">
        <v>410</v>
      </c>
      <c r="J93" s="11">
        <v>0</v>
      </c>
      <c r="K93" s="11">
        <v>0</v>
      </c>
      <c r="L93" s="11">
        <v>7553.7902000000004</v>
      </c>
      <c r="M93" s="11">
        <v>2332.431</v>
      </c>
      <c r="N93" s="11">
        <v>19911.301200000002</v>
      </c>
      <c r="O93" s="11">
        <v>0</v>
      </c>
      <c r="P93" s="11">
        <v>34418.489399999999</v>
      </c>
      <c r="Q93" s="11">
        <v>36051.52936</v>
      </c>
      <c r="R93" s="11">
        <v>35019.628799999999</v>
      </c>
      <c r="S93" s="11">
        <v>0</v>
      </c>
      <c r="T93" s="11">
        <v>32236.05</v>
      </c>
      <c r="U93" s="11">
        <v>0</v>
      </c>
      <c r="V93" s="12">
        <f t="shared" si="1"/>
        <v>167523.21995999999</v>
      </c>
    </row>
    <row r="94" spans="1:22" ht="15.75" x14ac:dyDescent="0.2">
      <c r="A94" s="9" t="s">
        <v>11</v>
      </c>
      <c r="B94" s="10" t="s">
        <v>20</v>
      </c>
      <c r="C94" s="10" t="s">
        <v>213</v>
      </c>
      <c r="D94" s="10" t="s">
        <v>321</v>
      </c>
      <c r="E94" s="10" t="s">
        <v>235</v>
      </c>
      <c r="F94" s="10" t="s">
        <v>415</v>
      </c>
      <c r="G94" s="10" t="s">
        <v>86</v>
      </c>
      <c r="H94" s="10" t="s">
        <v>222</v>
      </c>
      <c r="I94" s="10" t="s">
        <v>222</v>
      </c>
      <c r="J94" s="11">
        <v>12199.564</v>
      </c>
      <c r="K94" s="11">
        <v>12010.28</v>
      </c>
      <c r="L94" s="11">
        <v>7133.5659999999998</v>
      </c>
      <c r="M94" s="11">
        <v>12439.632</v>
      </c>
      <c r="N94" s="11">
        <v>14299.065000000001</v>
      </c>
      <c r="O94" s="11">
        <v>1428.912</v>
      </c>
      <c r="P94" s="11">
        <v>14844.588</v>
      </c>
      <c r="Q94" s="11">
        <v>9386.4</v>
      </c>
      <c r="R94" s="11">
        <v>13310.458000000001</v>
      </c>
      <c r="S94" s="11">
        <v>17815.21</v>
      </c>
      <c r="T94" s="11">
        <v>18298.84</v>
      </c>
      <c r="U94" s="11">
        <v>5003.2290000000003</v>
      </c>
      <c r="V94" s="12">
        <f t="shared" si="1"/>
        <v>138169.74399999998</v>
      </c>
    </row>
    <row r="95" spans="1:22" ht="15.75" x14ac:dyDescent="0.2">
      <c r="A95" s="9" t="s">
        <v>11</v>
      </c>
      <c r="B95" s="10" t="s">
        <v>20</v>
      </c>
      <c r="C95" s="10" t="s">
        <v>213</v>
      </c>
      <c r="D95" s="10" t="s">
        <v>321</v>
      </c>
      <c r="E95" s="10" t="s">
        <v>235</v>
      </c>
      <c r="F95" s="10" t="s">
        <v>413</v>
      </c>
      <c r="G95" s="10" t="s">
        <v>86</v>
      </c>
      <c r="H95" s="10" t="s">
        <v>222</v>
      </c>
      <c r="I95" s="10" t="s">
        <v>392</v>
      </c>
      <c r="J95" s="11">
        <v>3049.8910000000001</v>
      </c>
      <c r="K95" s="11">
        <v>21918.760999999999</v>
      </c>
      <c r="L95" s="11">
        <v>4539.5420000000004</v>
      </c>
      <c r="M95" s="11">
        <v>6997.2929999999997</v>
      </c>
      <c r="N95" s="11">
        <v>0</v>
      </c>
      <c r="O95" s="11">
        <v>26911.175999999999</v>
      </c>
      <c r="P95" s="11">
        <v>13719.998</v>
      </c>
      <c r="Q95" s="11">
        <v>22996.693719999999</v>
      </c>
      <c r="R95" s="11">
        <v>16298.52</v>
      </c>
      <c r="S95" s="11">
        <v>0</v>
      </c>
      <c r="T95" s="11">
        <v>17514.603999999999</v>
      </c>
      <c r="U95" s="11">
        <v>0</v>
      </c>
      <c r="V95" s="12">
        <f t="shared" si="1"/>
        <v>133946.47871999998</v>
      </c>
    </row>
    <row r="96" spans="1:22" ht="15.75" x14ac:dyDescent="0.2">
      <c r="A96" s="9" t="s">
        <v>11</v>
      </c>
      <c r="B96" s="10" t="s">
        <v>20</v>
      </c>
      <c r="C96" s="10" t="s">
        <v>213</v>
      </c>
      <c r="D96" s="10" t="s">
        <v>321</v>
      </c>
      <c r="E96" s="10" t="s">
        <v>235</v>
      </c>
      <c r="F96" s="10" t="s">
        <v>424</v>
      </c>
      <c r="G96" s="10" t="s">
        <v>86</v>
      </c>
      <c r="H96" s="10" t="s">
        <v>222</v>
      </c>
      <c r="I96" s="10" t="s">
        <v>222</v>
      </c>
      <c r="J96" s="11">
        <v>0</v>
      </c>
      <c r="K96" s="11">
        <v>3002.57</v>
      </c>
      <c r="L96" s="11">
        <v>5109.91</v>
      </c>
      <c r="M96" s="11">
        <v>6219.8159999999998</v>
      </c>
      <c r="N96" s="11">
        <v>1188.7360000000001</v>
      </c>
      <c r="O96" s="11">
        <v>19465.427</v>
      </c>
      <c r="P96" s="11">
        <v>4060.6082999999999</v>
      </c>
      <c r="Q96" s="11">
        <v>6335.82</v>
      </c>
      <c r="R96" s="11">
        <v>7334.3339999999998</v>
      </c>
      <c r="S96" s="11">
        <v>44283.521999999997</v>
      </c>
      <c r="T96" s="11">
        <v>6535.3</v>
      </c>
      <c r="U96" s="11">
        <v>0</v>
      </c>
      <c r="V96" s="12">
        <f t="shared" si="1"/>
        <v>103536.0433</v>
      </c>
    </row>
    <row r="97" spans="1:22" ht="15.75" x14ac:dyDescent="0.2">
      <c r="A97" s="9" t="s">
        <v>11</v>
      </c>
      <c r="B97" s="10" t="s">
        <v>20</v>
      </c>
      <c r="C97" s="10" t="s">
        <v>213</v>
      </c>
      <c r="D97" s="10" t="s">
        <v>321</v>
      </c>
      <c r="E97" s="10" t="s">
        <v>235</v>
      </c>
      <c r="F97" s="10" t="s">
        <v>407</v>
      </c>
      <c r="G97" s="10" t="s">
        <v>86</v>
      </c>
      <c r="H97" s="10" t="s">
        <v>222</v>
      </c>
      <c r="I97" s="10" t="s">
        <v>408</v>
      </c>
      <c r="J97" s="11">
        <v>12668.778</v>
      </c>
      <c r="K97" s="11">
        <v>0</v>
      </c>
      <c r="L97" s="11">
        <v>0</v>
      </c>
      <c r="M97" s="11">
        <v>0</v>
      </c>
      <c r="N97" s="11">
        <v>15338.996999999999</v>
      </c>
      <c r="O97" s="11">
        <v>0</v>
      </c>
      <c r="P97" s="11">
        <v>13495.08</v>
      </c>
      <c r="Q97" s="11">
        <v>23700.674139999999</v>
      </c>
      <c r="R97" s="11">
        <v>16026.878000000001</v>
      </c>
      <c r="S97" s="11">
        <v>0</v>
      </c>
      <c r="T97" s="11">
        <v>19867.312000000002</v>
      </c>
      <c r="U97" s="11">
        <v>0</v>
      </c>
      <c r="V97" s="12">
        <f t="shared" si="1"/>
        <v>101097.71914</v>
      </c>
    </row>
    <row r="98" spans="1:22" ht="15.75" x14ac:dyDescent="0.2">
      <c r="A98" s="9" t="s">
        <v>11</v>
      </c>
      <c r="B98" s="10" t="s">
        <v>20</v>
      </c>
      <c r="C98" s="10" t="s">
        <v>213</v>
      </c>
      <c r="D98" s="10" t="s">
        <v>321</v>
      </c>
      <c r="E98" s="10" t="s">
        <v>235</v>
      </c>
      <c r="F98" s="10" t="s">
        <v>412</v>
      </c>
      <c r="G98" s="10" t="s">
        <v>86</v>
      </c>
      <c r="H98" s="10" t="s">
        <v>222</v>
      </c>
      <c r="I98" s="10" t="s">
        <v>222</v>
      </c>
      <c r="J98" s="11">
        <v>6568.9960000000001</v>
      </c>
      <c r="K98" s="11">
        <v>27023.13</v>
      </c>
      <c r="L98" s="11">
        <v>24643.227999999999</v>
      </c>
      <c r="M98" s="11">
        <v>0</v>
      </c>
      <c r="N98" s="11">
        <v>5719.6260000000002</v>
      </c>
      <c r="O98" s="11">
        <v>0</v>
      </c>
      <c r="P98" s="11">
        <v>5847.8680000000004</v>
      </c>
      <c r="Q98" s="11">
        <v>0</v>
      </c>
      <c r="R98" s="11">
        <v>0</v>
      </c>
      <c r="S98" s="11">
        <v>19851.234</v>
      </c>
      <c r="T98" s="11">
        <v>0</v>
      </c>
      <c r="U98" s="11">
        <v>0</v>
      </c>
      <c r="V98" s="12">
        <f t="shared" si="1"/>
        <v>89654.082000000009</v>
      </c>
    </row>
    <row r="99" spans="1:22" ht="15.75" x14ac:dyDescent="0.2">
      <c r="A99" s="9" t="s">
        <v>11</v>
      </c>
      <c r="B99" s="10" t="s">
        <v>20</v>
      </c>
      <c r="C99" s="10" t="s">
        <v>213</v>
      </c>
      <c r="D99" s="10" t="s">
        <v>321</v>
      </c>
      <c r="E99" s="10" t="s">
        <v>235</v>
      </c>
      <c r="F99" s="10" t="s">
        <v>423</v>
      </c>
      <c r="G99" s="10" t="s">
        <v>86</v>
      </c>
      <c r="H99" s="10" t="s">
        <v>222</v>
      </c>
      <c r="I99" s="10" t="s">
        <v>222</v>
      </c>
      <c r="J99" s="11">
        <v>12199.564</v>
      </c>
      <c r="K99" s="11">
        <v>0</v>
      </c>
      <c r="L99" s="11">
        <v>0</v>
      </c>
      <c r="M99" s="11">
        <v>29025.808000000001</v>
      </c>
      <c r="N99" s="11">
        <v>32497.875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2">
        <f t="shared" si="1"/>
        <v>73723.247000000003</v>
      </c>
    </row>
    <row r="100" spans="1:22" ht="15.75" x14ac:dyDescent="0.2">
      <c r="A100" s="9" t="s">
        <v>11</v>
      </c>
      <c r="B100" s="10" t="s">
        <v>20</v>
      </c>
      <c r="C100" s="10" t="s">
        <v>213</v>
      </c>
      <c r="D100" s="10" t="s">
        <v>321</v>
      </c>
      <c r="E100" s="10" t="s">
        <v>235</v>
      </c>
      <c r="F100" s="10" t="s">
        <v>400</v>
      </c>
      <c r="G100" s="10" t="s">
        <v>86</v>
      </c>
      <c r="H100" s="10" t="s">
        <v>384</v>
      </c>
      <c r="I100" s="10" t="s">
        <v>397</v>
      </c>
      <c r="J100" s="11">
        <v>5395.9610000000002</v>
      </c>
      <c r="K100" s="11">
        <v>6005.14</v>
      </c>
      <c r="L100" s="11">
        <v>21400.698</v>
      </c>
      <c r="M100" s="11">
        <v>0</v>
      </c>
      <c r="N100" s="11">
        <v>3899.7449999999999</v>
      </c>
      <c r="O100" s="11">
        <v>3572.28</v>
      </c>
      <c r="P100" s="11">
        <v>7872.13</v>
      </c>
      <c r="Q100" s="11">
        <v>3519.9020999999998</v>
      </c>
      <c r="R100" s="11">
        <v>8420.902</v>
      </c>
      <c r="S100" s="11">
        <v>2290.527</v>
      </c>
      <c r="T100" s="11">
        <v>9933.6560000000009</v>
      </c>
      <c r="U100" s="11">
        <v>0</v>
      </c>
      <c r="V100" s="12">
        <f t="shared" si="1"/>
        <v>72310.941099999996</v>
      </c>
    </row>
    <row r="101" spans="1:22" ht="15.75" x14ac:dyDescent="0.2">
      <c r="A101" s="9" t="s">
        <v>11</v>
      </c>
      <c r="B101" s="10" t="s">
        <v>20</v>
      </c>
      <c r="C101" s="10" t="s">
        <v>213</v>
      </c>
      <c r="D101" s="10" t="s">
        <v>321</v>
      </c>
      <c r="E101" s="10" t="s">
        <v>235</v>
      </c>
      <c r="F101" s="10" t="s">
        <v>411</v>
      </c>
      <c r="G101" s="10" t="s">
        <v>86</v>
      </c>
      <c r="H101" s="10" t="s">
        <v>222</v>
      </c>
      <c r="I101" s="10" t="s">
        <v>410</v>
      </c>
      <c r="J101" s="11">
        <v>0</v>
      </c>
      <c r="K101" s="11">
        <v>7206.1679999999997</v>
      </c>
      <c r="L101" s="11">
        <v>0</v>
      </c>
      <c r="M101" s="11">
        <v>19955.242999999999</v>
      </c>
      <c r="N101" s="11">
        <v>0</v>
      </c>
      <c r="O101" s="11">
        <v>16194.335999999999</v>
      </c>
      <c r="P101" s="11">
        <v>0</v>
      </c>
      <c r="Q101" s="11">
        <v>0</v>
      </c>
      <c r="R101" s="11">
        <v>0</v>
      </c>
      <c r="S101" s="11">
        <v>7380.5870000000004</v>
      </c>
      <c r="T101" s="11">
        <v>0</v>
      </c>
      <c r="U101" s="11">
        <v>0</v>
      </c>
      <c r="V101" s="12">
        <f t="shared" si="1"/>
        <v>50736.334000000003</v>
      </c>
    </row>
    <row r="102" spans="1:22" ht="15.75" x14ac:dyDescent="0.2">
      <c r="A102" s="9" t="s">
        <v>11</v>
      </c>
      <c r="B102" s="10" t="s">
        <v>20</v>
      </c>
      <c r="C102" s="10" t="s">
        <v>213</v>
      </c>
      <c r="D102" s="10" t="s">
        <v>321</v>
      </c>
      <c r="E102" s="10" t="s">
        <v>235</v>
      </c>
      <c r="F102" s="10" t="s">
        <v>639</v>
      </c>
      <c r="G102" s="10" t="s">
        <v>86</v>
      </c>
      <c r="H102" s="10" t="s">
        <v>222</v>
      </c>
      <c r="I102" s="10" t="s">
        <v>612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25492.643</v>
      </c>
      <c r="V102" s="12">
        <f t="shared" si="1"/>
        <v>25492.643</v>
      </c>
    </row>
    <row r="103" spans="1:22" ht="15.75" x14ac:dyDescent="0.2">
      <c r="A103" s="9" t="s">
        <v>11</v>
      </c>
      <c r="B103" s="10" t="s">
        <v>20</v>
      </c>
      <c r="C103" s="10" t="s">
        <v>213</v>
      </c>
      <c r="D103" s="10" t="s">
        <v>321</v>
      </c>
      <c r="E103" s="10" t="s">
        <v>235</v>
      </c>
      <c r="F103" s="10" t="s">
        <v>638</v>
      </c>
      <c r="G103" s="10" t="s">
        <v>86</v>
      </c>
      <c r="H103" s="10" t="s">
        <v>222</v>
      </c>
      <c r="I103" s="10" t="s">
        <v>612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22395.405999999999</v>
      </c>
      <c r="V103" s="12">
        <f t="shared" si="1"/>
        <v>22395.405999999999</v>
      </c>
    </row>
    <row r="104" spans="1:22" ht="15.75" x14ac:dyDescent="0.2">
      <c r="A104" s="9" t="s">
        <v>11</v>
      </c>
      <c r="B104" s="10" t="s">
        <v>20</v>
      </c>
      <c r="C104" s="10" t="s">
        <v>213</v>
      </c>
      <c r="D104" s="10" t="s">
        <v>321</v>
      </c>
      <c r="E104" s="10" t="s">
        <v>235</v>
      </c>
      <c r="F104" s="10" t="s">
        <v>421</v>
      </c>
      <c r="G104" s="10" t="s">
        <v>86</v>
      </c>
      <c r="H104" s="10" t="s">
        <v>222</v>
      </c>
      <c r="I104" s="10" t="s">
        <v>222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16966.342000000001</v>
      </c>
      <c r="V104" s="12">
        <f t="shared" si="1"/>
        <v>16966.342000000001</v>
      </c>
    </row>
    <row r="105" spans="1:22" ht="15.75" x14ac:dyDescent="0.2">
      <c r="A105" s="9" t="s">
        <v>11</v>
      </c>
      <c r="B105" s="10" t="s">
        <v>20</v>
      </c>
      <c r="C105" s="10" t="s">
        <v>213</v>
      </c>
      <c r="D105" s="10" t="s">
        <v>321</v>
      </c>
      <c r="E105" s="10" t="s">
        <v>235</v>
      </c>
      <c r="F105" s="10" t="s">
        <v>418</v>
      </c>
      <c r="G105" s="10" t="s">
        <v>86</v>
      </c>
      <c r="H105" s="10" t="s">
        <v>222</v>
      </c>
      <c r="I105" s="10" t="s">
        <v>222</v>
      </c>
      <c r="J105" s="11">
        <v>0</v>
      </c>
      <c r="K105" s="11">
        <v>0</v>
      </c>
      <c r="L105" s="11">
        <v>444.34059999999999</v>
      </c>
      <c r="M105" s="11">
        <v>0</v>
      </c>
      <c r="N105" s="11">
        <v>2859.8130000000001</v>
      </c>
      <c r="O105" s="11">
        <v>5953.8</v>
      </c>
      <c r="P105" s="11">
        <v>271.07220000000001</v>
      </c>
      <c r="Q105" s="11">
        <v>2111.94</v>
      </c>
      <c r="R105" s="11">
        <v>814.92600000000004</v>
      </c>
      <c r="S105" s="11">
        <v>0</v>
      </c>
      <c r="T105" s="11">
        <v>2091.2959999999998</v>
      </c>
      <c r="U105" s="11">
        <v>0</v>
      </c>
      <c r="V105" s="12">
        <f t="shared" si="1"/>
        <v>14547.187800000002</v>
      </c>
    </row>
    <row r="106" spans="1:22" ht="15.75" x14ac:dyDescent="0.2">
      <c r="A106" s="9" t="s">
        <v>11</v>
      </c>
      <c r="B106" s="10" t="s">
        <v>20</v>
      </c>
      <c r="C106" s="10" t="s">
        <v>213</v>
      </c>
      <c r="D106" s="10" t="s">
        <v>321</v>
      </c>
      <c r="E106" s="10" t="s">
        <v>235</v>
      </c>
      <c r="F106" s="13" t="s">
        <v>405</v>
      </c>
      <c r="G106" s="10" t="s">
        <v>86</v>
      </c>
      <c r="H106" s="10" t="s">
        <v>222</v>
      </c>
      <c r="I106" s="10" t="s">
        <v>222</v>
      </c>
      <c r="J106" s="11">
        <v>0</v>
      </c>
      <c r="K106" s="11">
        <v>0</v>
      </c>
      <c r="L106" s="11">
        <v>6809.3130000000001</v>
      </c>
      <c r="M106" s="11">
        <v>0</v>
      </c>
      <c r="N106" s="11">
        <v>1039.932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1829.884</v>
      </c>
      <c r="U106" s="11">
        <v>0</v>
      </c>
      <c r="V106" s="12">
        <f t="shared" si="1"/>
        <v>9679.1290000000008</v>
      </c>
    </row>
    <row r="107" spans="1:22" ht="15.75" x14ac:dyDescent="0.2">
      <c r="A107" s="9" t="s">
        <v>11</v>
      </c>
      <c r="B107" s="10" t="s">
        <v>20</v>
      </c>
      <c r="C107" s="10" t="s">
        <v>213</v>
      </c>
      <c r="D107" s="10" t="s">
        <v>321</v>
      </c>
      <c r="E107" s="10" t="s">
        <v>235</v>
      </c>
      <c r="F107" s="10" t="s">
        <v>414</v>
      </c>
      <c r="G107" s="10" t="s">
        <v>86</v>
      </c>
      <c r="H107" s="10" t="s">
        <v>222</v>
      </c>
      <c r="I107" s="10" t="s">
        <v>392</v>
      </c>
      <c r="J107" s="11">
        <v>438.7749</v>
      </c>
      <c r="K107" s="11">
        <v>900.77099999999996</v>
      </c>
      <c r="L107" s="11">
        <v>0</v>
      </c>
      <c r="M107" s="11">
        <v>0</v>
      </c>
      <c r="N107" s="11">
        <v>445.77539999999999</v>
      </c>
      <c r="O107" s="11">
        <v>0</v>
      </c>
      <c r="P107" s="11">
        <v>2707.0722000000001</v>
      </c>
      <c r="Q107" s="11">
        <v>1329.0888</v>
      </c>
      <c r="R107" s="11">
        <v>911.96950000000004</v>
      </c>
      <c r="S107" s="11">
        <v>0</v>
      </c>
      <c r="T107" s="11">
        <v>2363.9769999999999</v>
      </c>
      <c r="U107" s="11">
        <v>0</v>
      </c>
      <c r="V107" s="12">
        <f t="shared" si="1"/>
        <v>9097.4287999999997</v>
      </c>
    </row>
    <row r="108" spans="1:22" ht="15.75" x14ac:dyDescent="0.2">
      <c r="A108" s="9" t="s">
        <v>11</v>
      </c>
      <c r="B108" s="10" t="s">
        <v>20</v>
      </c>
      <c r="C108" s="10" t="s">
        <v>213</v>
      </c>
      <c r="D108" s="10" t="s">
        <v>321</v>
      </c>
      <c r="E108" s="10" t="s">
        <v>235</v>
      </c>
      <c r="F108" s="10" t="s">
        <v>395</v>
      </c>
      <c r="G108" s="10" t="s">
        <v>86</v>
      </c>
      <c r="H108" s="10" t="s">
        <v>384</v>
      </c>
      <c r="I108" s="10" t="s">
        <v>394</v>
      </c>
      <c r="J108" s="11">
        <v>234.607</v>
      </c>
      <c r="K108" s="11">
        <v>0</v>
      </c>
      <c r="L108" s="11">
        <v>5776.4278000000004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2144.241</v>
      </c>
      <c r="V108" s="12">
        <f t="shared" si="1"/>
        <v>8155.2758000000003</v>
      </c>
    </row>
    <row r="109" spans="1:22" ht="15.75" x14ac:dyDescent="0.2">
      <c r="A109" s="9" t="s">
        <v>11</v>
      </c>
      <c r="B109" s="10" t="s">
        <v>20</v>
      </c>
      <c r="C109" s="10" t="s">
        <v>213</v>
      </c>
      <c r="D109" s="10" t="s">
        <v>321</v>
      </c>
      <c r="E109" s="10" t="s">
        <v>235</v>
      </c>
      <c r="F109" s="10" t="s">
        <v>396</v>
      </c>
      <c r="G109" s="10" t="s">
        <v>86</v>
      </c>
      <c r="H109" s="10" t="s">
        <v>384</v>
      </c>
      <c r="I109" s="10" t="s">
        <v>397</v>
      </c>
      <c r="J109" s="11">
        <v>0</v>
      </c>
      <c r="K109" s="11">
        <v>6746.7219999999998</v>
      </c>
      <c r="L109" s="11">
        <v>0</v>
      </c>
      <c r="M109" s="11">
        <v>0</v>
      </c>
      <c r="N109" s="11">
        <v>0</v>
      </c>
      <c r="O109" s="11">
        <v>770.90800000000002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2">
        <f t="shared" si="1"/>
        <v>7517.63</v>
      </c>
    </row>
    <row r="110" spans="1:22" ht="15.75" x14ac:dyDescent="0.2">
      <c r="A110" s="9" t="s">
        <v>11</v>
      </c>
      <c r="B110" s="10" t="s">
        <v>20</v>
      </c>
      <c r="C110" s="10" t="s">
        <v>213</v>
      </c>
      <c r="D110" s="10" t="s">
        <v>321</v>
      </c>
      <c r="E110" s="10" t="s">
        <v>235</v>
      </c>
      <c r="F110" s="10" t="s">
        <v>393</v>
      </c>
      <c r="G110" s="10" t="s">
        <v>86</v>
      </c>
      <c r="H110" s="10" t="s">
        <v>384</v>
      </c>
      <c r="I110" s="10" t="s">
        <v>394</v>
      </c>
      <c r="J110" s="11">
        <v>0</v>
      </c>
      <c r="K110" s="11">
        <v>0</v>
      </c>
      <c r="L110" s="11">
        <v>0</v>
      </c>
      <c r="M110" s="11">
        <v>3109.9079999999999</v>
      </c>
      <c r="N110" s="11">
        <v>0</v>
      </c>
      <c r="O110" s="11">
        <v>1905.2159999999999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2382.4899999999998</v>
      </c>
      <c r="V110" s="12">
        <f t="shared" si="1"/>
        <v>7397.6139999999996</v>
      </c>
    </row>
    <row r="111" spans="1:22" ht="15.75" x14ac:dyDescent="0.2">
      <c r="A111" s="9" t="s">
        <v>11</v>
      </c>
      <c r="B111" s="10" t="s">
        <v>20</v>
      </c>
      <c r="C111" s="10" t="s">
        <v>213</v>
      </c>
      <c r="D111" s="10" t="s">
        <v>321</v>
      </c>
      <c r="E111" s="10" t="s">
        <v>235</v>
      </c>
      <c r="F111" s="10" t="s">
        <v>422</v>
      </c>
      <c r="G111" s="10" t="s">
        <v>86</v>
      </c>
      <c r="H111" s="10" t="s">
        <v>222</v>
      </c>
      <c r="I111" s="10" t="s">
        <v>222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6670.9719999999998</v>
      </c>
      <c r="V111" s="12">
        <f t="shared" si="1"/>
        <v>6670.9719999999998</v>
      </c>
    </row>
    <row r="112" spans="1:22" ht="15.75" x14ac:dyDescent="0.2">
      <c r="A112" s="9" t="s">
        <v>11</v>
      </c>
      <c r="B112" s="10" t="s">
        <v>20</v>
      </c>
      <c r="C112" s="10" t="s">
        <v>213</v>
      </c>
      <c r="D112" s="10" t="s">
        <v>321</v>
      </c>
      <c r="E112" s="10" t="s">
        <v>235</v>
      </c>
      <c r="F112" s="10" t="s">
        <v>417</v>
      </c>
      <c r="G112" s="10" t="s">
        <v>86</v>
      </c>
      <c r="H112" s="10" t="s">
        <v>222</v>
      </c>
      <c r="I112" s="10" t="s">
        <v>392</v>
      </c>
      <c r="J112" s="11">
        <v>469.214</v>
      </c>
      <c r="K112" s="11">
        <v>2381.1959999999999</v>
      </c>
      <c r="L112" s="11">
        <v>0</v>
      </c>
      <c r="M112" s="11">
        <v>0</v>
      </c>
      <c r="N112" s="11">
        <v>1634.5098</v>
      </c>
      <c r="O112" s="11">
        <v>0</v>
      </c>
      <c r="P112" s="11">
        <v>0</v>
      </c>
      <c r="Q112" s="11">
        <v>332.2722</v>
      </c>
      <c r="R112" s="11">
        <v>543.28399999999999</v>
      </c>
      <c r="S112" s="11">
        <v>0</v>
      </c>
      <c r="T112" s="11">
        <v>0</v>
      </c>
      <c r="U112" s="11">
        <v>0</v>
      </c>
      <c r="V112" s="12">
        <f t="shared" si="1"/>
        <v>5360.4759999999997</v>
      </c>
    </row>
    <row r="113" spans="1:22" ht="15.75" x14ac:dyDescent="0.2">
      <c r="A113" s="9" t="s">
        <v>11</v>
      </c>
      <c r="B113" s="10" t="s">
        <v>20</v>
      </c>
      <c r="C113" s="10" t="s">
        <v>213</v>
      </c>
      <c r="D113" s="10" t="s">
        <v>321</v>
      </c>
      <c r="E113" s="10" t="s">
        <v>235</v>
      </c>
      <c r="F113" s="10" t="s">
        <v>425</v>
      </c>
      <c r="G113" s="10" t="s">
        <v>86</v>
      </c>
      <c r="H113" s="10" t="s">
        <v>222</v>
      </c>
      <c r="I113" s="10" t="s">
        <v>392</v>
      </c>
      <c r="J113" s="11">
        <v>2486.3910999999998</v>
      </c>
      <c r="K113" s="11">
        <v>0</v>
      </c>
      <c r="L113" s="11">
        <v>0</v>
      </c>
      <c r="M113" s="11">
        <v>0</v>
      </c>
      <c r="N113" s="11">
        <v>0</v>
      </c>
      <c r="O113" s="11">
        <v>1734.5393999999999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2">
        <f t="shared" si="1"/>
        <v>4220.9304999999995</v>
      </c>
    </row>
    <row r="114" spans="1:22" ht="15.75" x14ac:dyDescent="0.2">
      <c r="A114" s="9" t="s">
        <v>11</v>
      </c>
      <c r="B114" s="10" t="s">
        <v>20</v>
      </c>
      <c r="C114" s="10" t="s">
        <v>213</v>
      </c>
      <c r="D114" s="10" t="s">
        <v>321</v>
      </c>
      <c r="E114" s="10" t="s">
        <v>235</v>
      </c>
      <c r="F114" s="13" t="s">
        <v>391</v>
      </c>
      <c r="G114" s="10" t="s">
        <v>86</v>
      </c>
      <c r="H114" s="10" t="s">
        <v>222</v>
      </c>
      <c r="I114" s="10" t="s">
        <v>392</v>
      </c>
      <c r="J114" s="11">
        <v>0</v>
      </c>
      <c r="K114" s="11">
        <v>0</v>
      </c>
      <c r="L114" s="11">
        <v>1621.2650000000001</v>
      </c>
      <c r="M114" s="11">
        <v>0</v>
      </c>
      <c r="N114" s="11">
        <v>0</v>
      </c>
      <c r="O114" s="11">
        <v>238.15199999999999</v>
      </c>
      <c r="P114" s="11">
        <v>2126.9852999999998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2">
        <f t="shared" si="1"/>
        <v>3986.4022999999997</v>
      </c>
    </row>
    <row r="115" spans="1:22" ht="15.75" x14ac:dyDescent="0.2">
      <c r="A115" s="9" t="s">
        <v>11</v>
      </c>
      <c r="B115" s="10" t="s">
        <v>20</v>
      </c>
      <c r="C115" s="10" t="s">
        <v>213</v>
      </c>
      <c r="D115" s="10" t="s">
        <v>321</v>
      </c>
      <c r="E115" s="10" t="s">
        <v>235</v>
      </c>
      <c r="F115" s="10" t="s">
        <v>416</v>
      </c>
      <c r="G115" s="10" t="s">
        <v>86</v>
      </c>
      <c r="H115" s="10" t="s">
        <v>222</v>
      </c>
      <c r="I115" s="10" t="s">
        <v>222</v>
      </c>
      <c r="J115" s="11">
        <v>0</v>
      </c>
      <c r="K115" s="11">
        <v>3174.9279999999999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541.47900000000004</v>
      </c>
      <c r="V115" s="12">
        <f t="shared" si="1"/>
        <v>3716.4070000000002</v>
      </c>
    </row>
    <row r="116" spans="1:22" ht="15.75" x14ac:dyDescent="0.2">
      <c r="A116" s="9" t="s">
        <v>11</v>
      </c>
      <c r="B116" s="10" t="s">
        <v>20</v>
      </c>
      <c r="C116" s="10" t="s">
        <v>213</v>
      </c>
      <c r="D116" s="10" t="s">
        <v>321</v>
      </c>
      <c r="E116" s="10" t="s">
        <v>235</v>
      </c>
      <c r="F116" s="10" t="s">
        <v>401</v>
      </c>
      <c r="G116" s="10" t="s">
        <v>86</v>
      </c>
      <c r="H116" s="10" t="s">
        <v>222</v>
      </c>
      <c r="I116" s="10" t="s">
        <v>222</v>
      </c>
      <c r="J116" s="11">
        <v>0</v>
      </c>
      <c r="K116" s="11">
        <v>0</v>
      </c>
      <c r="L116" s="11">
        <v>2918.277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2">
        <f t="shared" si="1"/>
        <v>2918.277</v>
      </c>
    </row>
    <row r="117" spans="1:22" ht="15.75" x14ac:dyDescent="0.2">
      <c r="A117" s="9" t="s">
        <v>11</v>
      </c>
      <c r="B117" s="10" t="s">
        <v>20</v>
      </c>
      <c r="C117" s="10" t="s">
        <v>213</v>
      </c>
      <c r="D117" s="10" t="s">
        <v>321</v>
      </c>
      <c r="E117" s="10" t="s">
        <v>235</v>
      </c>
      <c r="F117" s="10" t="s">
        <v>419</v>
      </c>
      <c r="G117" s="10" t="s">
        <v>86</v>
      </c>
      <c r="H117" s="10" t="s">
        <v>222</v>
      </c>
      <c r="I117" s="10" t="s">
        <v>222</v>
      </c>
      <c r="J117" s="11">
        <v>1876.856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902.46500000000003</v>
      </c>
      <c r="V117" s="12">
        <f t="shared" si="1"/>
        <v>2779.3209999999999</v>
      </c>
    </row>
    <row r="118" spans="1:22" ht="15.75" x14ac:dyDescent="0.2">
      <c r="A118" s="9" t="s">
        <v>11</v>
      </c>
      <c r="B118" s="10" t="s">
        <v>20</v>
      </c>
      <c r="C118" s="10" t="s">
        <v>213</v>
      </c>
      <c r="D118" s="10" t="s">
        <v>321</v>
      </c>
      <c r="E118" s="10" t="s">
        <v>235</v>
      </c>
      <c r="F118" s="10" t="s">
        <v>427</v>
      </c>
      <c r="G118" s="10" t="s">
        <v>86</v>
      </c>
      <c r="H118" s="10" t="s">
        <v>222</v>
      </c>
      <c r="I118" s="10" t="s">
        <v>392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2545.0300000000002</v>
      </c>
      <c r="T118" s="11">
        <v>0</v>
      </c>
      <c r="U118" s="11">
        <v>0</v>
      </c>
      <c r="V118" s="12">
        <f t="shared" si="1"/>
        <v>2545.0300000000002</v>
      </c>
    </row>
    <row r="119" spans="1:22" ht="15.75" x14ac:dyDescent="0.2">
      <c r="A119" s="9" t="s">
        <v>11</v>
      </c>
      <c r="B119" s="10" t="s">
        <v>20</v>
      </c>
      <c r="C119" s="10" t="s">
        <v>213</v>
      </c>
      <c r="D119" s="10" t="s">
        <v>321</v>
      </c>
      <c r="E119" s="10" t="s">
        <v>235</v>
      </c>
      <c r="F119" s="10" t="s">
        <v>406</v>
      </c>
      <c r="G119" s="10" t="s">
        <v>86</v>
      </c>
      <c r="H119" s="10" t="s">
        <v>222</v>
      </c>
      <c r="I119" s="10" t="s">
        <v>222</v>
      </c>
      <c r="J119" s="11">
        <v>0</v>
      </c>
      <c r="K119" s="11">
        <v>0</v>
      </c>
      <c r="L119" s="11">
        <v>0</v>
      </c>
      <c r="M119" s="11">
        <v>2332.431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2">
        <f t="shared" si="1"/>
        <v>2332.431</v>
      </c>
    </row>
    <row r="120" spans="1:22" ht="15.75" x14ac:dyDescent="0.2">
      <c r="A120" s="9" t="s">
        <v>11</v>
      </c>
      <c r="B120" s="10" t="s">
        <v>20</v>
      </c>
      <c r="C120" s="10" t="s">
        <v>213</v>
      </c>
      <c r="D120" s="10" t="s">
        <v>321</v>
      </c>
      <c r="E120" s="10" t="s">
        <v>235</v>
      </c>
      <c r="F120" s="10" t="s">
        <v>403</v>
      </c>
      <c r="G120" s="10" t="s">
        <v>86</v>
      </c>
      <c r="H120" s="10" t="s">
        <v>222</v>
      </c>
      <c r="I120" s="10" t="s">
        <v>392</v>
      </c>
      <c r="J120" s="11">
        <v>0</v>
      </c>
      <c r="K120" s="11">
        <v>0</v>
      </c>
      <c r="L120" s="11">
        <v>1945.518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2">
        <f t="shared" si="1"/>
        <v>1945.518</v>
      </c>
    </row>
    <row r="121" spans="1:22" ht="15.75" x14ac:dyDescent="0.2">
      <c r="A121" s="9" t="s">
        <v>11</v>
      </c>
      <c r="B121" s="10" t="s">
        <v>20</v>
      </c>
      <c r="C121" s="10" t="s">
        <v>213</v>
      </c>
      <c r="D121" s="10" t="s">
        <v>321</v>
      </c>
      <c r="E121" s="10" t="s">
        <v>235</v>
      </c>
      <c r="F121" s="10" t="s">
        <v>426</v>
      </c>
      <c r="G121" s="10" t="s">
        <v>86</v>
      </c>
      <c r="H121" s="10" t="s">
        <v>222</v>
      </c>
      <c r="I121" s="10" t="s">
        <v>222</v>
      </c>
      <c r="J121" s="11">
        <v>234.607</v>
      </c>
      <c r="K121" s="11">
        <v>0</v>
      </c>
      <c r="L121" s="11">
        <v>324.25299999999999</v>
      </c>
      <c r="M121" s="11">
        <v>259.15899999999999</v>
      </c>
      <c r="N121" s="11">
        <v>519.96600000000001</v>
      </c>
      <c r="O121" s="11">
        <v>0</v>
      </c>
      <c r="P121" s="11">
        <v>224.91800000000001</v>
      </c>
      <c r="Q121" s="11">
        <v>0</v>
      </c>
      <c r="R121" s="11">
        <v>0</v>
      </c>
      <c r="S121" s="11">
        <v>0</v>
      </c>
      <c r="T121" s="11">
        <v>78.423599999999993</v>
      </c>
      <c r="U121" s="11">
        <v>0</v>
      </c>
      <c r="V121" s="12">
        <f t="shared" si="1"/>
        <v>1641.3266000000003</v>
      </c>
    </row>
    <row r="122" spans="1:22" ht="15.75" x14ac:dyDescent="0.2">
      <c r="A122" s="9" t="s">
        <v>11</v>
      </c>
      <c r="B122" s="10" t="s">
        <v>20</v>
      </c>
      <c r="C122" s="10" t="s">
        <v>213</v>
      </c>
      <c r="D122" s="10" t="s">
        <v>321</v>
      </c>
      <c r="E122" s="10" t="s">
        <v>235</v>
      </c>
      <c r="F122" s="10" t="s">
        <v>399</v>
      </c>
      <c r="G122" s="10" t="s">
        <v>86</v>
      </c>
      <c r="H122" s="10" t="s">
        <v>222</v>
      </c>
      <c r="I122" s="10" t="s">
        <v>222</v>
      </c>
      <c r="J122" s="11">
        <v>0</v>
      </c>
      <c r="K122" s="11">
        <v>1501.2850000000001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2">
        <f t="shared" si="1"/>
        <v>1501.2850000000001</v>
      </c>
    </row>
    <row r="123" spans="1:22" ht="15.75" x14ac:dyDescent="0.2">
      <c r="A123" s="9" t="s">
        <v>11</v>
      </c>
      <c r="B123" s="10" t="s">
        <v>20</v>
      </c>
      <c r="C123" s="10" t="s">
        <v>213</v>
      </c>
      <c r="D123" s="10" t="s">
        <v>321</v>
      </c>
      <c r="E123" s="10" t="s">
        <v>235</v>
      </c>
      <c r="F123" s="10" t="s">
        <v>402</v>
      </c>
      <c r="G123" s="10" t="s">
        <v>86</v>
      </c>
      <c r="H123" s="10" t="s">
        <v>222</v>
      </c>
      <c r="I123" s="10" t="s">
        <v>392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1272.5150000000001</v>
      </c>
      <c r="T123" s="11">
        <v>0</v>
      </c>
      <c r="U123" s="11">
        <v>0</v>
      </c>
      <c r="V123" s="12">
        <f t="shared" si="1"/>
        <v>1272.5150000000001</v>
      </c>
    </row>
    <row r="124" spans="1:22" ht="15.75" x14ac:dyDescent="0.2">
      <c r="A124" s="9" t="s">
        <v>11</v>
      </c>
      <c r="B124" s="10" t="s">
        <v>20</v>
      </c>
      <c r="C124" s="10" t="s">
        <v>213</v>
      </c>
      <c r="D124" s="10" t="s">
        <v>321</v>
      </c>
      <c r="E124" s="10" t="s">
        <v>235</v>
      </c>
      <c r="F124" s="10" t="s">
        <v>531</v>
      </c>
      <c r="G124" s="10" t="s">
        <v>86</v>
      </c>
      <c r="H124" s="10" t="s">
        <v>222</v>
      </c>
      <c r="I124" s="10" t="s">
        <v>222</v>
      </c>
      <c r="J124" s="11">
        <v>0</v>
      </c>
      <c r="K124" s="11">
        <v>0</v>
      </c>
      <c r="L124" s="11">
        <v>324.25299999999999</v>
      </c>
      <c r="M124" s="11">
        <v>0</v>
      </c>
      <c r="N124" s="11">
        <v>0</v>
      </c>
      <c r="O124" s="11">
        <v>476.30399999999997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2">
        <f t="shared" si="1"/>
        <v>800.55700000000002</v>
      </c>
    </row>
    <row r="125" spans="1:22" ht="15.75" x14ac:dyDescent="0.2">
      <c r="A125" s="9" t="s">
        <v>11</v>
      </c>
      <c r="B125" s="10" t="s">
        <v>20</v>
      </c>
      <c r="C125" s="10" t="s">
        <v>213</v>
      </c>
      <c r="D125" s="10" t="s">
        <v>321</v>
      </c>
      <c r="E125" s="10" t="s">
        <v>235</v>
      </c>
      <c r="F125" s="10" t="s">
        <v>685</v>
      </c>
      <c r="G125" s="10" t="s">
        <v>86</v>
      </c>
      <c r="H125" s="10" t="s">
        <v>222</v>
      </c>
      <c r="I125" s="10" t="s">
        <v>392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522.82399999999996</v>
      </c>
      <c r="U125" s="11">
        <v>238.249</v>
      </c>
      <c r="V125" s="12">
        <f t="shared" si="1"/>
        <v>761.07299999999998</v>
      </c>
    </row>
    <row r="126" spans="1:22" ht="15.75" x14ac:dyDescent="0.2">
      <c r="A126" s="9" t="s">
        <v>11</v>
      </c>
      <c r="B126" s="10" t="s">
        <v>20</v>
      </c>
      <c r="C126" s="10" t="s">
        <v>213</v>
      </c>
      <c r="D126" s="10" t="s">
        <v>321</v>
      </c>
      <c r="E126" s="10" t="s">
        <v>235</v>
      </c>
      <c r="F126" s="10" t="s">
        <v>420</v>
      </c>
      <c r="G126" s="10" t="s">
        <v>86</v>
      </c>
      <c r="H126" s="10" t="s">
        <v>222</v>
      </c>
      <c r="I126" s="10" t="s">
        <v>222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714.74699999999996</v>
      </c>
      <c r="V126" s="12">
        <f t="shared" si="1"/>
        <v>714.74699999999996</v>
      </c>
    </row>
    <row r="127" spans="1:22" ht="15.75" x14ac:dyDescent="0.2">
      <c r="A127" s="9" t="s">
        <v>11</v>
      </c>
      <c r="B127" s="10" t="s">
        <v>20</v>
      </c>
      <c r="C127" s="10" t="s">
        <v>213</v>
      </c>
      <c r="D127" s="10" t="s">
        <v>321</v>
      </c>
      <c r="E127" s="10" t="s">
        <v>235</v>
      </c>
      <c r="F127" s="10" t="s">
        <v>404</v>
      </c>
      <c r="G127" s="10" t="s">
        <v>86</v>
      </c>
      <c r="H127" s="10" t="s">
        <v>222</v>
      </c>
      <c r="I127" s="10" t="s">
        <v>392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541.47900000000004</v>
      </c>
      <c r="V127" s="12">
        <f t="shared" si="1"/>
        <v>541.47900000000004</v>
      </c>
    </row>
    <row r="128" spans="1:22" ht="15.75" x14ac:dyDescent="0.2">
      <c r="A128" s="9" t="s">
        <v>11</v>
      </c>
      <c r="B128" s="10" t="s">
        <v>20</v>
      </c>
      <c r="C128" s="10" t="s">
        <v>213</v>
      </c>
      <c r="D128" s="10" t="s">
        <v>321</v>
      </c>
      <c r="E128" s="10" t="s">
        <v>235</v>
      </c>
      <c r="F128" s="10" t="s">
        <v>611</v>
      </c>
      <c r="G128" s="10" t="s">
        <v>86</v>
      </c>
      <c r="H128" s="10" t="s">
        <v>222</v>
      </c>
      <c r="I128" s="10" t="s">
        <v>612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180.49299999999999</v>
      </c>
      <c r="V128" s="12">
        <f t="shared" si="1"/>
        <v>180.49299999999999</v>
      </c>
    </row>
    <row r="129" spans="1:22" ht="15.75" x14ac:dyDescent="0.2">
      <c r="A129" s="9" t="s">
        <v>11</v>
      </c>
      <c r="B129" s="10" t="s">
        <v>20</v>
      </c>
      <c r="C129" s="10" t="s">
        <v>213</v>
      </c>
      <c r="D129" s="10" t="s">
        <v>321</v>
      </c>
      <c r="E129" s="10" t="s">
        <v>235</v>
      </c>
      <c r="F129" s="10" t="s">
        <v>398</v>
      </c>
      <c r="G129" s="10" t="s">
        <v>86</v>
      </c>
      <c r="H129" s="10" t="s">
        <v>222</v>
      </c>
      <c r="I129" s="10" t="s">
        <v>222</v>
      </c>
      <c r="J129" s="11">
        <v>43.877490000000002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2">
        <f t="shared" si="1"/>
        <v>43.877490000000002</v>
      </c>
    </row>
    <row r="130" spans="1:22" ht="15.75" x14ac:dyDescent="0.2">
      <c r="A130" s="9" t="s">
        <v>11</v>
      </c>
      <c r="B130" s="10" t="s">
        <v>20</v>
      </c>
      <c r="C130" s="10" t="s">
        <v>21</v>
      </c>
      <c r="D130" s="10" t="s">
        <v>321</v>
      </c>
      <c r="E130" s="10" t="s">
        <v>720</v>
      </c>
      <c r="F130" s="10" t="s">
        <v>85</v>
      </c>
      <c r="G130" s="10" t="s">
        <v>86</v>
      </c>
      <c r="H130" s="10" t="s">
        <v>87</v>
      </c>
      <c r="I130" s="10" t="s">
        <v>88</v>
      </c>
      <c r="J130" s="11">
        <v>6364.0391</v>
      </c>
      <c r="K130" s="11">
        <v>6780.5290699999996</v>
      </c>
      <c r="L130" s="11">
        <v>7629.7764399999996</v>
      </c>
      <c r="M130" s="11">
        <v>6084.2360200000003</v>
      </c>
      <c r="N130" s="11">
        <v>6564.7110400000001</v>
      </c>
      <c r="O130" s="11">
        <v>4606.3180300000004</v>
      </c>
      <c r="P130" s="11">
        <v>6009.4692800000003</v>
      </c>
      <c r="Q130" s="11">
        <v>4195.7856099999999</v>
      </c>
      <c r="R130" s="11">
        <v>5096.4666999999999</v>
      </c>
      <c r="S130" s="11">
        <v>6388.6770800000004</v>
      </c>
      <c r="T130" s="11">
        <v>5916.0023600000004</v>
      </c>
      <c r="U130" s="11">
        <v>5184.9808599999997</v>
      </c>
      <c r="V130" s="12">
        <f t="shared" si="1"/>
        <v>70820.991589999991</v>
      </c>
    </row>
    <row r="131" spans="1:22" ht="15.75" x14ac:dyDescent="0.2">
      <c r="A131" s="9" t="s">
        <v>11</v>
      </c>
      <c r="B131" s="10" t="s">
        <v>20</v>
      </c>
      <c r="C131" s="10" t="s">
        <v>21</v>
      </c>
      <c r="D131" s="10" t="s">
        <v>321</v>
      </c>
      <c r="E131" s="10" t="s">
        <v>720</v>
      </c>
      <c r="F131" s="10" t="s">
        <v>84</v>
      </c>
      <c r="G131" s="10" t="s">
        <v>52</v>
      </c>
      <c r="H131" s="10" t="s">
        <v>52</v>
      </c>
      <c r="I131" s="10" t="s">
        <v>83</v>
      </c>
      <c r="J131" s="11">
        <v>4027.9070000000002</v>
      </c>
      <c r="K131" s="11">
        <v>5366.3</v>
      </c>
      <c r="L131" s="11">
        <v>4080.5059999999999</v>
      </c>
      <c r="M131" s="11">
        <v>3649.2750000000001</v>
      </c>
      <c r="N131" s="11">
        <v>5579.6180000000004</v>
      </c>
      <c r="O131" s="11">
        <v>4167.0439999999999</v>
      </c>
      <c r="P131" s="11">
        <v>5039.9459999999999</v>
      </c>
      <c r="Q131" s="11">
        <v>5201.2470000000003</v>
      </c>
      <c r="R131" s="11">
        <v>4841.1819999999998</v>
      </c>
      <c r="S131" s="11">
        <v>4213.5439999999999</v>
      </c>
      <c r="T131" s="11">
        <v>4381.7420000000002</v>
      </c>
      <c r="U131" s="11">
        <v>3393.5169999999998</v>
      </c>
      <c r="V131" s="12">
        <f t="shared" si="1"/>
        <v>53941.828000000001</v>
      </c>
    </row>
    <row r="132" spans="1:22" ht="15.75" x14ac:dyDescent="0.2">
      <c r="A132" s="9" t="s">
        <v>11</v>
      </c>
      <c r="B132" s="10" t="s">
        <v>20</v>
      </c>
      <c r="C132" s="10" t="s">
        <v>213</v>
      </c>
      <c r="D132" s="10" t="s">
        <v>321</v>
      </c>
      <c r="E132" s="10" t="s">
        <v>68</v>
      </c>
      <c r="F132" s="22" t="s">
        <v>69</v>
      </c>
      <c r="G132" s="10" t="s">
        <v>70</v>
      </c>
      <c r="H132" s="10" t="s">
        <v>71</v>
      </c>
      <c r="I132" s="10" t="s">
        <v>71</v>
      </c>
      <c r="J132" s="11">
        <v>1328.504991</v>
      </c>
      <c r="K132" s="11">
        <v>1185.13824</v>
      </c>
      <c r="L132" s="11">
        <v>1390.3804680000001</v>
      </c>
      <c r="M132" s="11">
        <v>1037.5067919999999</v>
      </c>
      <c r="N132" s="11">
        <v>904.57407999999998</v>
      </c>
      <c r="O132" s="11">
        <v>858.01192900000001</v>
      </c>
      <c r="P132" s="11">
        <v>815.812318</v>
      </c>
      <c r="Q132" s="11">
        <v>1595.939509</v>
      </c>
      <c r="R132" s="11">
        <v>1421.01468</v>
      </c>
      <c r="S132" s="11">
        <v>1385.2433579999999</v>
      </c>
      <c r="T132" s="11">
        <v>846.39893300000006</v>
      </c>
      <c r="U132" s="11">
        <v>930.85333200000002</v>
      </c>
      <c r="V132" s="12">
        <f t="shared" si="1"/>
        <v>13699.378630000003</v>
      </c>
    </row>
    <row r="133" spans="1:22" ht="15.75" x14ac:dyDescent="0.2">
      <c r="A133" s="9" t="s">
        <v>11</v>
      </c>
      <c r="B133" s="10" t="s">
        <v>20</v>
      </c>
      <c r="C133" s="10" t="s">
        <v>21</v>
      </c>
      <c r="D133" s="10" t="s">
        <v>321</v>
      </c>
      <c r="E133" s="10" t="s">
        <v>68</v>
      </c>
      <c r="F133" s="10" t="s">
        <v>69</v>
      </c>
      <c r="G133" s="10" t="s">
        <v>70</v>
      </c>
      <c r="H133" s="10" t="s">
        <v>71</v>
      </c>
      <c r="I133" s="10" t="s">
        <v>71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245.54917</v>
      </c>
      <c r="Q133" s="11">
        <v>309.41039999999998</v>
      </c>
      <c r="R133" s="11">
        <v>536.99553600000002</v>
      </c>
      <c r="S133" s="11">
        <v>846.18494999999996</v>
      </c>
      <c r="T133" s="11">
        <v>1211.86384</v>
      </c>
      <c r="U133" s="11">
        <v>1535.65699</v>
      </c>
      <c r="V133" s="12">
        <f t="shared" si="1"/>
        <v>4685.6608859999997</v>
      </c>
    </row>
    <row r="134" spans="1:22" ht="15.75" x14ac:dyDescent="0.2">
      <c r="A134" s="9" t="s">
        <v>11</v>
      </c>
      <c r="B134" s="10" t="s">
        <v>20</v>
      </c>
      <c r="C134" s="10" t="s">
        <v>213</v>
      </c>
      <c r="D134" s="10" t="s">
        <v>321</v>
      </c>
      <c r="E134" s="10" t="s">
        <v>238</v>
      </c>
      <c r="F134" s="10" t="s">
        <v>239</v>
      </c>
      <c r="G134" s="10" t="s">
        <v>86</v>
      </c>
      <c r="H134" s="10" t="s">
        <v>87</v>
      </c>
      <c r="I134" s="10" t="s">
        <v>240</v>
      </c>
      <c r="J134" s="11">
        <v>113522.991421</v>
      </c>
      <c r="K134" s="11">
        <v>55850.296291999999</v>
      </c>
      <c r="L134" s="11">
        <v>66105.673391999997</v>
      </c>
      <c r="M134" s="11">
        <v>80155.884390000007</v>
      </c>
      <c r="N134" s="11">
        <v>96802.58597</v>
      </c>
      <c r="O134" s="11">
        <v>81716.316162999996</v>
      </c>
      <c r="P134" s="11">
        <v>92460.775670999996</v>
      </c>
      <c r="Q134" s="11">
        <v>62934.389538000003</v>
      </c>
      <c r="R134" s="11">
        <v>96838.663428999993</v>
      </c>
      <c r="S134" s="11">
        <v>96874.881108000001</v>
      </c>
      <c r="T134" s="11">
        <v>52387.171907999997</v>
      </c>
      <c r="U134" s="11">
        <v>64834.478776999997</v>
      </c>
      <c r="V134" s="12">
        <f t="shared" ref="V134:V197" si="2">SUM(J134:U134)</f>
        <v>960484.10805899999</v>
      </c>
    </row>
    <row r="135" spans="1:22" ht="15.75" x14ac:dyDescent="0.2">
      <c r="A135" s="9" t="s">
        <v>11</v>
      </c>
      <c r="B135" s="10" t="s">
        <v>20</v>
      </c>
      <c r="C135" s="10" t="s">
        <v>112</v>
      </c>
      <c r="D135" s="10" t="s">
        <v>184</v>
      </c>
      <c r="E135" s="10" t="s">
        <v>188</v>
      </c>
      <c r="F135" s="10" t="s">
        <v>189</v>
      </c>
      <c r="G135" s="10" t="s">
        <v>29</v>
      </c>
      <c r="H135" s="10" t="s">
        <v>79</v>
      </c>
      <c r="I135" s="10" t="s">
        <v>190</v>
      </c>
      <c r="J135" s="11">
        <v>2455.7714999999998</v>
      </c>
      <c r="K135" s="11">
        <v>1381.309</v>
      </c>
      <c r="L135" s="11">
        <v>1652.1735000000001</v>
      </c>
      <c r="M135" s="11">
        <v>893.553</v>
      </c>
      <c r="N135" s="11">
        <v>1355.3219999999999</v>
      </c>
      <c r="O135" s="11">
        <v>2514.7420000000002</v>
      </c>
      <c r="P135" s="11">
        <v>2012.9929999999999</v>
      </c>
      <c r="Q135" s="11">
        <v>1259.3699999999999</v>
      </c>
      <c r="R135" s="11">
        <v>1334.3325</v>
      </c>
      <c r="S135" s="11">
        <v>2827.5855000000001</v>
      </c>
      <c r="T135" s="11">
        <v>2440.779</v>
      </c>
      <c r="U135" s="11">
        <v>1586.2065</v>
      </c>
      <c r="V135" s="12">
        <f t="shared" si="2"/>
        <v>21714.137500000001</v>
      </c>
    </row>
    <row r="136" spans="1:22" ht="15.75" x14ac:dyDescent="0.2">
      <c r="A136" s="9" t="s">
        <v>11</v>
      </c>
      <c r="B136" s="10" t="s">
        <v>20</v>
      </c>
      <c r="C136" s="10" t="s">
        <v>112</v>
      </c>
      <c r="D136" s="10" t="s">
        <v>103</v>
      </c>
      <c r="E136" s="10" t="s">
        <v>668</v>
      </c>
      <c r="F136" s="10" t="s">
        <v>669</v>
      </c>
      <c r="G136" s="10" t="s">
        <v>114</v>
      </c>
      <c r="H136" s="10" t="s">
        <v>118</v>
      </c>
      <c r="I136" s="10" t="s">
        <v>118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41.16</v>
      </c>
      <c r="P136" s="11">
        <v>0</v>
      </c>
      <c r="Q136" s="11">
        <v>0</v>
      </c>
      <c r="R136" s="11">
        <v>18.62</v>
      </c>
      <c r="S136" s="11">
        <v>8.82</v>
      </c>
      <c r="T136" s="11">
        <v>0</v>
      </c>
      <c r="U136" s="11">
        <v>0</v>
      </c>
      <c r="V136" s="12">
        <f t="shared" si="2"/>
        <v>68.599999999999994</v>
      </c>
    </row>
    <row r="137" spans="1:22" ht="15.75" x14ac:dyDescent="0.2">
      <c r="A137" s="9" t="s">
        <v>11</v>
      </c>
      <c r="B137" s="10" t="s">
        <v>20</v>
      </c>
      <c r="C137" s="10" t="s">
        <v>112</v>
      </c>
      <c r="D137" s="10" t="s">
        <v>103</v>
      </c>
      <c r="E137" s="10" t="s">
        <v>137</v>
      </c>
      <c r="F137" s="10" t="s">
        <v>138</v>
      </c>
      <c r="G137" s="10" t="s">
        <v>114</v>
      </c>
      <c r="H137" s="10" t="s">
        <v>118</v>
      </c>
      <c r="I137" s="10" t="s">
        <v>121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41.16</v>
      </c>
      <c r="Q137" s="11">
        <v>35.28</v>
      </c>
      <c r="R137" s="11">
        <v>48.02</v>
      </c>
      <c r="S137" s="11">
        <v>58.8</v>
      </c>
      <c r="T137" s="11">
        <v>28.42</v>
      </c>
      <c r="U137" s="11">
        <v>0</v>
      </c>
      <c r="V137" s="12">
        <f t="shared" si="2"/>
        <v>211.68</v>
      </c>
    </row>
    <row r="138" spans="1:22" ht="15.75" x14ac:dyDescent="0.2">
      <c r="A138" s="9" t="s">
        <v>11</v>
      </c>
      <c r="B138" s="10" t="s">
        <v>20</v>
      </c>
      <c r="C138" s="10" t="s">
        <v>112</v>
      </c>
      <c r="D138" s="10" t="s">
        <v>103</v>
      </c>
      <c r="E138" s="10" t="s">
        <v>139</v>
      </c>
      <c r="F138" s="10" t="s">
        <v>445</v>
      </c>
      <c r="G138" s="10" t="s">
        <v>114</v>
      </c>
      <c r="H138" s="10" t="s">
        <v>118</v>
      </c>
      <c r="I138" s="10" t="s">
        <v>141</v>
      </c>
      <c r="J138" s="11">
        <v>0</v>
      </c>
      <c r="K138" s="11">
        <v>0</v>
      </c>
      <c r="L138" s="11">
        <v>0</v>
      </c>
      <c r="M138" s="11">
        <v>0</v>
      </c>
      <c r="N138" s="11">
        <v>406.43</v>
      </c>
      <c r="O138" s="11">
        <v>0</v>
      </c>
      <c r="P138" s="11">
        <v>0</v>
      </c>
      <c r="Q138" s="11">
        <v>253.17</v>
      </c>
      <c r="R138" s="11">
        <v>229.89</v>
      </c>
      <c r="S138" s="11">
        <v>129.01</v>
      </c>
      <c r="T138" s="11">
        <v>63.05</v>
      </c>
      <c r="U138" s="11">
        <v>98.94</v>
      </c>
      <c r="V138" s="12">
        <f t="shared" si="2"/>
        <v>1180.49</v>
      </c>
    </row>
    <row r="139" spans="1:22" ht="15.75" x14ac:dyDescent="0.2">
      <c r="A139" s="9" t="s">
        <v>11</v>
      </c>
      <c r="B139" s="10" t="s">
        <v>20</v>
      </c>
      <c r="C139" s="10" t="s">
        <v>112</v>
      </c>
      <c r="D139" s="10" t="s">
        <v>103</v>
      </c>
      <c r="E139" s="10" t="s">
        <v>139</v>
      </c>
      <c r="F139" s="10" t="s">
        <v>447</v>
      </c>
      <c r="G139" s="10" t="s">
        <v>114</v>
      </c>
      <c r="H139" s="10" t="s">
        <v>118</v>
      </c>
      <c r="I139" s="10" t="s">
        <v>141</v>
      </c>
      <c r="J139" s="11">
        <v>0</v>
      </c>
      <c r="K139" s="11">
        <v>0</v>
      </c>
      <c r="L139" s="11">
        <v>0</v>
      </c>
      <c r="M139" s="11">
        <v>157.13999999999999</v>
      </c>
      <c r="N139" s="11">
        <v>0</v>
      </c>
      <c r="O139" s="11">
        <v>278.39</v>
      </c>
      <c r="P139" s="11">
        <v>375.39</v>
      </c>
      <c r="Q139" s="11">
        <v>113.49</v>
      </c>
      <c r="R139" s="11">
        <v>0</v>
      </c>
      <c r="S139" s="11">
        <v>0</v>
      </c>
      <c r="T139" s="11">
        <v>0</v>
      </c>
      <c r="U139" s="11">
        <v>0</v>
      </c>
      <c r="V139" s="12">
        <f t="shared" si="2"/>
        <v>924.41</v>
      </c>
    </row>
    <row r="140" spans="1:22" ht="15.75" x14ac:dyDescent="0.2">
      <c r="A140" s="9" t="s">
        <v>11</v>
      </c>
      <c r="B140" s="10" t="s">
        <v>20</v>
      </c>
      <c r="C140" s="10" t="s">
        <v>112</v>
      </c>
      <c r="D140" s="10" t="s">
        <v>103</v>
      </c>
      <c r="E140" s="10" t="s">
        <v>139</v>
      </c>
      <c r="F140" s="22" t="s">
        <v>140</v>
      </c>
      <c r="G140" s="10" t="s">
        <v>114</v>
      </c>
      <c r="H140" s="10" t="s">
        <v>118</v>
      </c>
      <c r="I140" s="10" t="s">
        <v>121</v>
      </c>
      <c r="J140" s="11">
        <v>0</v>
      </c>
      <c r="K140" s="11">
        <v>232.8</v>
      </c>
      <c r="L140" s="11">
        <v>309.43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2">
        <f t="shared" si="2"/>
        <v>542.23</v>
      </c>
    </row>
    <row r="141" spans="1:22" ht="15.75" x14ac:dyDescent="0.2">
      <c r="A141" s="9" t="s">
        <v>11</v>
      </c>
      <c r="B141" s="10" t="s">
        <v>20</v>
      </c>
      <c r="C141" s="10" t="s">
        <v>112</v>
      </c>
      <c r="D141" s="10" t="s">
        <v>103</v>
      </c>
      <c r="E141" s="10" t="s">
        <v>139</v>
      </c>
      <c r="F141" s="10" t="s">
        <v>446</v>
      </c>
      <c r="G141" s="10" t="s">
        <v>114</v>
      </c>
      <c r="H141" s="10" t="s">
        <v>118</v>
      </c>
      <c r="I141" s="10" t="s">
        <v>141</v>
      </c>
      <c r="J141" s="11">
        <v>323.01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2">
        <f t="shared" si="2"/>
        <v>323.01</v>
      </c>
    </row>
    <row r="142" spans="1:22" ht="15.75" x14ac:dyDescent="0.2">
      <c r="A142" s="9" t="s">
        <v>11</v>
      </c>
      <c r="B142" s="10" t="s">
        <v>20</v>
      </c>
      <c r="C142" s="10" t="s">
        <v>21</v>
      </c>
      <c r="D142" s="10" t="s">
        <v>321</v>
      </c>
      <c r="E142" s="10" t="s">
        <v>104</v>
      </c>
      <c r="F142" s="24" t="s">
        <v>105</v>
      </c>
      <c r="G142" s="10" t="s">
        <v>106</v>
      </c>
      <c r="H142" s="10" t="s">
        <v>107</v>
      </c>
      <c r="I142" s="10" t="s">
        <v>108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3865.5561600000001</v>
      </c>
      <c r="P142" s="11">
        <v>2729.2688199999998</v>
      </c>
      <c r="Q142" s="11">
        <v>1575.4042300000001</v>
      </c>
      <c r="R142" s="11">
        <v>3998.78</v>
      </c>
      <c r="S142" s="11">
        <v>5585.64</v>
      </c>
      <c r="T142" s="11">
        <v>7057.2674200000001</v>
      </c>
      <c r="U142" s="11">
        <v>10178.073539999999</v>
      </c>
      <c r="V142" s="12">
        <f t="shared" si="2"/>
        <v>34989.990169999997</v>
      </c>
    </row>
    <row r="143" spans="1:22" ht="15.75" x14ac:dyDescent="0.2">
      <c r="A143" s="9" t="s">
        <v>11</v>
      </c>
      <c r="B143" s="10" t="s">
        <v>20</v>
      </c>
      <c r="C143" s="10" t="s">
        <v>21</v>
      </c>
      <c r="D143" s="10" t="s">
        <v>321</v>
      </c>
      <c r="E143" s="10" t="s">
        <v>104</v>
      </c>
      <c r="F143" s="10" t="s">
        <v>105</v>
      </c>
      <c r="G143" s="10" t="s">
        <v>106</v>
      </c>
      <c r="H143" s="10" t="s">
        <v>107</v>
      </c>
      <c r="I143" s="10" t="s">
        <v>108</v>
      </c>
      <c r="J143" s="11">
        <v>2129.7592399999999</v>
      </c>
      <c r="K143" s="11">
        <v>990.13854000000003</v>
      </c>
      <c r="L143" s="11">
        <v>1313.3595299999999</v>
      </c>
      <c r="M143" s="11">
        <v>1659.64</v>
      </c>
      <c r="N143" s="11">
        <v>1579.5752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2">
        <f t="shared" si="2"/>
        <v>7672.4725100000005</v>
      </c>
    </row>
    <row r="144" spans="1:22" ht="15.75" x14ac:dyDescent="0.2">
      <c r="A144" s="9" t="s">
        <v>11</v>
      </c>
      <c r="B144" s="10" t="s">
        <v>20</v>
      </c>
      <c r="C144" s="10" t="s">
        <v>213</v>
      </c>
      <c r="D144" s="10" t="s">
        <v>321</v>
      </c>
      <c r="E144" s="10" t="s">
        <v>241</v>
      </c>
      <c r="F144" s="10" t="s">
        <v>721</v>
      </c>
      <c r="G144" s="10" t="s">
        <v>86</v>
      </c>
      <c r="H144" s="10" t="s">
        <v>222</v>
      </c>
      <c r="I144" s="10" t="s">
        <v>223</v>
      </c>
      <c r="J144" s="11">
        <v>417263.67724799999</v>
      </c>
      <c r="K144" s="11">
        <v>447819.46275599999</v>
      </c>
      <c r="L144" s="11">
        <v>444978.82261799998</v>
      </c>
      <c r="M144" s="11">
        <v>480050.88351999997</v>
      </c>
      <c r="N144" s="11">
        <v>479810.868128</v>
      </c>
      <c r="O144" s="11">
        <v>467267.42194799997</v>
      </c>
      <c r="P144" s="11">
        <v>472006.10648000002</v>
      </c>
      <c r="Q144" s="11">
        <v>469097.13396000001</v>
      </c>
      <c r="R144" s="11">
        <v>495822.870444</v>
      </c>
      <c r="S144" s="11">
        <v>492683.29576399998</v>
      </c>
      <c r="T144" s="11">
        <v>516754.21857600001</v>
      </c>
      <c r="U144" s="11">
        <v>627642.70898999996</v>
      </c>
      <c r="V144" s="12">
        <f t="shared" si="2"/>
        <v>5811197.4704320002</v>
      </c>
    </row>
    <row r="145" spans="1:22" ht="15.75" x14ac:dyDescent="0.2">
      <c r="A145" s="9" t="s">
        <v>11</v>
      </c>
      <c r="B145" s="10" t="s">
        <v>20</v>
      </c>
      <c r="C145" s="10" t="s">
        <v>213</v>
      </c>
      <c r="D145" s="10" t="s">
        <v>321</v>
      </c>
      <c r="E145" s="10" t="s">
        <v>241</v>
      </c>
      <c r="F145" s="10" t="s">
        <v>221</v>
      </c>
      <c r="G145" s="10" t="s">
        <v>86</v>
      </c>
      <c r="H145" s="10" t="s">
        <v>222</v>
      </c>
      <c r="I145" s="10" t="s">
        <v>223</v>
      </c>
      <c r="J145" s="11">
        <v>17781.122609999999</v>
      </c>
      <c r="K145" s="11">
        <v>16808.237207999999</v>
      </c>
      <c r="L145" s="11">
        <v>14544.774222</v>
      </c>
      <c r="M145" s="11">
        <v>10385.71623</v>
      </c>
      <c r="N145" s="11">
        <v>8522.329178</v>
      </c>
      <c r="O145" s="11">
        <v>8022.2802549999997</v>
      </c>
      <c r="P145" s="11">
        <v>9386.1506640000007</v>
      </c>
      <c r="Q145" s="11">
        <v>1234.466142</v>
      </c>
      <c r="R145" s="11">
        <v>0</v>
      </c>
      <c r="S145" s="11">
        <v>0</v>
      </c>
      <c r="T145" s="11">
        <v>0</v>
      </c>
      <c r="U145" s="11">
        <v>0</v>
      </c>
      <c r="V145" s="12">
        <f t="shared" si="2"/>
        <v>86685.076509000006</v>
      </c>
    </row>
    <row r="146" spans="1:22" ht="15.75" x14ac:dyDescent="0.2">
      <c r="A146" s="9" t="s">
        <v>11</v>
      </c>
      <c r="B146" s="10" t="s">
        <v>20</v>
      </c>
      <c r="C146" s="10" t="s">
        <v>112</v>
      </c>
      <c r="D146" s="10" t="s">
        <v>103</v>
      </c>
      <c r="E146" s="10" t="s">
        <v>722</v>
      </c>
      <c r="F146" s="10" t="s">
        <v>142</v>
      </c>
      <c r="G146" s="10" t="s">
        <v>106</v>
      </c>
      <c r="H146" s="10" t="s">
        <v>110</v>
      </c>
      <c r="I146" s="10" t="s">
        <v>143</v>
      </c>
      <c r="J146" s="11">
        <v>4.8999999999999998E-3</v>
      </c>
      <c r="K146" s="11">
        <v>1.44E-2</v>
      </c>
      <c r="L146" s="11">
        <v>3.5999999999999999E-3</v>
      </c>
      <c r="M146" s="11">
        <v>3.5999999999999999E-3</v>
      </c>
      <c r="N146" s="11">
        <v>7.5624999999999998E-2</v>
      </c>
      <c r="O146" s="11">
        <v>9.8010000000000007E-3</v>
      </c>
      <c r="P146" s="11">
        <v>1.8036490000000001</v>
      </c>
      <c r="Q146" s="11">
        <v>6.2500000000000001E-4</v>
      </c>
      <c r="R146" s="11">
        <v>1.6000000000000001E-3</v>
      </c>
      <c r="S146" s="11">
        <v>0.54759999999999998</v>
      </c>
      <c r="T146" s="11">
        <v>4.8999999999999998E-3</v>
      </c>
      <c r="U146" s="11">
        <v>2.5921E-2</v>
      </c>
      <c r="V146" s="12">
        <f t="shared" si="2"/>
        <v>2.4962210000000002</v>
      </c>
    </row>
    <row r="147" spans="1:22" ht="15.75" x14ac:dyDescent="0.2">
      <c r="A147" s="9" t="s">
        <v>11</v>
      </c>
      <c r="B147" s="10" t="s">
        <v>20</v>
      </c>
      <c r="C147" s="10" t="s">
        <v>21</v>
      </c>
      <c r="D147" s="10" t="s">
        <v>103</v>
      </c>
      <c r="E147" s="10" t="s">
        <v>314</v>
      </c>
      <c r="F147" s="10" t="s">
        <v>109</v>
      </c>
      <c r="G147" s="10" t="s">
        <v>106</v>
      </c>
      <c r="H147" s="10" t="s">
        <v>110</v>
      </c>
      <c r="I147" s="10" t="s">
        <v>111</v>
      </c>
      <c r="J147" s="11">
        <v>21508.645400000001</v>
      </c>
      <c r="K147" s="11">
        <v>24909.721799999999</v>
      </c>
      <c r="L147" s="11">
        <v>23757.512900000002</v>
      </c>
      <c r="M147" s="11">
        <v>37152.218816000001</v>
      </c>
      <c r="N147" s="11">
        <v>33096.597690000002</v>
      </c>
      <c r="O147" s="11">
        <v>34547.432200000003</v>
      </c>
      <c r="P147" s="11">
        <v>24712.387350000001</v>
      </c>
      <c r="Q147" s="11">
        <v>33689.141900000002</v>
      </c>
      <c r="R147" s="11">
        <v>33115.638800000001</v>
      </c>
      <c r="S147" s="11">
        <v>31046.604149999999</v>
      </c>
      <c r="T147" s="11">
        <v>35352.37515</v>
      </c>
      <c r="U147" s="11">
        <v>36805.315040000001</v>
      </c>
      <c r="V147" s="12">
        <f t="shared" si="2"/>
        <v>369693.59119599999</v>
      </c>
    </row>
    <row r="148" spans="1:22" ht="15.75" x14ac:dyDescent="0.2">
      <c r="A148" s="9" t="s">
        <v>11</v>
      </c>
      <c r="B148" s="10" t="s">
        <v>20</v>
      </c>
      <c r="C148" s="10" t="s">
        <v>112</v>
      </c>
      <c r="D148" s="10" t="s">
        <v>103</v>
      </c>
      <c r="E148" s="10" t="s">
        <v>314</v>
      </c>
      <c r="F148" s="10" t="s">
        <v>109</v>
      </c>
      <c r="G148" s="10" t="s">
        <v>106</v>
      </c>
      <c r="H148" s="10" t="s">
        <v>110</v>
      </c>
      <c r="I148" s="10" t="s">
        <v>111</v>
      </c>
      <c r="J148" s="11">
        <v>25499.14386</v>
      </c>
      <c r="K148" s="11">
        <v>24877.08785</v>
      </c>
      <c r="L148" s="11">
        <v>21129.5304</v>
      </c>
      <c r="M148" s="11">
        <v>29054.80056</v>
      </c>
      <c r="N148" s="11">
        <v>24977.29422</v>
      </c>
      <c r="O148" s="11">
        <v>31801.952767999999</v>
      </c>
      <c r="P148" s="11">
        <v>22865.860079999999</v>
      </c>
      <c r="Q148" s="11">
        <v>30054.667399999998</v>
      </c>
      <c r="R148" s="11">
        <v>32956.063560000002</v>
      </c>
      <c r="S148" s="11">
        <v>33836.775999999998</v>
      </c>
      <c r="T148" s="11">
        <v>38004.368479999997</v>
      </c>
      <c r="U148" s="11">
        <v>38095.428</v>
      </c>
      <c r="V148" s="12">
        <f t="shared" si="2"/>
        <v>353152.97317800001</v>
      </c>
    </row>
    <row r="149" spans="1:22" ht="15.75" x14ac:dyDescent="0.2">
      <c r="A149" s="9" t="s">
        <v>11</v>
      </c>
      <c r="B149" s="10" t="s">
        <v>20</v>
      </c>
      <c r="C149" s="10" t="s">
        <v>21</v>
      </c>
      <c r="D149" s="10" t="s">
        <v>321</v>
      </c>
      <c r="E149" s="10" t="s">
        <v>322</v>
      </c>
      <c r="F149" s="10" t="s">
        <v>323</v>
      </c>
      <c r="G149" s="10" t="s">
        <v>24</v>
      </c>
      <c r="H149" s="10" t="s">
        <v>25</v>
      </c>
      <c r="I149" s="10" t="s">
        <v>25</v>
      </c>
      <c r="J149" s="11">
        <v>13804.564619999999</v>
      </c>
      <c r="K149" s="11">
        <v>11912.943579999999</v>
      </c>
      <c r="L149" s="11">
        <v>11048.561519999999</v>
      </c>
      <c r="M149" s="11">
        <v>7989.8296499999997</v>
      </c>
      <c r="N149" s="11">
        <v>9553.4589599999999</v>
      </c>
      <c r="O149" s="11">
        <v>9654.64</v>
      </c>
      <c r="P149" s="11">
        <v>13297.515670000001</v>
      </c>
      <c r="Q149" s="11">
        <v>11417.867399999999</v>
      </c>
      <c r="R149" s="11">
        <v>11124.454659999999</v>
      </c>
      <c r="S149" s="11">
        <v>10945.577719999999</v>
      </c>
      <c r="T149" s="11">
        <v>8962.7999999999993</v>
      </c>
      <c r="U149" s="11">
        <v>11066.443499999999</v>
      </c>
      <c r="V149" s="12">
        <f t="shared" si="2"/>
        <v>130778.65728</v>
      </c>
    </row>
    <row r="150" spans="1:22" ht="15.75" x14ac:dyDescent="0.2">
      <c r="A150" s="9" t="s">
        <v>11</v>
      </c>
      <c r="B150" s="10" t="s">
        <v>20</v>
      </c>
      <c r="C150" s="10" t="s">
        <v>112</v>
      </c>
      <c r="D150" s="10" t="s">
        <v>103</v>
      </c>
      <c r="E150" s="10" t="s">
        <v>628</v>
      </c>
      <c r="F150" s="10" t="s">
        <v>126</v>
      </c>
      <c r="G150" s="10" t="s">
        <v>114</v>
      </c>
      <c r="H150" s="10" t="s">
        <v>115</v>
      </c>
      <c r="I150" s="10" t="s">
        <v>124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632.44000000000005</v>
      </c>
      <c r="P150" s="11">
        <v>414.19</v>
      </c>
      <c r="Q150" s="11">
        <v>800.25</v>
      </c>
      <c r="R150" s="11">
        <v>172.66</v>
      </c>
      <c r="S150" s="11">
        <v>0</v>
      </c>
      <c r="T150" s="11">
        <v>0</v>
      </c>
      <c r="U150" s="11">
        <v>0</v>
      </c>
      <c r="V150" s="12">
        <f t="shared" si="2"/>
        <v>2019.5400000000002</v>
      </c>
    </row>
    <row r="151" spans="1:22" ht="15.75" x14ac:dyDescent="0.2">
      <c r="A151" s="9" t="s">
        <v>11</v>
      </c>
      <c r="B151" s="10" t="s">
        <v>20</v>
      </c>
      <c r="C151" s="10" t="s">
        <v>112</v>
      </c>
      <c r="D151" s="10" t="s">
        <v>103</v>
      </c>
      <c r="E151" s="10" t="s">
        <v>144</v>
      </c>
      <c r="F151" s="10" t="s">
        <v>145</v>
      </c>
      <c r="G151" s="10" t="s">
        <v>106</v>
      </c>
      <c r="H151" s="10" t="s">
        <v>146</v>
      </c>
      <c r="I151" s="10" t="s">
        <v>147</v>
      </c>
      <c r="J151" s="11">
        <v>8397.9</v>
      </c>
      <c r="K151" s="11">
        <v>13012.66</v>
      </c>
      <c r="L151" s="11">
        <v>14948.56</v>
      </c>
      <c r="M151" s="11">
        <v>7310</v>
      </c>
      <c r="N151" s="11">
        <v>11701.16</v>
      </c>
      <c r="O151" s="11">
        <v>7402.88</v>
      </c>
      <c r="P151" s="11">
        <v>6666.55</v>
      </c>
      <c r="Q151" s="11">
        <v>7153.6</v>
      </c>
      <c r="R151" s="11">
        <v>6649.52</v>
      </c>
      <c r="S151" s="11">
        <v>5927.98</v>
      </c>
      <c r="T151" s="11">
        <v>7893.1</v>
      </c>
      <c r="U151" s="11">
        <v>6333.04</v>
      </c>
      <c r="V151" s="12">
        <f t="shared" si="2"/>
        <v>103396.95</v>
      </c>
    </row>
    <row r="152" spans="1:22" ht="15.75" x14ac:dyDescent="0.2">
      <c r="A152" s="9" t="s">
        <v>11</v>
      </c>
      <c r="B152" s="10" t="s">
        <v>20</v>
      </c>
      <c r="C152" s="10" t="s">
        <v>213</v>
      </c>
      <c r="D152" s="10" t="s">
        <v>321</v>
      </c>
      <c r="E152" s="10" t="s">
        <v>663</v>
      </c>
      <c r="F152" s="10" t="s">
        <v>219</v>
      </c>
      <c r="G152" s="10" t="s">
        <v>52</v>
      </c>
      <c r="H152" s="10" t="s">
        <v>52</v>
      </c>
      <c r="I152" s="10" t="s">
        <v>220</v>
      </c>
      <c r="J152" s="11">
        <v>112606.1272</v>
      </c>
      <c r="K152" s="11">
        <v>91626.184999999998</v>
      </c>
      <c r="L152" s="11">
        <v>88631.483999999997</v>
      </c>
      <c r="M152" s="11">
        <v>72766.823999999993</v>
      </c>
      <c r="N152" s="11">
        <v>55791.680399999997</v>
      </c>
      <c r="O152" s="11">
        <v>62423.611900000004</v>
      </c>
      <c r="P152" s="11">
        <v>36325.151700000002</v>
      </c>
      <c r="Q152" s="11">
        <v>79182.611999999994</v>
      </c>
      <c r="R152" s="11">
        <v>73891.553400000004</v>
      </c>
      <c r="S152" s="11">
        <v>49272.590600000003</v>
      </c>
      <c r="T152" s="11">
        <v>35191.116000000002</v>
      </c>
      <c r="U152" s="11">
        <v>24527.811000000002</v>
      </c>
      <c r="V152" s="12">
        <f t="shared" si="2"/>
        <v>782236.74719999998</v>
      </c>
    </row>
    <row r="153" spans="1:22" ht="15.75" x14ac:dyDescent="0.2">
      <c r="A153" s="9" t="s">
        <v>11</v>
      </c>
      <c r="B153" s="10" t="s">
        <v>20</v>
      </c>
      <c r="C153" s="10" t="s">
        <v>112</v>
      </c>
      <c r="D153" s="10" t="s">
        <v>103</v>
      </c>
      <c r="E153" s="10" t="s">
        <v>658</v>
      </c>
      <c r="F153" s="10" t="s">
        <v>680</v>
      </c>
      <c r="G153" s="10" t="s">
        <v>114</v>
      </c>
      <c r="H153" s="10" t="s">
        <v>118</v>
      </c>
      <c r="I153" s="10" t="s">
        <v>141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164.495</v>
      </c>
      <c r="V153" s="12">
        <f t="shared" si="2"/>
        <v>164.495</v>
      </c>
    </row>
    <row r="154" spans="1:22" ht="15.75" x14ac:dyDescent="0.2">
      <c r="A154" s="9" t="s">
        <v>11</v>
      </c>
      <c r="B154" s="10" t="s">
        <v>20</v>
      </c>
      <c r="C154" s="10" t="s">
        <v>112</v>
      </c>
      <c r="D154" s="10" t="s">
        <v>103</v>
      </c>
      <c r="E154" s="10" t="s">
        <v>658</v>
      </c>
      <c r="F154" s="10" t="s">
        <v>659</v>
      </c>
      <c r="G154" s="10" t="s">
        <v>114</v>
      </c>
      <c r="H154" s="10" t="s">
        <v>118</v>
      </c>
      <c r="I154" s="10" t="s">
        <v>141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21.67</v>
      </c>
      <c r="V154" s="12">
        <f t="shared" si="2"/>
        <v>21.67</v>
      </c>
    </row>
    <row r="155" spans="1:22" ht="15.75" x14ac:dyDescent="0.2">
      <c r="A155" s="9" t="s">
        <v>11</v>
      </c>
      <c r="B155" s="10" t="s">
        <v>20</v>
      </c>
      <c r="C155" s="10" t="s">
        <v>112</v>
      </c>
      <c r="D155" s="10" t="s">
        <v>103</v>
      </c>
      <c r="E155" s="10" t="s">
        <v>148</v>
      </c>
      <c r="F155" s="10" t="s">
        <v>151</v>
      </c>
      <c r="G155" s="10" t="s">
        <v>114</v>
      </c>
      <c r="H155" s="10" t="s">
        <v>118</v>
      </c>
      <c r="I155" s="10" t="s">
        <v>118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115.64</v>
      </c>
      <c r="R155" s="11">
        <v>114.66</v>
      </c>
      <c r="S155" s="11">
        <v>115.64</v>
      </c>
      <c r="T155" s="11">
        <v>0</v>
      </c>
      <c r="U155" s="11">
        <v>0</v>
      </c>
      <c r="V155" s="12">
        <f t="shared" si="2"/>
        <v>345.94</v>
      </c>
    </row>
    <row r="156" spans="1:22" ht="15.75" x14ac:dyDescent="0.2">
      <c r="A156" s="9" t="s">
        <v>11</v>
      </c>
      <c r="B156" s="10" t="s">
        <v>20</v>
      </c>
      <c r="C156" s="10" t="s">
        <v>112</v>
      </c>
      <c r="D156" s="10" t="s">
        <v>103</v>
      </c>
      <c r="E156" s="10" t="s">
        <v>148</v>
      </c>
      <c r="F156" s="10" t="s">
        <v>345</v>
      </c>
      <c r="G156" s="10" t="s">
        <v>114</v>
      </c>
      <c r="H156" s="10" t="s">
        <v>118</v>
      </c>
      <c r="I156" s="10" t="s">
        <v>346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88.2</v>
      </c>
      <c r="R156" s="11">
        <v>109.76</v>
      </c>
      <c r="S156" s="11">
        <v>108.78</v>
      </c>
      <c r="T156" s="11">
        <v>0</v>
      </c>
      <c r="U156" s="11">
        <v>0</v>
      </c>
      <c r="V156" s="12">
        <f t="shared" si="2"/>
        <v>306.74</v>
      </c>
    </row>
    <row r="157" spans="1:22" ht="15.75" x14ac:dyDescent="0.2">
      <c r="A157" s="9" t="s">
        <v>11</v>
      </c>
      <c r="B157" s="10" t="s">
        <v>20</v>
      </c>
      <c r="C157" s="10" t="s">
        <v>112</v>
      </c>
      <c r="D157" s="10" t="s">
        <v>103</v>
      </c>
      <c r="E157" s="10" t="s">
        <v>148</v>
      </c>
      <c r="F157" s="10" t="s">
        <v>149</v>
      </c>
      <c r="G157" s="10" t="s">
        <v>114</v>
      </c>
      <c r="H157" s="10" t="s">
        <v>118</v>
      </c>
      <c r="I157" s="10" t="s">
        <v>118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70.56</v>
      </c>
      <c r="T157" s="11">
        <v>65.66</v>
      </c>
      <c r="U157" s="11">
        <v>0</v>
      </c>
      <c r="V157" s="12">
        <f t="shared" si="2"/>
        <v>136.22</v>
      </c>
    </row>
    <row r="158" spans="1:22" ht="15.75" x14ac:dyDescent="0.2">
      <c r="A158" s="9" t="s">
        <v>11</v>
      </c>
      <c r="B158" s="10" t="s">
        <v>20</v>
      </c>
      <c r="C158" s="10" t="s">
        <v>112</v>
      </c>
      <c r="D158" s="10" t="s">
        <v>103</v>
      </c>
      <c r="E158" s="10" t="s">
        <v>148</v>
      </c>
      <c r="F158" s="10" t="s">
        <v>150</v>
      </c>
      <c r="G158" s="10" t="s">
        <v>114</v>
      </c>
      <c r="H158" s="10" t="s">
        <v>118</v>
      </c>
      <c r="I158" s="10" t="s">
        <v>118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89.18</v>
      </c>
      <c r="T158" s="11">
        <v>47.04</v>
      </c>
      <c r="U158" s="11">
        <v>0</v>
      </c>
      <c r="V158" s="12">
        <f t="shared" si="2"/>
        <v>136.22</v>
      </c>
    </row>
    <row r="159" spans="1:22" ht="15.75" x14ac:dyDescent="0.2">
      <c r="A159" s="9" t="s">
        <v>11</v>
      </c>
      <c r="B159" s="10" t="s">
        <v>20</v>
      </c>
      <c r="C159" s="10" t="s">
        <v>112</v>
      </c>
      <c r="D159" s="10" t="s">
        <v>103</v>
      </c>
      <c r="E159" s="10" t="s">
        <v>148</v>
      </c>
      <c r="F159" s="10" t="s">
        <v>153</v>
      </c>
      <c r="G159" s="10" t="s">
        <v>114</v>
      </c>
      <c r="H159" s="10" t="s">
        <v>118</v>
      </c>
      <c r="I159" s="10" t="s">
        <v>118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48.02</v>
      </c>
      <c r="T159" s="11">
        <v>43.12</v>
      </c>
      <c r="U159" s="11">
        <v>0</v>
      </c>
      <c r="V159" s="12">
        <f t="shared" si="2"/>
        <v>91.14</v>
      </c>
    </row>
    <row r="160" spans="1:22" ht="15.75" x14ac:dyDescent="0.2">
      <c r="A160" s="9" t="s">
        <v>11</v>
      </c>
      <c r="B160" s="10" t="s">
        <v>20</v>
      </c>
      <c r="C160" s="10" t="s">
        <v>112</v>
      </c>
      <c r="D160" s="10" t="s">
        <v>103</v>
      </c>
      <c r="E160" s="10" t="s">
        <v>148</v>
      </c>
      <c r="F160" s="10" t="s">
        <v>152</v>
      </c>
      <c r="G160" s="10" t="s">
        <v>114</v>
      </c>
      <c r="H160" s="10" t="s">
        <v>118</v>
      </c>
      <c r="I160" s="10" t="s">
        <v>118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69.58</v>
      </c>
      <c r="U160" s="11">
        <v>0</v>
      </c>
      <c r="V160" s="12">
        <f t="shared" si="2"/>
        <v>69.58</v>
      </c>
    </row>
    <row r="161" spans="1:22" ht="15.75" x14ac:dyDescent="0.2">
      <c r="A161" s="9" t="s">
        <v>11</v>
      </c>
      <c r="B161" s="10" t="s">
        <v>20</v>
      </c>
      <c r="C161" s="10" t="s">
        <v>112</v>
      </c>
      <c r="D161" s="10" t="s">
        <v>184</v>
      </c>
      <c r="E161" s="10" t="s">
        <v>503</v>
      </c>
      <c r="F161" s="10" t="s">
        <v>505</v>
      </c>
      <c r="G161" s="10" t="s">
        <v>114</v>
      </c>
      <c r="H161" s="10" t="s">
        <v>115</v>
      </c>
      <c r="I161" s="10" t="s">
        <v>124</v>
      </c>
      <c r="J161" s="11">
        <v>9.3999999999999994E-5</v>
      </c>
      <c r="K161" s="11">
        <v>97.515000000000001</v>
      </c>
      <c r="L161" s="11">
        <v>0</v>
      </c>
      <c r="M161" s="11">
        <v>0</v>
      </c>
      <c r="N161" s="11">
        <v>8.8999999999999995E-5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5.8E-5</v>
      </c>
      <c r="U161" s="11">
        <v>8.5000000000000006E-5</v>
      </c>
      <c r="V161" s="12">
        <f t="shared" si="2"/>
        <v>97.515326000000002</v>
      </c>
    </row>
    <row r="162" spans="1:22" ht="15.75" x14ac:dyDescent="0.2">
      <c r="A162" s="9" t="s">
        <v>11</v>
      </c>
      <c r="B162" s="10" t="s">
        <v>20</v>
      </c>
      <c r="C162" s="10" t="s">
        <v>112</v>
      </c>
      <c r="D162" s="10" t="s">
        <v>184</v>
      </c>
      <c r="E162" s="10" t="s">
        <v>503</v>
      </c>
      <c r="F162" s="10" t="s">
        <v>504</v>
      </c>
      <c r="G162" s="10" t="s">
        <v>114</v>
      </c>
      <c r="H162" s="10" t="s">
        <v>115</v>
      </c>
      <c r="I162" s="10" t="s">
        <v>124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8.2000000000000001E-5</v>
      </c>
      <c r="Q162" s="11">
        <v>1.13E-4</v>
      </c>
      <c r="R162" s="11">
        <v>4.0000000000000003E-5</v>
      </c>
      <c r="S162" s="11">
        <v>0</v>
      </c>
      <c r="T162" s="11">
        <v>0</v>
      </c>
      <c r="U162" s="11">
        <v>0</v>
      </c>
      <c r="V162" s="12">
        <f t="shared" si="2"/>
        <v>2.3499999999999999E-4</v>
      </c>
    </row>
    <row r="163" spans="1:22" ht="15.75" x14ac:dyDescent="0.2">
      <c r="A163" s="9" t="s">
        <v>11</v>
      </c>
      <c r="B163" s="10" t="s">
        <v>20</v>
      </c>
      <c r="C163" s="10" t="s">
        <v>112</v>
      </c>
      <c r="D163" s="10" t="s">
        <v>103</v>
      </c>
      <c r="E163" s="10" t="s">
        <v>448</v>
      </c>
      <c r="F163" s="10" t="s">
        <v>449</v>
      </c>
      <c r="G163" s="10" t="s">
        <v>114</v>
      </c>
      <c r="H163" s="10" t="s">
        <v>118</v>
      </c>
      <c r="I163" s="10" t="s">
        <v>118</v>
      </c>
      <c r="J163" s="11">
        <v>150.35</v>
      </c>
      <c r="K163" s="11">
        <v>0</v>
      </c>
      <c r="L163" s="11">
        <v>0</v>
      </c>
      <c r="M163" s="11">
        <v>0</v>
      </c>
      <c r="N163" s="11">
        <v>0</v>
      </c>
      <c r="O163" s="11">
        <v>193.03</v>
      </c>
      <c r="P163" s="11">
        <v>204.67</v>
      </c>
      <c r="Q163" s="11">
        <v>116.4</v>
      </c>
      <c r="R163" s="11">
        <v>137.74</v>
      </c>
      <c r="S163" s="11">
        <v>117.37</v>
      </c>
      <c r="T163" s="11">
        <v>0</v>
      </c>
      <c r="U163" s="11">
        <v>83.42</v>
      </c>
      <c r="V163" s="12">
        <f t="shared" si="2"/>
        <v>1002.9799999999999</v>
      </c>
    </row>
    <row r="164" spans="1:22" ht="15.75" x14ac:dyDescent="0.2">
      <c r="A164" s="9" t="s">
        <v>11</v>
      </c>
      <c r="B164" s="10" t="s">
        <v>20</v>
      </c>
      <c r="C164" s="10" t="s">
        <v>112</v>
      </c>
      <c r="D164" s="10" t="s">
        <v>103</v>
      </c>
      <c r="E164" s="10" t="s">
        <v>702</v>
      </c>
      <c r="F164" s="10" t="s">
        <v>703</v>
      </c>
      <c r="G164" s="10" t="s">
        <v>106</v>
      </c>
      <c r="H164" s="10" t="s">
        <v>146</v>
      </c>
      <c r="I164" s="10" t="s">
        <v>147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1.008E-3</v>
      </c>
      <c r="U164" s="11">
        <v>0</v>
      </c>
      <c r="V164" s="12">
        <f t="shared" si="2"/>
        <v>1.008E-3</v>
      </c>
    </row>
    <row r="165" spans="1:22" ht="15.75" x14ac:dyDescent="0.2">
      <c r="A165" s="9" t="s">
        <v>11</v>
      </c>
      <c r="B165" s="10" t="s">
        <v>20</v>
      </c>
      <c r="C165" s="10" t="s">
        <v>112</v>
      </c>
      <c r="D165" s="10" t="s">
        <v>103</v>
      </c>
      <c r="E165" s="10" t="s">
        <v>673</v>
      </c>
      <c r="F165" s="10" t="s">
        <v>674</v>
      </c>
      <c r="G165" s="10" t="s">
        <v>114</v>
      </c>
      <c r="H165" s="10" t="s">
        <v>118</v>
      </c>
      <c r="I165" s="10" t="s">
        <v>141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166.6</v>
      </c>
      <c r="T165" s="11">
        <v>162.68</v>
      </c>
      <c r="U165" s="11">
        <v>173.46</v>
      </c>
      <c r="V165" s="12">
        <f t="shared" si="2"/>
        <v>502.74</v>
      </c>
    </row>
    <row r="166" spans="1:22" ht="15.75" x14ac:dyDescent="0.2">
      <c r="A166" s="9" t="s">
        <v>11</v>
      </c>
      <c r="B166" s="10" t="s">
        <v>20</v>
      </c>
      <c r="C166" s="10" t="s">
        <v>112</v>
      </c>
      <c r="D166" s="10" t="s">
        <v>103</v>
      </c>
      <c r="E166" s="10" t="s">
        <v>624</v>
      </c>
      <c r="F166" s="10" t="s">
        <v>625</v>
      </c>
      <c r="G166" s="10" t="s">
        <v>114</v>
      </c>
      <c r="H166" s="10" t="s">
        <v>118</v>
      </c>
      <c r="I166" s="10" t="s">
        <v>121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37.24</v>
      </c>
      <c r="R166" s="11">
        <v>15.68</v>
      </c>
      <c r="S166" s="11">
        <v>113.68</v>
      </c>
      <c r="T166" s="11">
        <v>0</v>
      </c>
      <c r="U166" s="11">
        <v>75.459999999999994</v>
      </c>
      <c r="V166" s="12">
        <f t="shared" si="2"/>
        <v>242.06</v>
      </c>
    </row>
    <row r="167" spans="1:22" ht="15.75" x14ac:dyDescent="0.2">
      <c r="A167" s="9" t="s">
        <v>11</v>
      </c>
      <c r="B167" s="10" t="s">
        <v>20</v>
      </c>
      <c r="C167" s="10" t="s">
        <v>112</v>
      </c>
      <c r="D167" s="10" t="s">
        <v>103</v>
      </c>
      <c r="E167" s="10" t="s">
        <v>368</v>
      </c>
      <c r="F167" s="10" t="s">
        <v>369</v>
      </c>
      <c r="G167" s="10" t="s">
        <v>114</v>
      </c>
      <c r="H167" s="10" t="s">
        <v>115</v>
      </c>
      <c r="I167" s="10" t="s">
        <v>114</v>
      </c>
      <c r="J167" s="11">
        <v>0</v>
      </c>
      <c r="K167" s="11">
        <v>0</v>
      </c>
      <c r="L167" s="11">
        <v>0</v>
      </c>
      <c r="M167" s="11">
        <v>0</v>
      </c>
      <c r="N167" s="11">
        <v>8.2999999999999998E-5</v>
      </c>
      <c r="O167" s="11">
        <v>0</v>
      </c>
      <c r="P167" s="11">
        <v>0</v>
      </c>
      <c r="Q167" s="11">
        <v>5.1E-5</v>
      </c>
      <c r="R167" s="11">
        <v>0</v>
      </c>
      <c r="S167" s="11">
        <v>5.1999999999999997E-5</v>
      </c>
      <c r="T167" s="11">
        <v>4.1999999999999998E-5</v>
      </c>
      <c r="U167" s="11">
        <v>3.1999999999999999E-5</v>
      </c>
      <c r="V167" s="12">
        <f t="shared" si="2"/>
        <v>2.5999999999999998E-4</v>
      </c>
    </row>
    <row r="168" spans="1:22" ht="15.75" x14ac:dyDescent="0.2">
      <c r="A168" s="9" t="s">
        <v>11</v>
      </c>
      <c r="B168" s="10" t="s">
        <v>20</v>
      </c>
      <c r="C168" s="10" t="s">
        <v>112</v>
      </c>
      <c r="D168" s="10" t="s">
        <v>103</v>
      </c>
      <c r="E168" s="10" t="s">
        <v>595</v>
      </c>
      <c r="F168" s="10" t="s">
        <v>626</v>
      </c>
      <c r="G168" s="10" t="s">
        <v>114</v>
      </c>
      <c r="H168" s="10" t="s">
        <v>118</v>
      </c>
      <c r="I168" s="10" t="s">
        <v>141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130.94999999999999</v>
      </c>
      <c r="R168" s="11">
        <v>102.82</v>
      </c>
      <c r="S168" s="11">
        <v>38.799999999999997</v>
      </c>
      <c r="T168" s="11">
        <v>0</v>
      </c>
      <c r="U168" s="11">
        <v>0</v>
      </c>
      <c r="V168" s="12">
        <f t="shared" si="2"/>
        <v>272.57</v>
      </c>
    </row>
    <row r="169" spans="1:22" ht="15.75" x14ac:dyDescent="0.2">
      <c r="A169" s="9" t="s">
        <v>11</v>
      </c>
      <c r="B169" s="10" t="s">
        <v>20</v>
      </c>
      <c r="C169" s="10" t="s">
        <v>112</v>
      </c>
      <c r="D169" s="10" t="s">
        <v>103</v>
      </c>
      <c r="E169" s="10" t="s">
        <v>595</v>
      </c>
      <c r="F169" s="10" t="s">
        <v>596</v>
      </c>
      <c r="G169" s="10" t="s">
        <v>114</v>
      </c>
      <c r="H169" s="10" t="s">
        <v>115</v>
      </c>
      <c r="I169" s="10" t="s">
        <v>124</v>
      </c>
      <c r="J169" s="11">
        <v>0</v>
      </c>
      <c r="K169" s="11">
        <v>0</v>
      </c>
      <c r="L169" s="11">
        <v>67.900000000000006</v>
      </c>
      <c r="M169" s="11">
        <v>0</v>
      </c>
      <c r="N169" s="11">
        <v>0</v>
      </c>
      <c r="O169" s="11">
        <v>138.71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2">
        <f t="shared" si="2"/>
        <v>206.61</v>
      </c>
    </row>
    <row r="170" spans="1:22" ht="15.75" x14ac:dyDescent="0.2">
      <c r="A170" s="9" t="s">
        <v>11</v>
      </c>
      <c r="B170" s="10" t="s">
        <v>20</v>
      </c>
      <c r="C170" s="10" t="s">
        <v>112</v>
      </c>
      <c r="D170" s="10" t="s">
        <v>103</v>
      </c>
      <c r="E170" s="10" t="s">
        <v>595</v>
      </c>
      <c r="F170" s="10" t="s">
        <v>693</v>
      </c>
      <c r="G170" s="10" t="s">
        <v>114</v>
      </c>
      <c r="H170" s="10" t="s">
        <v>115</v>
      </c>
      <c r="I170" s="10" t="s">
        <v>124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147.44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2">
        <f t="shared" si="2"/>
        <v>147.44</v>
      </c>
    </row>
    <row r="171" spans="1:22" ht="15.75" x14ac:dyDescent="0.2">
      <c r="A171" s="9" t="s">
        <v>11</v>
      </c>
      <c r="B171" s="10" t="s">
        <v>20</v>
      </c>
      <c r="C171" s="10" t="s">
        <v>112</v>
      </c>
      <c r="D171" s="10" t="s">
        <v>184</v>
      </c>
      <c r="E171" s="10" t="s">
        <v>370</v>
      </c>
      <c r="F171" s="10" t="s">
        <v>371</v>
      </c>
      <c r="G171" s="10" t="s">
        <v>114</v>
      </c>
      <c r="H171" s="10" t="s">
        <v>118</v>
      </c>
      <c r="I171" s="10" t="s">
        <v>118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121.25</v>
      </c>
      <c r="T171" s="11">
        <v>0</v>
      </c>
      <c r="U171" s="11">
        <v>320.10000000000002</v>
      </c>
      <c r="V171" s="12">
        <f t="shared" si="2"/>
        <v>441.35</v>
      </c>
    </row>
    <row r="172" spans="1:22" ht="15.75" x14ac:dyDescent="0.2">
      <c r="A172" s="9" t="s">
        <v>11</v>
      </c>
      <c r="B172" s="10" t="s">
        <v>20</v>
      </c>
      <c r="C172" s="10" t="s">
        <v>112</v>
      </c>
      <c r="D172" s="10" t="s">
        <v>184</v>
      </c>
      <c r="E172" s="10" t="s">
        <v>372</v>
      </c>
      <c r="F172" s="10" t="s">
        <v>373</v>
      </c>
      <c r="G172" s="10" t="s">
        <v>114</v>
      </c>
      <c r="H172" s="10" t="s">
        <v>115</v>
      </c>
      <c r="I172" s="10" t="s">
        <v>114</v>
      </c>
      <c r="J172" s="11">
        <v>0</v>
      </c>
      <c r="K172" s="11">
        <v>15.6</v>
      </c>
      <c r="L172" s="11">
        <v>0</v>
      </c>
      <c r="M172" s="11">
        <v>39</v>
      </c>
      <c r="N172" s="11">
        <v>0</v>
      </c>
      <c r="O172" s="11">
        <v>0</v>
      </c>
      <c r="P172" s="11">
        <v>0</v>
      </c>
      <c r="Q172" s="11">
        <v>37.049999999999997</v>
      </c>
      <c r="R172" s="11">
        <v>0</v>
      </c>
      <c r="S172" s="11">
        <v>0</v>
      </c>
      <c r="T172" s="11">
        <v>0</v>
      </c>
      <c r="U172" s="11">
        <v>19.5</v>
      </c>
      <c r="V172" s="12">
        <f t="shared" si="2"/>
        <v>111.15</v>
      </c>
    </row>
    <row r="173" spans="1:22" ht="15.75" x14ac:dyDescent="0.2">
      <c r="A173" s="9" t="s">
        <v>11</v>
      </c>
      <c r="B173" s="10" t="s">
        <v>20</v>
      </c>
      <c r="C173" s="10" t="s">
        <v>21</v>
      </c>
      <c r="D173" s="10" t="s">
        <v>321</v>
      </c>
      <c r="E173" s="10" t="s">
        <v>723</v>
      </c>
      <c r="F173" s="13" t="s">
        <v>268</v>
      </c>
      <c r="G173" s="10" t="s">
        <v>70</v>
      </c>
      <c r="H173" s="10" t="s">
        <v>71</v>
      </c>
      <c r="I173" s="10" t="s">
        <v>71</v>
      </c>
      <c r="J173" s="11">
        <v>398677.68</v>
      </c>
      <c r="K173" s="11">
        <v>423718.77600000001</v>
      </c>
      <c r="L173" s="11">
        <v>492229.93199999997</v>
      </c>
      <c r="M173" s="11">
        <v>434575.8</v>
      </c>
      <c r="N173" s="11">
        <v>453799.66600000003</v>
      </c>
      <c r="O173" s="11">
        <v>444003.89600000001</v>
      </c>
      <c r="P173" s="11">
        <v>338993.09399999998</v>
      </c>
      <c r="Q173" s="11">
        <v>509527.63199999998</v>
      </c>
      <c r="R173" s="11">
        <v>509854.6</v>
      </c>
      <c r="S173" s="11">
        <v>285772.79999999999</v>
      </c>
      <c r="T173" s="11">
        <v>465177.8</v>
      </c>
      <c r="U173" s="11">
        <v>475893.30099999998</v>
      </c>
      <c r="V173" s="12">
        <f t="shared" si="2"/>
        <v>5232224.9770000009</v>
      </c>
    </row>
    <row r="174" spans="1:22" ht="15.75" x14ac:dyDescent="0.2">
      <c r="A174" s="9" t="s">
        <v>11</v>
      </c>
      <c r="B174" s="10" t="s">
        <v>20</v>
      </c>
      <c r="C174" s="10" t="s">
        <v>112</v>
      </c>
      <c r="D174" s="10" t="s">
        <v>103</v>
      </c>
      <c r="E174" s="10" t="s">
        <v>289</v>
      </c>
      <c r="F174" s="10" t="s">
        <v>450</v>
      </c>
      <c r="G174" s="10" t="s">
        <v>114</v>
      </c>
      <c r="H174" s="10" t="s">
        <v>115</v>
      </c>
      <c r="I174" s="10" t="s">
        <v>124</v>
      </c>
      <c r="J174" s="11">
        <v>0</v>
      </c>
      <c r="K174" s="11">
        <v>0</v>
      </c>
      <c r="L174" s="11">
        <v>0</v>
      </c>
      <c r="M174" s="11">
        <v>0</v>
      </c>
      <c r="N174" s="11">
        <v>38.22</v>
      </c>
      <c r="O174" s="11">
        <v>33.32</v>
      </c>
      <c r="P174" s="11">
        <v>51.94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2">
        <f t="shared" si="2"/>
        <v>123.47999999999999</v>
      </c>
    </row>
    <row r="175" spans="1:22" ht="15.75" x14ac:dyDescent="0.2">
      <c r="A175" s="9" t="s">
        <v>11</v>
      </c>
      <c r="B175" s="10" t="s">
        <v>20</v>
      </c>
      <c r="C175" s="10" t="s">
        <v>112</v>
      </c>
      <c r="D175" s="10" t="s">
        <v>103</v>
      </c>
      <c r="E175" s="10" t="s">
        <v>289</v>
      </c>
      <c r="F175" s="10" t="s">
        <v>290</v>
      </c>
      <c r="G175" s="10" t="s">
        <v>114</v>
      </c>
      <c r="H175" s="10" t="s">
        <v>115</v>
      </c>
      <c r="I175" s="10" t="s">
        <v>114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32.340000000000003</v>
      </c>
      <c r="R175" s="11">
        <v>61.74</v>
      </c>
      <c r="S175" s="11">
        <v>0</v>
      </c>
      <c r="T175" s="11">
        <v>0</v>
      </c>
      <c r="U175" s="11">
        <v>0</v>
      </c>
      <c r="V175" s="12">
        <f t="shared" si="2"/>
        <v>94.080000000000013</v>
      </c>
    </row>
    <row r="176" spans="1:22" ht="15.75" x14ac:dyDescent="0.2">
      <c r="A176" s="9" t="s">
        <v>11</v>
      </c>
      <c r="B176" s="10" t="s">
        <v>20</v>
      </c>
      <c r="C176" s="10" t="s">
        <v>112</v>
      </c>
      <c r="D176" s="10" t="s">
        <v>103</v>
      </c>
      <c r="E176" s="10" t="s">
        <v>289</v>
      </c>
      <c r="F176" s="10" t="s">
        <v>451</v>
      </c>
      <c r="G176" s="10" t="s">
        <v>114</v>
      </c>
      <c r="H176" s="10" t="s">
        <v>118</v>
      </c>
      <c r="I176" s="10" t="s">
        <v>121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40.18</v>
      </c>
      <c r="T176" s="11">
        <v>0</v>
      </c>
      <c r="U176" s="11">
        <v>0</v>
      </c>
      <c r="V176" s="12">
        <f t="shared" si="2"/>
        <v>40.18</v>
      </c>
    </row>
    <row r="177" spans="1:22" ht="15.75" x14ac:dyDescent="0.2">
      <c r="A177" s="9" t="s">
        <v>11</v>
      </c>
      <c r="B177" s="10" t="s">
        <v>20</v>
      </c>
      <c r="C177" s="10" t="s">
        <v>112</v>
      </c>
      <c r="D177" s="10" t="s">
        <v>103</v>
      </c>
      <c r="E177" s="10" t="s">
        <v>347</v>
      </c>
      <c r="F177" s="10" t="s">
        <v>348</v>
      </c>
      <c r="G177" s="10" t="s">
        <v>114</v>
      </c>
      <c r="H177" s="10" t="s">
        <v>118</v>
      </c>
      <c r="I177" s="10" t="s">
        <v>121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199.82</v>
      </c>
      <c r="T177" s="11">
        <v>0</v>
      </c>
      <c r="U177" s="11">
        <v>221.16</v>
      </c>
      <c r="V177" s="12">
        <f t="shared" si="2"/>
        <v>420.98</v>
      </c>
    </row>
    <row r="178" spans="1:22" ht="15.75" x14ac:dyDescent="0.2">
      <c r="A178" s="9" t="s">
        <v>11</v>
      </c>
      <c r="B178" s="10" t="s">
        <v>20</v>
      </c>
      <c r="C178" s="10" t="s">
        <v>112</v>
      </c>
      <c r="D178" s="10" t="s">
        <v>103</v>
      </c>
      <c r="E178" s="10" t="s">
        <v>347</v>
      </c>
      <c r="F178" s="10" t="s">
        <v>452</v>
      </c>
      <c r="G178" s="10" t="s">
        <v>114</v>
      </c>
      <c r="H178" s="10" t="s">
        <v>118</v>
      </c>
      <c r="I178" s="10" t="s">
        <v>121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86.33</v>
      </c>
      <c r="P178" s="11">
        <v>148.41</v>
      </c>
      <c r="Q178" s="11">
        <v>0</v>
      </c>
      <c r="R178" s="11">
        <v>119.31</v>
      </c>
      <c r="S178" s="11">
        <v>0</v>
      </c>
      <c r="T178" s="11">
        <v>0</v>
      </c>
      <c r="U178" s="11">
        <v>0</v>
      </c>
      <c r="V178" s="12">
        <f t="shared" si="2"/>
        <v>354.05</v>
      </c>
    </row>
    <row r="179" spans="1:22" ht="15.75" x14ac:dyDescent="0.2">
      <c r="A179" s="9" t="s">
        <v>11</v>
      </c>
      <c r="B179" s="10" t="s">
        <v>20</v>
      </c>
      <c r="C179" s="10" t="s">
        <v>112</v>
      </c>
      <c r="D179" s="10" t="s">
        <v>103</v>
      </c>
      <c r="E179" s="10" t="s">
        <v>347</v>
      </c>
      <c r="F179" s="10" t="s">
        <v>349</v>
      </c>
      <c r="G179" s="10" t="s">
        <v>114</v>
      </c>
      <c r="H179" s="10" t="s">
        <v>118</v>
      </c>
      <c r="I179" s="10" t="s">
        <v>121</v>
      </c>
      <c r="J179" s="11">
        <v>0</v>
      </c>
      <c r="K179" s="11">
        <v>0</v>
      </c>
      <c r="L179" s="11">
        <v>0</v>
      </c>
      <c r="M179" s="11">
        <v>99.91</v>
      </c>
      <c r="N179" s="11">
        <v>118.34</v>
      </c>
      <c r="O179" s="11">
        <v>0</v>
      </c>
      <c r="P179" s="11">
        <v>0</v>
      </c>
      <c r="Q179" s="11">
        <v>0</v>
      </c>
      <c r="R179" s="11">
        <v>85.36</v>
      </c>
      <c r="S179" s="11">
        <v>0</v>
      </c>
      <c r="T179" s="11">
        <v>0</v>
      </c>
      <c r="U179" s="11">
        <v>0</v>
      </c>
      <c r="V179" s="12">
        <f t="shared" si="2"/>
        <v>303.61</v>
      </c>
    </row>
    <row r="180" spans="1:22" ht="15.75" x14ac:dyDescent="0.2">
      <c r="A180" s="9" t="s">
        <v>11</v>
      </c>
      <c r="B180" s="10" t="s">
        <v>20</v>
      </c>
      <c r="C180" s="10" t="s">
        <v>112</v>
      </c>
      <c r="D180" s="10" t="s">
        <v>103</v>
      </c>
      <c r="E180" s="10" t="s">
        <v>347</v>
      </c>
      <c r="F180" s="10" t="s">
        <v>350</v>
      </c>
      <c r="G180" s="10" t="s">
        <v>114</v>
      </c>
      <c r="H180" s="10" t="s">
        <v>118</v>
      </c>
      <c r="I180" s="10" t="s">
        <v>121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192.06</v>
      </c>
      <c r="R180" s="11">
        <v>0</v>
      </c>
      <c r="S180" s="11">
        <v>0</v>
      </c>
      <c r="T180" s="11">
        <v>73.72</v>
      </c>
      <c r="U180" s="11">
        <v>0</v>
      </c>
      <c r="V180" s="12">
        <f t="shared" si="2"/>
        <v>265.77999999999997</v>
      </c>
    </row>
    <row r="181" spans="1:22" ht="15.75" x14ac:dyDescent="0.2">
      <c r="A181" s="9" t="s">
        <v>11</v>
      </c>
      <c r="B181" s="10" t="s">
        <v>20</v>
      </c>
      <c r="C181" s="10" t="s">
        <v>112</v>
      </c>
      <c r="D181" s="10" t="s">
        <v>103</v>
      </c>
      <c r="E181" s="10" t="s">
        <v>351</v>
      </c>
      <c r="F181" s="10" t="s">
        <v>454</v>
      </c>
      <c r="G181" s="10" t="s">
        <v>114</v>
      </c>
      <c r="H181" s="10" t="s">
        <v>115</v>
      </c>
      <c r="I181" s="10" t="s">
        <v>124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427.77</v>
      </c>
      <c r="P181" s="11">
        <v>0</v>
      </c>
      <c r="Q181" s="11">
        <v>0</v>
      </c>
      <c r="R181" s="11">
        <v>0</v>
      </c>
      <c r="S181" s="11">
        <v>0</v>
      </c>
      <c r="T181" s="11">
        <v>384.12</v>
      </c>
      <c r="U181" s="11">
        <v>0</v>
      </c>
      <c r="V181" s="12">
        <f t="shared" si="2"/>
        <v>811.89</v>
      </c>
    </row>
    <row r="182" spans="1:22" ht="15.75" x14ac:dyDescent="0.2">
      <c r="A182" s="9" t="s">
        <v>11</v>
      </c>
      <c r="B182" s="10" t="s">
        <v>20</v>
      </c>
      <c r="C182" s="10" t="s">
        <v>112</v>
      </c>
      <c r="D182" s="10" t="s">
        <v>103</v>
      </c>
      <c r="E182" s="10" t="s">
        <v>351</v>
      </c>
      <c r="F182" s="10" t="s">
        <v>453</v>
      </c>
      <c r="G182" s="10" t="s">
        <v>114</v>
      </c>
      <c r="H182" s="10" t="s">
        <v>115</v>
      </c>
      <c r="I182" s="10" t="s">
        <v>124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676.09</v>
      </c>
      <c r="T182" s="11">
        <v>0</v>
      </c>
      <c r="U182" s="11">
        <v>0</v>
      </c>
      <c r="V182" s="12">
        <f t="shared" si="2"/>
        <v>676.09</v>
      </c>
    </row>
    <row r="183" spans="1:22" ht="15.75" x14ac:dyDescent="0.2">
      <c r="A183" s="9" t="s">
        <v>11</v>
      </c>
      <c r="B183" s="10" t="s">
        <v>20</v>
      </c>
      <c r="C183" s="10" t="s">
        <v>112</v>
      </c>
      <c r="D183" s="10" t="s">
        <v>184</v>
      </c>
      <c r="E183" s="10" t="s">
        <v>582</v>
      </c>
      <c r="F183" s="10" t="s">
        <v>583</v>
      </c>
      <c r="G183" s="10" t="s">
        <v>114</v>
      </c>
      <c r="H183" s="10" t="s">
        <v>115</v>
      </c>
      <c r="I183" s="10" t="s">
        <v>124</v>
      </c>
      <c r="J183" s="11">
        <v>0</v>
      </c>
      <c r="K183" s="11">
        <v>0</v>
      </c>
      <c r="L183" s="11">
        <v>0</v>
      </c>
      <c r="M183" s="11">
        <v>428.74</v>
      </c>
      <c r="N183" s="11">
        <v>0</v>
      </c>
      <c r="O183" s="11">
        <v>306.52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2">
        <f t="shared" si="2"/>
        <v>735.26</v>
      </c>
    </row>
    <row r="184" spans="1:22" ht="15.75" x14ac:dyDescent="0.2">
      <c r="A184" s="9" t="s">
        <v>11</v>
      </c>
      <c r="B184" s="10" t="s">
        <v>20</v>
      </c>
      <c r="C184" s="10" t="s">
        <v>112</v>
      </c>
      <c r="D184" s="10" t="s">
        <v>103</v>
      </c>
      <c r="E184" s="10" t="s">
        <v>563</v>
      </c>
      <c r="F184" s="10" t="s">
        <v>564</v>
      </c>
      <c r="G184" s="10" t="s">
        <v>114</v>
      </c>
      <c r="H184" s="10" t="s">
        <v>115</v>
      </c>
      <c r="I184" s="10" t="s">
        <v>114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1.9239999999999999E-3</v>
      </c>
      <c r="T184" s="11">
        <v>2.0799999999999999E-4</v>
      </c>
      <c r="U184" s="11">
        <v>0</v>
      </c>
      <c r="V184" s="12">
        <f t="shared" si="2"/>
        <v>2.1319999999999998E-3</v>
      </c>
    </row>
    <row r="185" spans="1:22" ht="15.75" x14ac:dyDescent="0.2">
      <c r="A185" s="9" t="s">
        <v>11</v>
      </c>
      <c r="B185" s="10" t="s">
        <v>20</v>
      </c>
      <c r="C185" s="10" t="s">
        <v>112</v>
      </c>
      <c r="D185" s="10" t="s">
        <v>103</v>
      </c>
      <c r="E185" s="10" t="s">
        <v>455</v>
      </c>
      <c r="F185" s="10" t="s">
        <v>456</v>
      </c>
      <c r="G185" s="10" t="s">
        <v>114</v>
      </c>
      <c r="H185" s="10" t="s">
        <v>118</v>
      </c>
      <c r="I185" s="10" t="s">
        <v>141</v>
      </c>
      <c r="J185" s="11">
        <v>208.74</v>
      </c>
      <c r="K185" s="11">
        <v>0</v>
      </c>
      <c r="L185" s="11">
        <v>147</v>
      </c>
      <c r="M185" s="11">
        <v>200.9</v>
      </c>
      <c r="N185" s="11">
        <v>294.98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2">
        <f t="shared" si="2"/>
        <v>851.62</v>
      </c>
    </row>
    <row r="186" spans="1:22" ht="15.75" x14ac:dyDescent="0.2">
      <c r="A186" s="9" t="s">
        <v>11</v>
      </c>
      <c r="B186" s="10" t="s">
        <v>20</v>
      </c>
      <c r="C186" s="10" t="s">
        <v>112</v>
      </c>
      <c r="D186" s="10" t="s">
        <v>184</v>
      </c>
      <c r="E186" s="10" t="s">
        <v>291</v>
      </c>
      <c r="F186" s="10" t="s">
        <v>292</v>
      </c>
      <c r="G186" s="10" t="s">
        <v>114</v>
      </c>
      <c r="H186" s="10" t="s">
        <v>115</v>
      </c>
      <c r="I186" s="10" t="s">
        <v>114</v>
      </c>
      <c r="J186" s="11">
        <v>0</v>
      </c>
      <c r="K186" s="11">
        <v>0</v>
      </c>
      <c r="L186" s="11">
        <v>0</v>
      </c>
      <c r="M186" s="11">
        <v>0</v>
      </c>
      <c r="N186" s="11">
        <v>48.02</v>
      </c>
      <c r="O186" s="11">
        <v>60.76</v>
      </c>
      <c r="P186" s="11">
        <v>73.5</v>
      </c>
      <c r="Q186" s="11">
        <v>77.42</v>
      </c>
      <c r="R186" s="11">
        <v>0</v>
      </c>
      <c r="S186" s="11">
        <v>0</v>
      </c>
      <c r="T186" s="11">
        <v>0</v>
      </c>
      <c r="U186" s="11">
        <v>0</v>
      </c>
      <c r="V186" s="12">
        <f t="shared" si="2"/>
        <v>259.7</v>
      </c>
    </row>
    <row r="187" spans="1:22" ht="15.75" x14ac:dyDescent="0.2">
      <c r="A187" s="9" t="s">
        <v>11</v>
      </c>
      <c r="B187" s="10" t="s">
        <v>20</v>
      </c>
      <c r="C187" s="10" t="s">
        <v>112</v>
      </c>
      <c r="D187" s="10" t="s">
        <v>184</v>
      </c>
      <c r="E187" s="10" t="s">
        <v>291</v>
      </c>
      <c r="F187" s="10" t="s">
        <v>651</v>
      </c>
      <c r="G187" s="10" t="s">
        <v>114</v>
      </c>
      <c r="H187" s="10" t="s">
        <v>115</v>
      </c>
      <c r="I187" s="10" t="s">
        <v>114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64.680000000000007</v>
      </c>
      <c r="S187" s="11">
        <v>49</v>
      </c>
      <c r="T187" s="11">
        <v>0</v>
      </c>
      <c r="U187" s="11">
        <v>0</v>
      </c>
      <c r="V187" s="12">
        <f t="shared" si="2"/>
        <v>113.68</v>
      </c>
    </row>
    <row r="188" spans="1:22" ht="15.75" x14ac:dyDescent="0.2">
      <c r="A188" s="9" t="s">
        <v>11</v>
      </c>
      <c r="B188" s="10" t="s">
        <v>20</v>
      </c>
      <c r="C188" s="10" t="s">
        <v>112</v>
      </c>
      <c r="D188" s="10" t="s">
        <v>184</v>
      </c>
      <c r="E188" s="10" t="s">
        <v>291</v>
      </c>
      <c r="F188" s="10" t="s">
        <v>650</v>
      </c>
      <c r="G188" s="10" t="s">
        <v>114</v>
      </c>
      <c r="H188" s="10" t="s">
        <v>115</v>
      </c>
      <c r="I188" s="10" t="s">
        <v>114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40.18</v>
      </c>
      <c r="S188" s="11">
        <v>52.92</v>
      </c>
      <c r="T188" s="11">
        <v>0</v>
      </c>
      <c r="U188" s="11">
        <v>0</v>
      </c>
      <c r="V188" s="12">
        <f t="shared" si="2"/>
        <v>93.1</v>
      </c>
    </row>
    <row r="189" spans="1:22" ht="15.75" x14ac:dyDescent="0.2">
      <c r="A189" s="9" t="s">
        <v>11</v>
      </c>
      <c r="B189" s="10" t="s">
        <v>20</v>
      </c>
      <c r="C189" s="10" t="s">
        <v>112</v>
      </c>
      <c r="D189" s="10" t="s">
        <v>103</v>
      </c>
      <c r="E189" s="10" t="s">
        <v>704</v>
      </c>
      <c r="F189" s="10" t="s">
        <v>705</v>
      </c>
      <c r="G189" s="10" t="s">
        <v>114</v>
      </c>
      <c r="H189" s="10" t="s">
        <v>115</v>
      </c>
      <c r="I189" s="10" t="s">
        <v>114</v>
      </c>
      <c r="J189" s="11">
        <v>0</v>
      </c>
      <c r="K189" s="11">
        <v>0</v>
      </c>
      <c r="L189" s="11">
        <v>0</v>
      </c>
      <c r="M189" s="11">
        <v>0</v>
      </c>
      <c r="N189" s="11">
        <v>68.599999999999994</v>
      </c>
      <c r="O189" s="11">
        <v>63.7</v>
      </c>
      <c r="P189" s="11">
        <v>53.9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2">
        <f t="shared" si="2"/>
        <v>186.20000000000002</v>
      </c>
    </row>
    <row r="190" spans="1:22" ht="15.75" x14ac:dyDescent="0.2">
      <c r="A190" s="9" t="s">
        <v>11</v>
      </c>
      <c r="B190" s="10" t="s">
        <v>20</v>
      </c>
      <c r="C190" s="10" t="s">
        <v>112</v>
      </c>
      <c r="D190" s="10" t="s">
        <v>103</v>
      </c>
      <c r="E190" s="10" t="s">
        <v>704</v>
      </c>
      <c r="F190" s="10" t="s">
        <v>706</v>
      </c>
      <c r="G190" s="10" t="s">
        <v>114</v>
      </c>
      <c r="H190" s="10" t="s">
        <v>115</v>
      </c>
      <c r="I190" s="10" t="s">
        <v>114</v>
      </c>
      <c r="J190" s="11">
        <v>0</v>
      </c>
      <c r="K190" s="11">
        <v>0</v>
      </c>
      <c r="L190" s="11">
        <v>0</v>
      </c>
      <c r="M190" s="11">
        <v>0</v>
      </c>
      <c r="N190" s="11">
        <v>43.12</v>
      </c>
      <c r="O190" s="11">
        <v>0</v>
      </c>
      <c r="P190" s="11">
        <v>65.66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2">
        <f t="shared" si="2"/>
        <v>108.78</v>
      </c>
    </row>
    <row r="191" spans="1:22" ht="15.75" x14ac:dyDescent="0.2">
      <c r="A191" s="9" t="s">
        <v>11</v>
      </c>
      <c r="B191" s="10" t="s">
        <v>20</v>
      </c>
      <c r="C191" s="10" t="s">
        <v>112</v>
      </c>
      <c r="D191" s="10" t="s">
        <v>103</v>
      </c>
      <c r="E191" s="10" t="s">
        <v>631</v>
      </c>
      <c r="F191" s="10" t="s">
        <v>632</v>
      </c>
      <c r="G191" s="10" t="s">
        <v>114</v>
      </c>
      <c r="H191" s="10" t="s">
        <v>118</v>
      </c>
      <c r="I191" s="10" t="s">
        <v>141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958.36</v>
      </c>
      <c r="V191" s="12">
        <f t="shared" si="2"/>
        <v>958.36</v>
      </c>
    </row>
    <row r="192" spans="1:22" ht="15.75" x14ac:dyDescent="0.2">
      <c r="A192" s="9" t="s">
        <v>11</v>
      </c>
      <c r="B192" s="10" t="s">
        <v>20</v>
      </c>
      <c r="C192" s="10" t="s">
        <v>112</v>
      </c>
      <c r="D192" s="10" t="s">
        <v>103</v>
      </c>
      <c r="E192" s="10" t="s">
        <v>274</v>
      </c>
      <c r="F192" s="10" t="s">
        <v>275</v>
      </c>
      <c r="G192" s="10" t="s">
        <v>114</v>
      </c>
      <c r="H192" s="10" t="s">
        <v>118</v>
      </c>
      <c r="I192" s="10" t="s">
        <v>141</v>
      </c>
      <c r="J192" s="11">
        <v>0</v>
      </c>
      <c r="K192" s="11">
        <v>0</v>
      </c>
      <c r="L192" s="11">
        <v>0</v>
      </c>
      <c r="M192" s="11">
        <v>0</v>
      </c>
      <c r="N192" s="11">
        <v>49</v>
      </c>
      <c r="O192" s="11">
        <v>98.98</v>
      </c>
      <c r="P192" s="11">
        <v>88.2</v>
      </c>
      <c r="Q192" s="11">
        <v>39.200000000000003</v>
      </c>
      <c r="R192" s="11">
        <v>40.18</v>
      </c>
      <c r="S192" s="11">
        <v>29.4</v>
      </c>
      <c r="T192" s="11">
        <v>0</v>
      </c>
      <c r="U192" s="11">
        <v>0</v>
      </c>
      <c r="V192" s="12">
        <f t="shared" si="2"/>
        <v>344.96</v>
      </c>
    </row>
    <row r="193" spans="1:22" ht="15.75" x14ac:dyDescent="0.2">
      <c r="A193" s="9" t="s">
        <v>11</v>
      </c>
      <c r="B193" s="10" t="s">
        <v>20</v>
      </c>
      <c r="C193" s="10" t="s">
        <v>112</v>
      </c>
      <c r="D193" s="10" t="s">
        <v>103</v>
      </c>
      <c r="E193" s="10" t="s">
        <v>457</v>
      </c>
      <c r="F193" s="10" t="s">
        <v>458</v>
      </c>
      <c r="G193" s="10" t="s">
        <v>114</v>
      </c>
      <c r="H193" s="10" t="s">
        <v>118</v>
      </c>
      <c r="I193" s="10" t="s">
        <v>141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194</v>
      </c>
      <c r="P193" s="11">
        <v>189.15</v>
      </c>
      <c r="Q193" s="11">
        <v>116.4</v>
      </c>
      <c r="R193" s="11">
        <v>123.19</v>
      </c>
      <c r="S193" s="11">
        <v>105.73</v>
      </c>
      <c r="T193" s="11">
        <v>0</v>
      </c>
      <c r="U193" s="11">
        <v>0</v>
      </c>
      <c r="V193" s="12">
        <f t="shared" si="2"/>
        <v>728.47</v>
      </c>
    </row>
    <row r="194" spans="1:22" ht="15.75" x14ac:dyDescent="0.2">
      <c r="A194" s="9" t="s">
        <v>11</v>
      </c>
      <c r="B194" s="10" t="s">
        <v>20</v>
      </c>
      <c r="C194" s="10" t="s">
        <v>112</v>
      </c>
      <c r="D194" s="10" t="s">
        <v>103</v>
      </c>
      <c r="E194" s="10" t="s">
        <v>457</v>
      </c>
      <c r="F194" s="10" t="s">
        <v>459</v>
      </c>
      <c r="G194" s="10" t="s">
        <v>114</v>
      </c>
      <c r="H194" s="10" t="s">
        <v>118</v>
      </c>
      <c r="I194" s="10" t="s">
        <v>118</v>
      </c>
      <c r="J194" s="11">
        <v>163.93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2">
        <f t="shared" si="2"/>
        <v>163.93</v>
      </c>
    </row>
    <row r="195" spans="1:22" ht="15.75" x14ac:dyDescent="0.2">
      <c r="A195" s="9" t="s">
        <v>11</v>
      </c>
      <c r="B195" s="10" t="s">
        <v>20</v>
      </c>
      <c r="C195" s="10" t="s">
        <v>112</v>
      </c>
      <c r="D195" s="10" t="s">
        <v>103</v>
      </c>
      <c r="E195" s="10" t="s">
        <v>276</v>
      </c>
      <c r="F195" s="10" t="s">
        <v>277</v>
      </c>
      <c r="G195" s="10" t="s">
        <v>114</v>
      </c>
      <c r="H195" s="10" t="s">
        <v>115</v>
      </c>
      <c r="I195" s="10" t="s">
        <v>114</v>
      </c>
      <c r="J195" s="11">
        <v>113.68</v>
      </c>
      <c r="K195" s="11">
        <v>58.8</v>
      </c>
      <c r="L195" s="11">
        <v>61.74</v>
      </c>
      <c r="M195" s="11">
        <v>99.96</v>
      </c>
      <c r="N195" s="11">
        <v>97.02</v>
      </c>
      <c r="O195" s="11">
        <v>82.32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2">
        <f t="shared" si="2"/>
        <v>513.52</v>
      </c>
    </row>
    <row r="196" spans="1:22" ht="15.75" x14ac:dyDescent="0.2">
      <c r="A196" s="9" t="s">
        <v>11</v>
      </c>
      <c r="B196" s="10" t="s">
        <v>20</v>
      </c>
      <c r="C196" s="10" t="s">
        <v>112</v>
      </c>
      <c r="D196" s="10" t="s">
        <v>103</v>
      </c>
      <c r="E196" s="10" t="s">
        <v>276</v>
      </c>
      <c r="F196" s="10" t="s">
        <v>460</v>
      </c>
      <c r="G196" s="10" t="s">
        <v>114</v>
      </c>
      <c r="H196" s="10" t="s">
        <v>115</v>
      </c>
      <c r="I196" s="10" t="s">
        <v>114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54.88</v>
      </c>
      <c r="Q196" s="11">
        <v>49</v>
      </c>
      <c r="R196" s="11">
        <v>46.06</v>
      </c>
      <c r="S196" s="11">
        <v>28.42</v>
      </c>
      <c r="T196" s="11">
        <v>35.28</v>
      </c>
      <c r="U196" s="11">
        <v>0</v>
      </c>
      <c r="V196" s="12">
        <f t="shared" si="2"/>
        <v>213.64000000000001</v>
      </c>
    </row>
    <row r="197" spans="1:22" ht="15.75" x14ac:dyDescent="0.2">
      <c r="A197" s="9" t="s">
        <v>11</v>
      </c>
      <c r="B197" s="10" t="s">
        <v>20</v>
      </c>
      <c r="C197" s="10" t="s">
        <v>112</v>
      </c>
      <c r="D197" s="10" t="s">
        <v>103</v>
      </c>
      <c r="E197" s="10" t="s">
        <v>276</v>
      </c>
      <c r="F197" s="10" t="s">
        <v>665</v>
      </c>
      <c r="G197" s="10" t="s">
        <v>114</v>
      </c>
      <c r="H197" s="10" t="s">
        <v>115</v>
      </c>
      <c r="I197" s="10" t="s">
        <v>114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39.200000000000003</v>
      </c>
      <c r="R197" s="11">
        <v>35.28</v>
      </c>
      <c r="S197" s="11">
        <v>20.58</v>
      </c>
      <c r="T197" s="11">
        <v>0</v>
      </c>
      <c r="U197" s="11">
        <v>47.04</v>
      </c>
      <c r="V197" s="12">
        <f t="shared" si="2"/>
        <v>142.1</v>
      </c>
    </row>
    <row r="198" spans="1:22" ht="15.75" x14ac:dyDescent="0.2">
      <c r="A198" s="9" t="s">
        <v>11</v>
      </c>
      <c r="B198" s="10" t="s">
        <v>20</v>
      </c>
      <c r="C198" s="10" t="s">
        <v>112</v>
      </c>
      <c r="D198" s="10" t="s">
        <v>184</v>
      </c>
      <c r="E198" s="10" t="s">
        <v>580</v>
      </c>
      <c r="F198" s="10" t="s">
        <v>630</v>
      </c>
      <c r="G198" s="10" t="s">
        <v>114</v>
      </c>
      <c r="H198" s="10" t="s">
        <v>118</v>
      </c>
      <c r="I198" s="10" t="s">
        <v>121</v>
      </c>
      <c r="J198" s="11">
        <v>0</v>
      </c>
      <c r="K198" s="11">
        <v>0</v>
      </c>
      <c r="L198" s="11">
        <v>0</v>
      </c>
      <c r="M198" s="11">
        <v>0</v>
      </c>
      <c r="N198" s="11">
        <v>78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2">
        <f t="shared" ref="V198:V261" si="3">SUM(J198:U198)</f>
        <v>78</v>
      </c>
    </row>
    <row r="199" spans="1:22" ht="15.75" x14ac:dyDescent="0.2">
      <c r="A199" s="9" t="s">
        <v>11</v>
      </c>
      <c r="B199" s="10" t="s">
        <v>20</v>
      </c>
      <c r="C199" s="10" t="s">
        <v>112</v>
      </c>
      <c r="D199" s="10" t="s">
        <v>184</v>
      </c>
      <c r="E199" s="10" t="s">
        <v>580</v>
      </c>
      <c r="F199" s="10" t="s">
        <v>581</v>
      </c>
      <c r="G199" s="10" t="s">
        <v>114</v>
      </c>
      <c r="H199" s="10" t="s">
        <v>118</v>
      </c>
      <c r="I199" s="10" t="s">
        <v>121</v>
      </c>
      <c r="J199" s="11">
        <v>0</v>
      </c>
      <c r="K199" s="11">
        <v>0</v>
      </c>
      <c r="L199" s="11">
        <v>0</v>
      </c>
      <c r="M199" s="11">
        <v>0</v>
      </c>
      <c r="N199" s="11">
        <v>40.950000000000003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2">
        <f t="shared" si="3"/>
        <v>40.950000000000003</v>
      </c>
    </row>
    <row r="200" spans="1:22" ht="15.75" x14ac:dyDescent="0.2">
      <c r="A200" s="9" t="s">
        <v>11</v>
      </c>
      <c r="B200" s="10" t="s">
        <v>20</v>
      </c>
      <c r="C200" s="10" t="s">
        <v>112</v>
      </c>
      <c r="D200" s="10" t="s">
        <v>184</v>
      </c>
      <c r="E200" s="10" t="s">
        <v>580</v>
      </c>
      <c r="F200" s="10" t="s">
        <v>627</v>
      </c>
      <c r="G200" s="10" t="s">
        <v>114</v>
      </c>
      <c r="H200" s="10" t="s">
        <v>118</v>
      </c>
      <c r="I200" s="10" t="s">
        <v>121</v>
      </c>
      <c r="J200" s="11">
        <v>0</v>
      </c>
      <c r="K200" s="11">
        <v>0</v>
      </c>
      <c r="L200" s="11">
        <v>0</v>
      </c>
      <c r="M200" s="11">
        <v>0</v>
      </c>
      <c r="N200" s="11">
        <v>28.274999999999999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2">
        <f t="shared" si="3"/>
        <v>28.274999999999999</v>
      </c>
    </row>
    <row r="201" spans="1:22" ht="15.75" x14ac:dyDescent="0.2">
      <c r="A201" s="9" t="s">
        <v>11</v>
      </c>
      <c r="B201" s="10" t="s">
        <v>20</v>
      </c>
      <c r="C201" s="10" t="s">
        <v>112</v>
      </c>
      <c r="D201" s="10" t="s">
        <v>103</v>
      </c>
      <c r="E201" s="10" t="s">
        <v>574</v>
      </c>
      <c r="F201" s="10" t="s">
        <v>575</v>
      </c>
      <c r="G201" s="10" t="s">
        <v>114</v>
      </c>
      <c r="H201" s="10" t="s">
        <v>118</v>
      </c>
      <c r="I201" s="10" t="s">
        <v>141</v>
      </c>
      <c r="J201" s="11">
        <v>125.13</v>
      </c>
      <c r="K201" s="11">
        <v>0</v>
      </c>
      <c r="L201" s="11">
        <v>0</v>
      </c>
      <c r="M201" s="11">
        <v>0</v>
      </c>
      <c r="N201" s="11">
        <v>0</v>
      </c>
      <c r="O201" s="11">
        <v>65.959999999999994</v>
      </c>
      <c r="P201" s="11">
        <v>287.12</v>
      </c>
      <c r="Q201" s="11">
        <v>0</v>
      </c>
      <c r="R201" s="11">
        <v>0</v>
      </c>
      <c r="S201" s="11">
        <v>73.72</v>
      </c>
      <c r="T201" s="11">
        <v>0</v>
      </c>
      <c r="U201" s="11">
        <v>0</v>
      </c>
      <c r="V201" s="12">
        <f t="shared" si="3"/>
        <v>551.92999999999995</v>
      </c>
    </row>
    <row r="202" spans="1:22" ht="15.75" x14ac:dyDescent="0.2">
      <c r="A202" s="9" t="s">
        <v>11</v>
      </c>
      <c r="B202" s="10" t="s">
        <v>20</v>
      </c>
      <c r="C202" s="10" t="s">
        <v>112</v>
      </c>
      <c r="D202" s="10" t="s">
        <v>103</v>
      </c>
      <c r="E202" s="10" t="s">
        <v>192</v>
      </c>
      <c r="F202" s="10" t="s">
        <v>193</v>
      </c>
      <c r="G202" s="10" t="s">
        <v>114</v>
      </c>
      <c r="H202" s="10" t="s">
        <v>118</v>
      </c>
      <c r="I202" s="10" t="s">
        <v>121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176.4</v>
      </c>
      <c r="P202" s="11">
        <v>208.74</v>
      </c>
      <c r="Q202" s="11">
        <v>196</v>
      </c>
      <c r="R202" s="11">
        <v>176.4</v>
      </c>
      <c r="S202" s="11">
        <v>180.32</v>
      </c>
      <c r="T202" s="11">
        <v>46.06</v>
      </c>
      <c r="U202" s="11">
        <v>0</v>
      </c>
      <c r="V202" s="12">
        <f t="shared" si="3"/>
        <v>983.91999999999985</v>
      </c>
    </row>
    <row r="203" spans="1:22" ht="15.75" x14ac:dyDescent="0.2">
      <c r="A203" s="9" t="s">
        <v>11</v>
      </c>
      <c r="B203" s="10" t="s">
        <v>20</v>
      </c>
      <c r="C203" s="10" t="s">
        <v>213</v>
      </c>
      <c r="D203" s="10" t="s">
        <v>321</v>
      </c>
      <c r="E203" s="10" t="s">
        <v>532</v>
      </c>
      <c r="F203" s="10" t="s">
        <v>533</v>
      </c>
      <c r="G203" s="10" t="s">
        <v>32</v>
      </c>
      <c r="H203" s="10" t="s">
        <v>42</v>
      </c>
      <c r="I203" s="10" t="s">
        <v>534</v>
      </c>
      <c r="J203" s="11">
        <v>25814.82</v>
      </c>
      <c r="K203" s="11">
        <v>31302.66</v>
      </c>
      <c r="L203" s="11">
        <v>32461.5</v>
      </c>
      <c r="M203" s="11">
        <v>35924.029799999997</v>
      </c>
      <c r="N203" s="11">
        <v>33183.96</v>
      </c>
      <c r="O203" s="11">
        <v>34645.839999999997</v>
      </c>
      <c r="P203" s="11">
        <v>39500</v>
      </c>
      <c r="Q203" s="11">
        <v>33490</v>
      </c>
      <c r="R203" s="11">
        <v>61566</v>
      </c>
      <c r="S203" s="11">
        <v>0</v>
      </c>
      <c r="T203" s="11">
        <v>8047.9512000000004</v>
      </c>
      <c r="U203" s="11">
        <v>6324</v>
      </c>
      <c r="V203" s="12">
        <f t="shared" si="3"/>
        <v>342260.761</v>
      </c>
    </row>
    <row r="204" spans="1:22" ht="15.75" x14ac:dyDescent="0.2">
      <c r="A204" s="9" t="s">
        <v>11</v>
      </c>
      <c r="B204" s="10" t="s">
        <v>20</v>
      </c>
      <c r="C204" s="10" t="s">
        <v>112</v>
      </c>
      <c r="D204" s="10" t="s">
        <v>103</v>
      </c>
      <c r="E204" s="10" t="s">
        <v>613</v>
      </c>
      <c r="F204" s="10" t="s">
        <v>617</v>
      </c>
      <c r="G204" s="10" t="s">
        <v>114</v>
      </c>
      <c r="H204" s="10" t="s">
        <v>118</v>
      </c>
      <c r="I204" s="10" t="s">
        <v>141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240.56</v>
      </c>
      <c r="T204" s="11">
        <v>0</v>
      </c>
      <c r="U204" s="11">
        <v>253.17</v>
      </c>
      <c r="V204" s="12">
        <f t="shared" si="3"/>
        <v>493.73</v>
      </c>
    </row>
    <row r="205" spans="1:22" ht="15.75" x14ac:dyDescent="0.2">
      <c r="A205" s="9" t="s">
        <v>11</v>
      </c>
      <c r="B205" s="10" t="s">
        <v>20</v>
      </c>
      <c r="C205" s="10" t="s">
        <v>112</v>
      </c>
      <c r="D205" s="10" t="s">
        <v>103</v>
      </c>
      <c r="E205" s="10" t="s">
        <v>613</v>
      </c>
      <c r="F205" s="10" t="s">
        <v>614</v>
      </c>
      <c r="G205" s="10" t="s">
        <v>114</v>
      </c>
      <c r="H205" s="10" t="s">
        <v>118</v>
      </c>
      <c r="I205" s="10" t="s">
        <v>121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123.19</v>
      </c>
      <c r="Q205" s="11">
        <v>248.32</v>
      </c>
      <c r="R205" s="11">
        <v>0</v>
      </c>
      <c r="S205" s="11">
        <v>0</v>
      </c>
      <c r="T205" s="11">
        <v>0</v>
      </c>
      <c r="U205" s="11">
        <v>0</v>
      </c>
      <c r="V205" s="12">
        <f t="shared" si="3"/>
        <v>371.51</v>
      </c>
    </row>
    <row r="206" spans="1:22" ht="15.75" x14ac:dyDescent="0.2">
      <c r="A206" s="9" t="s">
        <v>11</v>
      </c>
      <c r="B206" s="10" t="s">
        <v>20</v>
      </c>
      <c r="C206" s="10" t="s">
        <v>112</v>
      </c>
      <c r="D206" s="10" t="s">
        <v>103</v>
      </c>
      <c r="E206" s="10" t="s">
        <v>461</v>
      </c>
      <c r="F206" s="10" t="s">
        <v>463</v>
      </c>
      <c r="G206" s="10" t="s">
        <v>114</v>
      </c>
      <c r="H206" s="10" t="s">
        <v>118</v>
      </c>
      <c r="I206" s="10" t="s">
        <v>141</v>
      </c>
      <c r="J206" s="11">
        <v>3.7399999999999998E-4</v>
      </c>
      <c r="K206" s="11">
        <v>200.94</v>
      </c>
      <c r="L206" s="11">
        <v>0</v>
      </c>
      <c r="M206" s="11">
        <v>0</v>
      </c>
      <c r="N206" s="11">
        <v>0</v>
      </c>
      <c r="O206" s="11">
        <v>0</v>
      </c>
      <c r="P206" s="11">
        <v>4.2000000000000002E-4</v>
      </c>
      <c r="Q206" s="11">
        <v>6.1899999999999998E-4</v>
      </c>
      <c r="R206" s="11">
        <v>0</v>
      </c>
      <c r="S206" s="11">
        <v>0</v>
      </c>
      <c r="T206" s="11">
        <v>0</v>
      </c>
      <c r="U206" s="11">
        <v>0</v>
      </c>
      <c r="V206" s="12">
        <f t="shared" si="3"/>
        <v>200.94141299999998</v>
      </c>
    </row>
    <row r="207" spans="1:22" ht="15.75" x14ac:dyDescent="0.2">
      <c r="A207" s="9" t="s">
        <v>11</v>
      </c>
      <c r="B207" s="10" t="s">
        <v>20</v>
      </c>
      <c r="C207" s="10" t="s">
        <v>112</v>
      </c>
      <c r="D207" s="10" t="s">
        <v>103</v>
      </c>
      <c r="E207" s="10" t="s">
        <v>461</v>
      </c>
      <c r="F207" s="10" t="s">
        <v>464</v>
      </c>
      <c r="G207" s="10" t="s">
        <v>114</v>
      </c>
      <c r="H207" s="10" t="s">
        <v>118</v>
      </c>
      <c r="I207" s="10" t="s">
        <v>121</v>
      </c>
      <c r="J207" s="11">
        <v>0</v>
      </c>
      <c r="K207" s="11">
        <v>0</v>
      </c>
      <c r="L207" s="11">
        <v>1.92E-4</v>
      </c>
      <c r="M207" s="11">
        <v>4.6099999999999998E-4</v>
      </c>
      <c r="N207" s="11">
        <v>0</v>
      </c>
      <c r="O207" s="11">
        <v>0</v>
      </c>
      <c r="P207" s="11">
        <v>0</v>
      </c>
      <c r="Q207" s="11">
        <v>0</v>
      </c>
      <c r="R207" s="11">
        <v>5.6300000000000002E-4</v>
      </c>
      <c r="S207" s="11">
        <v>8.7000000000000001E-5</v>
      </c>
      <c r="T207" s="11">
        <v>3.3599999999999998E-4</v>
      </c>
      <c r="U207" s="11">
        <v>0</v>
      </c>
      <c r="V207" s="12">
        <f t="shared" si="3"/>
        <v>1.639E-3</v>
      </c>
    </row>
    <row r="208" spans="1:22" ht="15.75" x14ac:dyDescent="0.2">
      <c r="A208" s="9" t="s">
        <v>11</v>
      </c>
      <c r="B208" s="10" t="s">
        <v>20</v>
      </c>
      <c r="C208" s="10" t="s">
        <v>112</v>
      </c>
      <c r="D208" s="10" t="s">
        <v>103</v>
      </c>
      <c r="E208" s="10" t="s">
        <v>461</v>
      </c>
      <c r="F208" s="10" t="s">
        <v>462</v>
      </c>
      <c r="G208" s="10" t="s">
        <v>114</v>
      </c>
      <c r="H208" s="10" t="s">
        <v>118</v>
      </c>
      <c r="I208" s="10" t="s">
        <v>141</v>
      </c>
      <c r="J208" s="11">
        <v>0</v>
      </c>
      <c r="K208" s="11">
        <v>0</v>
      </c>
      <c r="L208" s="11">
        <v>0</v>
      </c>
      <c r="M208" s="11">
        <v>0</v>
      </c>
      <c r="N208" s="11">
        <v>7.45E-4</v>
      </c>
      <c r="O208" s="11">
        <v>4.7699999999999999E-4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2">
        <f t="shared" si="3"/>
        <v>1.222E-3</v>
      </c>
    </row>
    <row r="209" spans="1:22" ht="15.75" x14ac:dyDescent="0.2">
      <c r="A209" s="9" t="s">
        <v>11</v>
      </c>
      <c r="B209" s="10" t="s">
        <v>20</v>
      </c>
      <c r="C209" s="10" t="s">
        <v>112</v>
      </c>
      <c r="D209" s="10" t="s">
        <v>184</v>
      </c>
      <c r="E209" s="10" t="s">
        <v>506</v>
      </c>
      <c r="F209" s="10" t="s">
        <v>366</v>
      </c>
      <c r="G209" s="10" t="s">
        <v>114</v>
      </c>
      <c r="H209" s="10" t="s">
        <v>118</v>
      </c>
      <c r="I209" s="10" t="s">
        <v>121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3.6400000000000001E-4</v>
      </c>
      <c r="Q209" s="11">
        <v>1.95E-4</v>
      </c>
      <c r="R209" s="11">
        <v>1.1400000000000001E-4</v>
      </c>
      <c r="S209" s="11">
        <v>6.3E-5</v>
      </c>
      <c r="T209" s="11">
        <v>1.74E-4</v>
      </c>
      <c r="U209" s="11">
        <v>0</v>
      </c>
      <c r="V209" s="12">
        <f t="shared" si="3"/>
        <v>9.1E-4</v>
      </c>
    </row>
    <row r="210" spans="1:22" ht="15.75" x14ac:dyDescent="0.2">
      <c r="A210" s="9" t="s">
        <v>11</v>
      </c>
      <c r="B210" s="10" t="s">
        <v>20</v>
      </c>
      <c r="C210" s="10" t="s">
        <v>213</v>
      </c>
      <c r="D210" s="10" t="s">
        <v>321</v>
      </c>
      <c r="E210" s="10" t="s">
        <v>707</v>
      </c>
      <c r="F210" s="10" t="s">
        <v>708</v>
      </c>
      <c r="G210" s="10" t="s">
        <v>86</v>
      </c>
      <c r="H210" s="10" t="s">
        <v>384</v>
      </c>
      <c r="I210" s="10" t="s">
        <v>709</v>
      </c>
      <c r="J210" s="11">
        <v>0</v>
      </c>
      <c r="K210" s="11">
        <v>0</v>
      </c>
      <c r="L210" s="11">
        <v>0</v>
      </c>
      <c r="M210" s="11">
        <v>0</v>
      </c>
      <c r="N210" s="11">
        <v>82758</v>
      </c>
      <c r="O210" s="11">
        <v>63832</v>
      </c>
      <c r="P210" s="11">
        <v>113724</v>
      </c>
      <c r="Q210" s="11">
        <v>132400</v>
      </c>
      <c r="R210" s="11">
        <v>251141</v>
      </c>
      <c r="S210" s="11">
        <v>254160</v>
      </c>
      <c r="T210" s="11">
        <v>388000</v>
      </c>
      <c r="U210" s="11">
        <v>370089</v>
      </c>
      <c r="V210" s="12">
        <f t="shared" si="3"/>
        <v>1656104</v>
      </c>
    </row>
    <row r="211" spans="1:22" ht="15.75" x14ac:dyDescent="0.2">
      <c r="A211" s="9" t="s">
        <v>11</v>
      </c>
      <c r="B211" s="10" t="s">
        <v>20</v>
      </c>
      <c r="C211" s="10" t="s">
        <v>112</v>
      </c>
      <c r="D211" s="10" t="s">
        <v>103</v>
      </c>
      <c r="E211" s="10" t="s">
        <v>465</v>
      </c>
      <c r="F211" s="10" t="s">
        <v>466</v>
      </c>
      <c r="G211" s="10" t="s">
        <v>114</v>
      </c>
      <c r="H211" s="10" t="s">
        <v>115</v>
      </c>
      <c r="I211" s="10" t="s">
        <v>114</v>
      </c>
      <c r="J211" s="11">
        <v>20.58</v>
      </c>
      <c r="K211" s="11">
        <v>13.72</v>
      </c>
      <c r="L211" s="11">
        <v>35.28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2">
        <f t="shared" si="3"/>
        <v>69.58</v>
      </c>
    </row>
    <row r="212" spans="1:22" ht="15.75" x14ac:dyDescent="0.2">
      <c r="A212" s="9" t="s">
        <v>11</v>
      </c>
      <c r="B212" s="10" t="s">
        <v>20</v>
      </c>
      <c r="C212" s="10" t="s">
        <v>112</v>
      </c>
      <c r="D212" s="10" t="s">
        <v>184</v>
      </c>
      <c r="E212" s="10" t="s">
        <v>620</v>
      </c>
      <c r="F212" s="10" t="s">
        <v>621</v>
      </c>
      <c r="G212" s="10" t="s">
        <v>114</v>
      </c>
      <c r="H212" s="10" t="s">
        <v>118</v>
      </c>
      <c r="I212" s="10" t="s">
        <v>121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19.5</v>
      </c>
      <c r="R212" s="11">
        <v>19.5</v>
      </c>
      <c r="S212" s="11">
        <v>0</v>
      </c>
      <c r="T212" s="11">
        <v>0</v>
      </c>
      <c r="U212" s="11">
        <v>0</v>
      </c>
      <c r="V212" s="12">
        <f t="shared" si="3"/>
        <v>39</v>
      </c>
    </row>
    <row r="213" spans="1:22" ht="15.75" x14ac:dyDescent="0.2">
      <c r="A213" s="9" t="s">
        <v>11</v>
      </c>
      <c r="B213" s="10" t="s">
        <v>20</v>
      </c>
      <c r="C213" s="10" t="s">
        <v>112</v>
      </c>
      <c r="D213" s="10" t="s">
        <v>103</v>
      </c>
      <c r="E213" s="10" t="s">
        <v>154</v>
      </c>
      <c r="F213" s="10" t="s">
        <v>352</v>
      </c>
      <c r="G213" s="10" t="s">
        <v>114</v>
      </c>
      <c r="H213" s="10" t="s">
        <v>118</v>
      </c>
      <c r="I213" s="10" t="s">
        <v>121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94.09</v>
      </c>
      <c r="R213" s="11">
        <v>270.63</v>
      </c>
      <c r="S213" s="11">
        <v>288.08999999999997</v>
      </c>
      <c r="T213" s="11">
        <v>0</v>
      </c>
      <c r="U213" s="11">
        <v>54.32</v>
      </c>
      <c r="V213" s="12">
        <f t="shared" si="3"/>
        <v>707.13</v>
      </c>
    </row>
    <row r="214" spans="1:22" ht="15.75" x14ac:dyDescent="0.2">
      <c r="A214" s="9" t="s">
        <v>11</v>
      </c>
      <c r="B214" s="10" t="s">
        <v>20</v>
      </c>
      <c r="C214" s="10" t="s">
        <v>112</v>
      </c>
      <c r="D214" s="10" t="s">
        <v>103</v>
      </c>
      <c r="E214" s="10" t="s">
        <v>154</v>
      </c>
      <c r="F214" s="10" t="s">
        <v>657</v>
      </c>
      <c r="G214" s="10" t="s">
        <v>114</v>
      </c>
      <c r="H214" s="10" t="s">
        <v>118</v>
      </c>
      <c r="I214" s="10" t="s">
        <v>121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29.1</v>
      </c>
      <c r="P214" s="11">
        <v>85.36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2">
        <f t="shared" si="3"/>
        <v>114.46000000000001</v>
      </c>
    </row>
    <row r="215" spans="1:22" ht="15.75" x14ac:dyDescent="0.2">
      <c r="A215" s="9" t="s">
        <v>11</v>
      </c>
      <c r="B215" s="10" t="s">
        <v>20</v>
      </c>
      <c r="C215" s="10" t="s">
        <v>112</v>
      </c>
      <c r="D215" s="10" t="s">
        <v>184</v>
      </c>
      <c r="E215" s="10" t="s">
        <v>666</v>
      </c>
      <c r="F215" s="10" t="s">
        <v>667</v>
      </c>
      <c r="G215" s="10" t="s">
        <v>114</v>
      </c>
      <c r="H215" s="10" t="s">
        <v>115</v>
      </c>
      <c r="I215" s="10" t="s">
        <v>114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120.9</v>
      </c>
      <c r="R215" s="11">
        <v>0</v>
      </c>
      <c r="S215" s="11">
        <v>0</v>
      </c>
      <c r="T215" s="11">
        <v>0</v>
      </c>
      <c r="U215" s="11">
        <v>0</v>
      </c>
      <c r="V215" s="12">
        <f t="shared" si="3"/>
        <v>120.9</v>
      </c>
    </row>
    <row r="216" spans="1:22" ht="15.75" x14ac:dyDescent="0.2">
      <c r="A216" s="9" t="s">
        <v>11</v>
      </c>
      <c r="B216" s="10" t="s">
        <v>20</v>
      </c>
      <c r="C216" s="10" t="s">
        <v>112</v>
      </c>
      <c r="D216" s="10" t="s">
        <v>321</v>
      </c>
      <c r="E216" s="10" t="s">
        <v>553</v>
      </c>
      <c r="F216" s="10" t="s">
        <v>113</v>
      </c>
      <c r="G216" s="10" t="s">
        <v>114</v>
      </c>
      <c r="H216" s="10" t="s">
        <v>115</v>
      </c>
      <c r="I216" s="10" t="s">
        <v>114</v>
      </c>
      <c r="J216" s="11">
        <v>1881117.3943</v>
      </c>
      <c r="K216" s="11">
        <v>1712286.358912</v>
      </c>
      <c r="L216" s="11">
        <v>1873125.3926250001</v>
      </c>
      <c r="M216" s="11">
        <v>1895103.397232</v>
      </c>
      <c r="N216" s="11">
        <v>1878120.3936719999</v>
      </c>
      <c r="O216" s="11">
        <v>2002995.4198469999</v>
      </c>
      <c r="P216" s="11">
        <v>2089908.4380650001</v>
      </c>
      <c r="Q216" s="11">
        <v>2453544.5142859998</v>
      </c>
      <c r="R216" s="11">
        <v>2253744.4724059999</v>
      </c>
      <c r="S216" s="11">
        <v>2352645.4931370001</v>
      </c>
      <c r="T216" s="11">
        <v>799200.16752000002</v>
      </c>
      <c r="U216" s="11">
        <v>1298700.2722199999</v>
      </c>
      <c r="V216" s="12">
        <f t="shared" si="3"/>
        <v>22490491.714222006</v>
      </c>
    </row>
    <row r="217" spans="1:22" ht="15.75" x14ac:dyDescent="0.2">
      <c r="A217" s="9" t="s">
        <v>11</v>
      </c>
      <c r="B217" s="10" t="s">
        <v>20</v>
      </c>
      <c r="C217" s="10" t="s">
        <v>112</v>
      </c>
      <c r="D217" s="10" t="s">
        <v>103</v>
      </c>
      <c r="E217" s="10" t="s">
        <v>710</v>
      </c>
      <c r="F217" s="10" t="s">
        <v>711</v>
      </c>
      <c r="G217" s="10" t="s">
        <v>114</v>
      </c>
      <c r="H217" s="10" t="s">
        <v>118</v>
      </c>
      <c r="I217" s="10" t="s">
        <v>141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223.44</v>
      </c>
      <c r="T217" s="11">
        <v>193.06</v>
      </c>
      <c r="U217" s="11">
        <v>152.88</v>
      </c>
      <c r="V217" s="12">
        <f t="shared" si="3"/>
        <v>569.38</v>
      </c>
    </row>
    <row r="218" spans="1:22" ht="15.75" x14ac:dyDescent="0.2">
      <c r="A218" s="9" t="s">
        <v>11</v>
      </c>
      <c r="B218" s="10" t="s">
        <v>20</v>
      </c>
      <c r="C218" s="10" t="s">
        <v>112</v>
      </c>
      <c r="D218" s="10" t="s">
        <v>103</v>
      </c>
      <c r="E218" s="10" t="s">
        <v>712</v>
      </c>
      <c r="F218" s="10" t="s">
        <v>713</v>
      </c>
      <c r="G218" s="10" t="s">
        <v>114</v>
      </c>
      <c r="H218" s="10" t="s">
        <v>115</v>
      </c>
      <c r="I218" s="10" t="s">
        <v>114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6.7000000000000002E-5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2">
        <f t="shared" si="3"/>
        <v>6.7000000000000002E-5</v>
      </c>
    </row>
    <row r="219" spans="1:22" ht="15.75" x14ac:dyDescent="0.2">
      <c r="A219" s="9" t="s">
        <v>11</v>
      </c>
      <c r="B219" s="10" t="s">
        <v>20</v>
      </c>
      <c r="C219" s="10" t="s">
        <v>112</v>
      </c>
      <c r="D219" s="10" t="s">
        <v>103</v>
      </c>
      <c r="E219" s="10" t="s">
        <v>155</v>
      </c>
      <c r="F219" s="10" t="s">
        <v>353</v>
      </c>
      <c r="G219" s="10" t="s">
        <v>114</v>
      </c>
      <c r="H219" s="10" t="s">
        <v>115</v>
      </c>
      <c r="I219" s="10" t="s">
        <v>114</v>
      </c>
      <c r="J219" s="11">
        <v>0</v>
      </c>
      <c r="K219" s="11">
        <v>0</v>
      </c>
      <c r="L219" s="11">
        <v>0</v>
      </c>
      <c r="M219" s="11">
        <v>132.30000000000001</v>
      </c>
      <c r="N219" s="11">
        <v>188.16</v>
      </c>
      <c r="O219" s="11">
        <v>104.86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2">
        <f t="shared" si="3"/>
        <v>425.32000000000005</v>
      </c>
    </row>
    <row r="220" spans="1:22" ht="15.75" x14ac:dyDescent="0.2">
      <c r="A220" s="9" t="s">
        <v>11</v>
      </c>
      <c r="B220" s="10" t="s">
        <v>20</v>
      </c>
      <c r="C220" s="10" t="s">
        <v>112</v>
      </c>
      <c r="D220" s="10" t="s">
        <v>103</v>
      </c>
      <c r="E220" s="10" t="s">
        <v>155</v>
      </c>
      <c r="F220" s="10" t="s">
        <v>157</v>
      </c>
      <c r="G220" s="10" t="s">
        <v>114</v>
      </c>
      <c r="H220" s="10" t="s">
        <v>115</v>
      </c>
      <c r="I220" s="10" t="s">
        <v>114</v>
      </c>
      <c r="J220" s="11">
        <v>0</v>
      </c>
      <c r="K220" s="11">
        <v>0</v>
      </c>
      <c r="L220" s="11">
        <v>0</v>
      </c>
      <c r="M220" s="11">
        <v>0</v>
      </c>
      <c r="N220" s="11">
        <v>98.98</v>
      </c>
      <c r="O220" s="11">
        <v>51.94</v>
      </c>
      <c r="P220" s="11">
        <v>0</v>
      </c>
      <c r="Q220" s="11">
        <v>0</v>
      </c>
      <c r="R220" s="11">
        <v>75.459999999999994</v>
      </c>
      <c r="S220" s="11">
        <v>0</v>
      </c>
      <c r="T220" s="11">
        <v>0</v>
      </c>
      <c r="U220" s="11">
        <v>0</v>
      </c>
      <c r="V220" s="12">
        <f t="shared" si="3"/>
        <v>226.38</v>
      </c>
    </row>
    <row r="221" spans="1:22" ht="15.75" x14ac:dyDescent="0.2">
      <c r="A221" s="9" t="s">
        <v>11</v>
      </c>
      <c r="B221" s="10" t="s">
        <v>20</v>
      </c>
      <c r="C221" s="10" t="s">
        <v>112</v>
      </c>
      <c r="D221" s="10" t="s">
        <v>103</v>
      </c>
      <c r="E221" s="10" t="s">
        <v>155</v>
      </c>
      <c r="F221" s="10" t="s">
        <v>156</v>
      </c>
      <c r="G221" s="10" t="s">
        <v>114</v>
      </c>
      <c r="H221" s="10" t="s">
        <v>115</v>
      </c>
      <c r="I221" s="10" t="s">
        <v>114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88.2</v>
      </c>
      <c r="R221" s="11">
        <v>115.64</v>
      </c>
      <c r="S221" s="11">
        <v>0</v>
      </c>
      <c r="T221" s="11">
        <v>0</v>
      </c>
      <c r="U221" s="11">
        <v>0</v>
      </c>
      <c r="V221" s="12">
        <f t="shared" si="3"/>
        <v>203.84</v>
      </c>
    </row>
    <row r="222" spans="1:22" ht="15.75" x14ac:dyDescent="0.2">
      <c r="A222" s="9" t="s">
        <v>11</v>
      </c>
      <c r="B222" s="10" t="s">
        <v>20</v>
      </c>
      <c r="C222" s="10" t="s">
        <v>112</v>
      </c>
      <c r="D222" s="10" t="s">
        <v>103</v>
      </c>
      <c r="E222" s="10" t="s">
        <v>155</v>
      </c>
      <c r="F222" s="10" t="s">
        <v>559</v>
      </c>
      <c r="G222" s="10" t="s">
        <v>114</v>
      </c>
      <c r="H222" s="10" t="s">
        <v>115</v>
      </c>
      <c r="I222" s="10" t="s">
        <v>114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72.52</v>
      </c>
      <c r="R222" s="11">
        <v>115.64</v>
      </c>
      <c r="S222" s="11">
        <v>0</v>
      </c>
      <c r="T222" s="11">
        <v>0</v>
      </c>
      <c r="U222" s="11">
        <v>0</v>
      </c>
      <c r="V222" s="12">
        <f t="shared" si="3"/>
        <v>188.16</v>
      </c>
    </row>
    <row r="223" spans="1:22" ht="15.75" x14ac:dyDescent="0.2">
      <c r="A223" s="9" t="s">
        <v>11</v>
      </c>
      <c r="B223" s="10" t="s">
        <v>20</v>
      </c>
      <c r="C223" s="10" t="s">
        <v>112</v>
      </c>
      <c r="D223" s="10" t="s">
        <v>103</v>
      </c>
      <c r="E223" s="10" t="s">
        <v>155</v>
      </c>
      <c r="F223" s="10" t="s">
        <v>558</v>
      </c>
      <c r="G223" s="10" t="s">
        <v>114</v>
      </c>
      <c r="H223" s="10" t="s">
        <v>115</v>
      </c>
      <c r="I223" s="10" t="s">
        <v>114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49.98</v>
      </c>
      <c r="S223" s="11">
        <v>0</v>
      </c>
      <c r="T223" s="11">
        <v>0</v>
      </c>
      <c r="U223" s="11">
        <v>0</v>
      </c>
      <c r="V223" s="12">
        <f t="shared" si="3"/>
        <v>49.98</v>
      </c>
    </row>
    <row r="224" spans="1:22" ht="15.75" x14ac:dyDescent="0.2">
      <c r="A224" s="9" t="s">
        <v>11</v>
      </c>
      <c r="B224" s="10" t="s">
        <v>20</v>
      </c>
      <c r="C224" s="10" t="s">
        <v>112</v>
      </c>
      <c r="D224" s="10" t="s">
        <v>103</v>
      </c>
      <c r="E224" s="10" t="s">
        <v>588</v>
      </c>
      <c r="F224" s="10" t="s">
        <v>589</v>
      </c>
      <c r="G224" s="10" t="s">
        <v>114</v>
      </c>
      <c r="H224" s="10" t="s">
        <v>115</v>
      </c>
      <c r="I224" s="10" t="s">
        <v>114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123.48</v>
      </c>
      <c r="Q224" s="11">
        <v>44.1</v>
      </c>
      <c r="R224" s="11">
        <v>0</v>
      </c>
      <c r="S224" s="11">
        <v>0</v>
      </c>
      <c r="T224" s="11">
        <v>0</v>
      </c>
      <c r="U224" s="11">
        <v>55.86</v>
      </c>
      <c r="V224" s="12">
        <f t="shared" si="3"/>
        <v>223.44</v>
      </c>
    </row>
    <row r="225" spans="1:22" ht="15.75" x14ac:dyDescent="0.2">
      <c r="A225" s="9" t="s">
        <v>11</v>
      </c>
      <c r="B225" s="10" t="s">
        <v>20</v>
      </c>
      <c r="C225" s="10" t="s">
        <v>112</v>
      </c>
      <c r="D225" s="10" t="s">
        <v>103</v>
      </c>
      <c r="E225" s="10" t="s">
        <v>158</v>
      </c>
      <c r="F225" s="10" t="s">
        <v>159</v>
      </c>
      <c r="G225" s="10" t="s">
        <v>114</v>
      </c>
      <c r="H225" s="10" t="s">
        <v>118</v>
      </c>
      <c r="I225" s="10" t="s">
        <v>118</v>
      </c>
      <c r="J225" s="11">
        <v>0</v>
      </c>
      <c r="K225" s="11">
        <v>0</v>
      </c>
      <c r="L225" s="11">
        <v>0</v>
      </c>
      <c r="M225" s="11">
        <v>0</v>
      </c>
      <c r="N225" s="11">
        <v>29.4</v>
      </c>
      <c r="O225" s="11">
        <v>39.200000000000003</v>
      </c>
      <c r="P225" s="11">
        <v>27.44</v>
      </c>
      <c r="Q225" s="11">
        <v>30.38</v>
      </c>
      <c r="R225" s="11">
        <v>34.299999999999997</v>
      </c>
      <c r="S225" s="11">
        <v>0</v>
      </c>
      <c r="T225" s="11">
        <v>0</v>
      </c>
      <c r="U225" s="11">
        <v>0</v>
      </c>
      <c r="V225" s="12">
        <f t="shared" si="3"/>
        <v>160.71999999999997</v>
      </c>
    </row>
    <row r="226" spans="1:22" ht="15.75" x14ac:dyDescent="0.2">
      <c r="A226" s="9" t="s">
        <v>11</v>
      </c>
      <c r="B226" s="10" t="s">
        <v>20</v>
      </c>
      <c r="C226" s="10" t="s">
        <v>213</v>
      </c>
      <c r="D226" s="10" t="s">
        <v>103</v>
      </c>
      <c r="E226" s="10" t="s">
        <v>72</v>
      </c>
      <c r="F226" s="10" t="s">
        <v>73</v>
      </c>
      <c r="G226" s="10" t="s">
        <v>32</v>
      </c>
      <c r="H226" s="10" t="s">
        <v>37</v>
      </c>
      <c r="I226" s="10" t="s">
        <v>74</v>
      </c>
      <c r="J226" s="11">
        <v>14741.745199999999</v>
      </c>
      <c r="K226" s="11">
        <v>9376.0773300000001</v>
      </c>
      <c r="L226" s="11">
        <v>13445.404109999999</v>
      </c>
      <c r="M226" s="11">
        <v>12758.150369999999</v>
      </c>
      <c r="N226" s="11">
        <v>15405.334000000001</v>
      </c>
      <c r="O226" s="11">
        <v>14964.361919999999</v>
      </c>
      <c r="P226" s="11">
        <v>15127.85232</v>
      </c>
      <c r="Q226" s="11">
        <v>16450.31395</v>
      </c>
      <c r="R226" s="11">
        <v>19337.940439999998</v>
      </c>
      <c r="S226" s="11">
        <v>17964.55647</v>
      </c>
      <c r="T226" s="11">
        <v>16688.481059999998</v>
      </c>
      <c r="U226" s="11">
        <v>17308.600719999999</v>
      </c>
      <c r="V226" s="12">
        <f t="shared" si="3"/>
        <v>183568.81788999998</v>
      </c>
    </row>
    <row r="227" spans="1:22" ht="15.75" x14ac:dyDescent="0.2">
      <c r="A227" s="9" t="s">
        <v>11</v>
      </c>
      <c r="B227" s="10" t="s">
        <v>20</v>
      </c>
      <c r="C227" s="10" t="s">
        <v>21</v>
      </c>
      <c r="D227" s="10" t="s">
        <v>103</v>
      </c>
      <c r="E227" s="10" t="s">
        <v>72</v>
      </c>
      <c r="F227" s="10" t="s">
        <v>73</v>
      </c>
      <c r="G227" s="10" t="s">
        <v>32</v>
      </c>
      <c r="H227" s="10" t="s">
        <v>37</v>
      </c>
      <c r="I227" s="10" t="s">
        <v>74</v>
      </c>
      <c r="J227" s="11">
        <v>3454.8510000000001</v>
      </c>
      <c r="K227" s="11">
        <v>2262.6239999999998</v>
      </c>
      <c r="L227" s="11">
        <v>3552.4442800000002</v>
      </c>
      <c r="M227" s="11">
        <v>4919.7888999999996</v>
      </c>
      <c r="N227" s="11">
        <v>4726.5351000000001</v>
      </c>
      <c r="O227" s="11">
        <v>5728.1729999999998</v>
      </c>
      <c r="P227" s="11">
        <v>6193.4538499999999</v>
      </c>
      <c r="Q227" s="11">
        <v>7126.8249999999998</v>
      </c>
      <c r="R227" s="11">
        <v>6854.6648999999998</v>
      </c>
      <c r="S227" s="11">
        <v>8240.0169999999998</v>
      </c>
      <c r="T227" s="11">
        <v>5576.4161199999999</v>
      </c>
      <c r="U227" s="11">
        <v>5940.9630900000002</v>
      </c>
      <c r="V227" s="12">
        <f t="shared" si="3"/>
        <v>64576.756239999995</v>
      </c>
    </row>
    <row r="228" spans="1:22" ht="15.75" x14ac:dyDescent="0.2">
      <c r="A228" s="9" t="s">
        <v>11</v>
      </c>
      <c r="B228" s="10" t="s">
        <v>20</v>
      </c>
      <c r="C228" s="10" t="s">
        <v>112</v>
      </c>
      <c r="D228" s="10" t="s">
        <v>103</v>
      </c>
      <c r="E228" s="10" t="s">
        <v>467</v>
      </c>
      <c r="F228" s="10" t="s">
        <v>468</v>
      </c>
      <c r="G228" s="10" t="s">
        <v>106</v>
      </c>
      <c r="H228" s="10" t="s">
        <v>110</v>
      </c>
      <c r="I228" s="10" t="s">
        <v>469</v>
      </c>
      <c r="J228" s="11">
        <v>198.85</v>
      </c>
      <c r="K228" s="11">
        <v>157.13999999999999</v>
      </c>
      <c r="L228" s="11">
        <v>174.6</v>
      </c>
      <c r="M228" s="11">
        <v>164.9</v>
      </c>
      <c r="N228" s="11">
        <v>266.75</v>
      </c>
      <c r="O228" s="11">
        <v>271.60000000000002</v>
      </c>
      <c r="P228" s="11">
        <v>232.8</v>
      </c>
      <c r="Q228" s="11">
        <v>252.2</v>
      </c>
      <c r="R228" s="11">
        <v>268.8</v>
      </c>
      <c r="S228" s="11">
        <v>271.60000000000002</v>
      </c>
      <c r="T228" s="11">
        <v>290.02999999999997</v>
      </c>
      <c r="U228" s="11">
        <v>272.57</v>
      </c>
      <c r="V228" s="12">
        <f t="shared" si="3"/>
        <v>2821.8400000000006</v>
      </c>
    </row>
    <row r="229" spans="1:22" ht="15.75" x14ac:dyDescent="0.2">
      <c r="A229" s="9" t="s">
        <v>11</v>
      </c>
      <c r="B229" s="10" t="s">
        <v>20</v>
      </c>
      <c r="C229" s="10" t="s">
        <v>112</v>
      </c>
      <c r="D229" s="10" t="s">
        <v>103</v>
      </c>
      <c r="E229" s="10" t="s">
        <v>160</v>
      </c>
      <c r="F229" s="10" t="s">
        <v>161</v>
      </c>
      <c r="G229" s="10" t="s">
        <v>114</v>
      </c>
      <c r="H229" s="10" t="s">
        <v>115</v>
      </c>
      <c r="I229" s="10" t="s">
        <v>124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82.45</v>
      </c>
      <c r="R229" s="11">
        <v>92.15</v>
      </c>
      <c r="S229" s="11">
        <v>0</v>
      </c>
      <c r="T229" s="11">
        <v>0</v>
      </c>
      <c r="U229" s="11">
        <v>0</v>
      </c>
      <c r="V229" s="12">
        <f t="shared" si="3"/>
        <v>174.60000000000002</v>
      </c>
    </row>
    <row r="230" spans="1:22" ht="15.75" x14ac:dyDescent="0.2">
      <c r="A230" s="9" t="s">
        <v>11</v>
      </c>
      <c r="B230" s="10" t="s">
        <v>20</v>
      </c>
      <c r="C230" s="10" t="s">
        <v>112</v>
      </c>
      <c r="D230" s="10" t="s">
        <v>103</v>
      </c>
      <c r="E230" s="10" t="s">
        <v>354</v>
      </c>
      <c r="F230" s="10" t="s">
        <v>355</v>
      </c>
      <c r="G230" s="10" t="s">
        <v>32</v>
      </c>
      <c r="H230" s="10" t="s">
        <v>42</v>
      </c>
      <c r="I230" s="10" t="s">
        <v>356</v>
      </c>
      <c r="J230" s="11">
        <v>12532.7305</v>
      </c>
      <c r="K230" s="11">
        <v>9771.1119999999992</v>
      </c>
      <c r="L230" s="11">
        <v>11464.264999999999</v>
      </c>
      <c r="M230" s="11">
        <v>11673.1605</v>
      </c>
      <c r="N230" s="11">
        <v>14379.806500000001</v>
      </c>
      <c r="O230" s="11">
        <v>16759.616000000002</v>
      </c>
      <c r="P230" s="11">
        <v>1800.95</v>
      </c>
      <c r="Q230" s="11">
        <v>25087.45</v>
      </c>
      <c r="R230" s="11">
        <v>9676.1594999999998</v>
      </c>
      <c r="S230" s="11">
        <v>23473.2575</v>
      </c>
      <c r="T230" s="11">
        <v>2129.2004999999999</v>
      </c>
      <c r="U230" s="11">
        <v>2585.1095</v>
      </c>
      <c r="V230" s="12">
        <f t="shared" si="3"/>
        <v>141332.81749999998</v>
      </c>
    </row>
    <row r="231" spans="1:22" ht="15.75" x14ac:dyDescent="0.2">
      <c r="A231" s="9" t="s">
        <v>11</v>
      </c>
      <c r="B231" s="10" t="s">
        <v>20</v>
      </c>
      <c r="C231" s="10" t="s">
        <v>213</v>
      </c>
      <c r="D231" s="10" t="s">
        <v>321</v>
      </c>
      <c r="E231" s="10" t="s">
        <v>242</v>
      </c>
      <c r="F231" s="10" t="s">
        <v>243</v>
      </c>
      <c r="G231" s="10" t="s">
        <v>86</v>
      </c>
      <c r="H231" s="10" t="s">
        <v>222</v>
      </c>
      <c r="I231" s="10" t="s">
        <v>223</v>
      </c>
      <c r="J231" s="11">
        <v>413097.489</v>
      </c>
      <c r="K231" s="11">
        <v>394331.27399999998</v>
      </c>
      <c r="L231" s="11">
        <v>396439.16399999999</v>
      </c>
      <c r="M231" s="11">
        <v>437628.93300000002</v>
      </c>
      <c r="N231" s="11">
        <v>417120.462</v>
      </c>
      <c r="O231" s="11">
        <v>445636.91700000002</v>
      </c>
      <c r="P231" s="11">
        <v>429451.11900000001</v>
      </c>
      <c r="Q231" s="11">
        <v>451827.72</v>
      </c>
      <c r="R231" s="11">
        <v>426103.47</v>
      </c>
      <c r="S231" s="11">
        <v>461343.19500000001</v>
      </c>
      <c r="T231" s="11">
        <v>425844.72899999999</v>
      </c>
      <c r="U231" s="11">
        <v>461497.04100000003</v>
      </c>
      <c r="V231" s="12">
        <f t="shared" si="3"/>
        <v>5160321.5130000003</v>
      </c>
    </row>
    <row r="232" spans="1:22" ht="15.75" x14ac:dyDescent="0.2">
      <c r="A232" s="9" t="s">
        <v>11</v>
      </c>
      <c r="B232" s="10" t="s">
        <v>20</v>
      </c>
      <c r="C232" s="10" t="s">
        <v>213</v>
      </c>
      <c r="D232" s="10" t="s">
        <v>321</v>
      </c>
      <c r="E232" s="10" t="s">
        <v>244</v>
      </c>
      <c r="F232" s="10" t="s">
        <v>245</v>
      </c>
      <c r="G232" s="10" t="s">
        <v>86</v>
      </c>
      <c r="H232" s="10" t="s">
        <v>87</v>
      </c>
      <c r="I232" s="10" t="s">
        <v>88</v>
      </c>
      <c r="J232" s="11">
        <v>2467134.1005299999</v>
      </c>
      <c r="K232" s="11">
        <v>1851984.8335500001</v>
      </c>
      <c r="L232" s="11">
        <v>1668051.2609600001</v>
      </c>
      <c r="M232" s="11">
        <v>1261530.6742400001</v>
      </c>
      <c r="N232" s="11">
        <v>2254096.7198999999</v>
      </c>
      <c r="O232" s="11">
        <v>1944101.5626600001</v>
      </c>
      <c r="P232" s="11">
        <v>1978438.8857</v>
      </c>
      <c r="Q232" s="11">
        <v>2584598.23172</v>
      </c>
      <c r="R232" s="11">
        <v>2238089.6442999998</v>
      </c>
      <c r="S232" s="11">
        <v>2054666.84608</v>
      </c>
      <c r="T232" s="11">
        <v>1803639.2</v>
      </c>
      <c r="U232" s="11">
        <v>1619703.4963</v>
      </c>
      <c r="V232" s="12">
        <f t="shared" si="3"/>
        <v>23726035.455940001</v>
      </c>
    </row>
    <row r="233" spans="1:22" ht="15.75" x14ac:dyDescent="0.2">
      <c r="A233" s="9" t="s">
        <v>11</v>
      </c>
      <c r="B233" s="10" t="s">
        <v>20</v>
      </c>
      <c r="C233" s="10" t="s">
        <v>213</v>
      </c>
      <c r="D233" s="10" t="s">
        <v>321</v>
      </c>
      <c r="E233" s="10" t="s">
        <v>244</v>
      </c>
      <c r="F233" s="10" t="s">
        <v>246</v>
      </c>
      <c r="G233" s="10" t="s">
        <v>56</v>
      </c>
      <c r="H233" s="10" t="s">
        <v>247</v>
      </c>
      <c r="I233" s="10" t="s">
        <v>248</v>
      </c>
      <c r="J233" s="11">
        <v>405078.83779999998</v>
      </c>
      <c r="K233" s="11">
        <v>358421.69193999999</v>
      </c>
      <c r="L233" s="11">
        <v>412583.68644000002</v>
      </c>
      <c r="M233" s="11">
        <v>386046.77850000001</v>
      </c>
      <c r="N233" s="11">
        <v>393838.10927999998</v>
      </c>
      <c r="O233" s="11">
        <v>363415.8</v>
      </c>
      <c r="P233" s="11">
        <v>319898.08032000001</v>
      </c>
      <c r="Q233" s="11">
        <v>363710.06364000001</v>
      </c>
      <c r="R233" s="11">
        <v>426548.78352</v>
      </c>
      <c r="S233" s="11">
        <v>432124.94912</v>
      </c>
      <c r="T233" s="11">
        <v>444632.16360000003</v>
      </c>
      <c r="U233" s="11">
        <v>437189.85648000002</v>
      </c>
      <c r="V233" s="12">
        <f t="shared" si="3"/>
        <v>4743488.8006399991</v>
      </c>
    </row>
    <row r="234" spans="1:22" ht="15.75" x14ac:dyDescent="0.2">
      <c r="A234" s="9" t="s">
        <v>11</v>
      </c>
      <c r="B234" s="10" t="s">
        <v>20</v>
      </c>
      <c r="C234" s="10" t="s">
        <v>21</v>
      </c>
      <c r="D234" s="10" t="s">
        <v>321</v>
      </c>
      <c r="E234" s="10" t="s">
        <v>75</v>
      </c>
      <c r="F234" s="10" t="s">
        <v>76</v>
      </c>
      <c r="G234" s="10" t="s">
        <v>32</v>
      </c>
      <c r="H234" s="10" t="s">
        <v>77</v>
      </c>
      <c r="I234" s="10" t="s">
        <v>77</v>
      </c>
      <c r="J234" s="11">
        <v>7916.1333100000002</v>
      </c>
      <c r="K234" s="11">
        <v>6582.1507199999996</v>
      </c>
      <c r="L234" s="11">
        <v>5802.0616799999998</v>
      </c>
      <c r="M234" s="11">
        <v>7860.8217999999997</v>
      </c>
      <c r="N234" s="11">
        <v>6821.8377899999996</v>
      </c>
      <c r="O234" s="11">
        <v>7058.2370300000002</v>
      </c>
      <c r="P234" s="11">
        <v>6590.2587199999998</v>
      </c>
      <c r="Q234" s="11">
        <v>5729.81855</v>
      </c>
      <c r="R234" s="11">
        <v>7066.3358799999996</v>
      </c>
      <c r="S234" s="11">
        <v>6931.8336099999997</v>
      </c>
      <c r="T234" s="11">
        <v>7521.4521299999997</v>
      </c>
      <c r="U234" s="11">
        <v>5924.2304000000004</v>
      </c>
      <c r="V234" s="12">
        <f t="shared" si="3"/>
        <v>81805.171619999994</v>
      </c>
    </row>
    <row r="235" spans="1:22" ht="15.75" x14ac:dyDescent="0.2">
      <c r="A235" s="9" t="s">
        <v>11</v>
      </c>
      <c r="B235" s="10" t="s">
        <v>20</v>
      </c>
      <c r="C235" s="10" t="s">
        <v>213</v>
      </c>
      <c r="D235" s="10" t="s">
        <v>321</v>
      </c>
      <c r="E235" s="10" t="s">
        <v>600</v>
      </c>
      <c r="F235" s="10" t="s">
        <v>601</v>
      </c>
      <c r="G235" s="10" t="s">
        <v>32</v>
      </c>
      <c r="H235" s="10" t="s">
        <v>42</v>
      </c>
      <c r="I235" s="10" t="s">
        <v>356</v>
      </c>
      <c r="J235" s="11">
        <v>40156.357499999998</v>
      </c>
      <c r="K235" s="11">
        <v>22003.50936</v>
      </c>
      <c r="L235" s="11">
        <v>50027.103179999998</v>
      </c>
      <c r="M235" s="11">
        <v>39303.70048</v>
      </c>
      <c r="N235" s="11">
        <v>46357.777889999998</v>
      </c>
      <c r="O235" s="11">
        <v>25996.104200000002</v>
      </c>
      <c r="P235" s="11">
        <v>57142.568868000002</v>
      </c>
      <c r="Q235" s="11">
        <v>39556.764279000003</v>
      </c>
      <c r="R235" s="11">
        <v>35048.462283000001</v>
      </c>
      <c r="S235" s="11">
        <v>38310.123704999998</v>
      </c>
      <c r="T235" s="11">
        <v>31794.126179999999</v>
      </c>
      <c r="U235" s="11">
        <v>41632.808415</v>
      </c>
      <c r="V235" s="12">
        <f t="shared" si="3"/>
        <v>467329.40633999993</v>
      </c>
    </row>
    <row r="236" spans="1:22" ht="15.75" x14ac:dyDescent="0.2">
      <c r="A236" s="9" t="s">
        <v>11</v>
      </c>
      <c r="B236" s="10" t="s">
        <v>20</v>
      </c>
      <c r="C236" s="10" t="s">
        <v>21</v>
      </c>
      <c r="D236" s="10" t="s">
        <v>103</v>
      </c>
      <c r="E236" s="10" t="s">
        <v>664</v>
      </c>
      <c r="F236" s="10" t="s">
        <v>318</v>
      </c>
      <c r="G236" s="10" t="s">
        <v>319</v>
      </c>
      <c r="H236" s="10" t="s">
        <v>319</v>
      </c>
      <c r="I236" s="10" t="s">
        <v>320</v>
      </c>
      <c r="J236" s="11">
        <v>0</v>
      </c>
      <c r="K236" s="11">
        <v>412.01600000000002</v>
      </c>
      <c r="L236" s="11">
        <v>0</v>
      </c>
      <c r="M236" s="11">
        <v>452.87200000000001</v>
      </c>
      <c r="N236" s="11">
        <v>0</v>
      </c>
      <c r="O236" s="11">
        <v>431.1583</v>
      </c>
      <c r="P236" s="11">
        <v>0</v>
      </c>
      <c r="Q236" s="11">
        <v>0</v>
      </c>
      <c r="R236" s="11">
        <v>387.8</v>
      </c>
      <c r="S236" s="11">
        <v>0</v>
      </c>
      <c r="T236" s="11">
        <v>273</v>
      </c>
      <c r="U236" s="11">
        <v>556.26</v>
      </c>
      <c r="V236" s="12">
        <f t="shared" si="3"/>
        <v>2513.1062999999999</v>
      </c>
    </row>
    <row r="237" spans="1:22" ht="15.75" x14ac:dyDescent="0.2">
      <c r="A237" s="9" t="s">
        <v>11</v>
      </c>
      <c r="B237" s="10" t="s">
        <v>20</v>
      </c>
      <c r="C237" s="10" t="s">
        <v>213</v>
      </c>
      <c r="D237" s="10" t="s">
        <v>321</v>
      </c>
      <c r="E237" s="10" t="s">
        <v>303</v>
      </c>
      <c r="F237" s="10" t="s">
        <v>304</v>
      </c>
      <c r="G237" s="10" t="s">
        <v>16</v>
      </c>
      <c r="H237" s="10" t="s">
        <v>305</v>
      </c>
      <c r="I237" s="10" t="s">
        <v>306</v>
      </c>
      <c r="J237" s="11">
        <v>69059.806200000006</v>
      </c>
      <c r="K237" s="11">
        <v>88735.971174000006</v>
      </c>
      <c r="L237" s="11">
        <v>85724.761373999994</v>
      </c>
      <c r="M237" s="11">
        <v>72723.675570000007</v>
      </c>
      <c r="N237" s="11">
        <v>92249.960250000004</v>
      </c>
      <c r="O237" s="11">
        <v>104214.50457600001</v>
      </c>
      <c r="P237" s="11">
        <v>100938.641668</v>
      </c>
      <c r="Q237" s="11">
        <v>107247.76104</v>
      </c>
      <c r="R237" s="11">
        <v>95102.302723999994</v>
      </c>
      <c r="S237" s="11">
        <v>99922.407011999996</v>
      </c>
      <c r="T237" s="11">
        <v>68463.079691999999</v>
      </c>
      <c r="U237" s="11">
        <v>62146.073257999997</v>
      </c>
      <c r="V237" s="12">
        <f t="shared" si="3"/>
        <v>1046528.944538</v>
      </c>
    </row>
    <row r="238" spans="1:22" ht="15.75" x14ac:dyDescent="0.2">
      <c r="A238" s="9" t="s">
        <v>11</v>
      </c>
      <c r="B238" s="10" t="s">
        <v>20</v>
      </c>
      <c r="C238" s="10" t="s">
        <v>213</v>
      </c>
      <c r="D238" s="10" t="s">
        <v>321</v>
      </c>
      <c r="E238" s="10" t="s">
        <v>535</v>
      </c>
      <c r="F238" s="10" t="s">
        <v>536</v>
      </c>
      <c r="G238" s="10" t="s">
        <v>70</v>
      </c>
      <c r="H238" s="10" t="s">
        <v>537</v>
      </c>
      <c r="I238" s="10" t="s">
        <v>538</v>
      </c>
      <c r="J238" s="11">
        <v>265001.81849999999</v>
      </c>
      <c r="K238" s="11">
        <v>238600.00003</v>
      </c>
      <c r="L238" s="11">
        <v>284469.66600000003</v>
      </c>
      <c r="M238" s="11">
        <v>281085.67229999998</v>
      </c>
      <c r="N238" s="11">
        <v>387520.00163999997</v>
      </c>
      <c r="O238" s="11">
        <v>479789.99424000003</v>
      </c>
      <c r="P238" s="11">
        <v>397840.00676999998</v>
      </c>
      <c r="Q238" s="11">
        <v>468710.00115000003</v>
      </c>
      <c r="R238" s="11">
        <v>354640.00128000003</v>
      </c>
      <c r="S238" s="11">
        <v>360350.00514000002</v>
      </c>
      <c r="T238" s="11">
        <v>274110.00552000001</v>
      </c>
      <c r="U238" s="11">
        <v>387499.99394999997</v>
      </c>
      <c r="V238" s="12">
        <f t="shared" si="3"/>
        <v>4179617.16652</v>
      </c>
    </row>
    <row r="239" spans="1:22" ht="15.75" x14ac:dyDescent="0.2">
      <c r="A239" s="9" t="s">
        <v>11</v>
      </c>
      <c r="B239" s="10" t="s">
        <v>20</v>
      </c>
      <c r="C239" s="10" t="s">
        <v>213</v>
      </c>
      <c r="D239" s="10" t="s">
        <v>103</v>
      </c>
      <c r="E239" s="10" t="s">
        <v>259</v>
      </c>
      <c r="F239" s="10" t="s">
        <v>260</v>
      </c>
      <c r="G239" s="10" t="s">
        <v>29</v>
      </c>
      <c r="H239" s="10" t="s">
        <v>257</v>
      </c>
      <c r="I239" s="10" t="s">
        <v>261</v>
      </c>
      <c r="J239" s="11">
        <v>229371.65314800001</v>
      </c>
      <c r="K239" s="11">
        <v>236964.28771599999</v>
      </c>
      <c r="L239" s="11">
        <v>258955.12355399999</v>
      </c>
      <c r="M239" s="11">
        <v>296214.17091799999</v>
      </c>
      <c r="N239" s="11">
        <v>249606.267459</v>
      </c>
      <c r="O239" s="11">
        <v>248872.35500499999</v>
      </c>
      <c r="P239" s="11">
        <v>238170.703893</v>
      </c>
      <c r="Q239" s="11">
        <v>344684.50234299997</v>
      </c>
      <c r="R239" s="11">
        <v>341594.99981000001</v>
      </c>
      <c r="S239" s="11">
        <v>297298.37271700002</v>
      </c>
      <c r="T239" s="11">
        <v>269697.51598700002</v>
      </c>
      <c r="U239" s="11">
        <v>342094.00168300001</v>
      </c>
      <c r="V239" s="12">
        <f t="shared" si="3"/>
        <v>3353523.9542330001</v>
      </c>
    </row>
    <row r="240" spans="1:22" ht="15.75" x14ac:dyDescent="0.2">
      <c r="A240" s="9" t="s">
        <v>11</v>
      </c>
      <c r="B240" s="10" t="s">
        <v>20</v>
      </c>
      <c r="C240" s="10" t="s">
        <v>213</v>
      </c>
      <c r="D240" s="10" t="s">
        <v>103</v>
      </c>
      <c r="E240" s="10" t="s">
        <v>387</v>
      </c>
      <c r="F240" s="10" t="s">
        <v>388</v>
      </c>
      <c r="G240" s="10" t="s">
        <v>32</v>
      </c>
      <c r="H240" s="10" t="s">
        <v>42</v>
      </c>
      <c r="I240" s="10" t="s">
        <v>317</v>
      </c>
      <c r="J240" s="11">
        <v>39154.275800000003</v>
      </c>
      <c r="K240" s="11">
        <v>47042.832000000002</v>
      </c>
      <c r="L240" s="11">
        <v>61639.513599999998</v>
      </c>
      <c r="M240" s="11">
        <v>65730.204199999993</v>
      </c>
      <c r="N240" s="11">
        <v>61037.355600000003</v>
      </c>
      <c r="O240" s="11">
        <v>79819.964099999997</v>
      </c>
      <c r="P240" s="11">
        <v>57023.975579999998</v>
      </c>
      <c r="Q240" s="11">
        <v>78982</v>
      </c>
      <c r="R240" s="11">
        <v>61496.85</v>
      </c>
      <c r="S240" s="11">
        <v>57830.561999999998</v>
      </c>
      <c r="T240" s="11">
        <v>72679.102799999993</v>
      </c>
      <c r="U240" s="11">
        <v>70136.617199999993</v>
      </c>
      <c r="V240" s="12">
        <f t="shared" si="3"/>
        <v>752573.25287999993</v>
      </c>
    </row>
    <row r="241" spans="1:22" ht="15.75" x14ac:dyDescent="0.2">
      <c r="A241" s="9" t="s">
        <v>11</v>
      </c>
      <c r="B241" s="10" t="s">
        <v>20</v>
      </c>
      <c r="C241" s="10" t="s">
        <v>21</v>
      </c>
      <c r="D241" s="10" t="s">
        <v>103</v>
      </c>
      <c r="E241" s="10" t="s">
        <v>430</v>
      </c>
      <c r="F241" s="10" t="s">
        <v>431</v>
      </c>
      <c r="G241" s="10" t="s">
        <v>56</v>
      </c>
      <c r="H241" s="10" t="s">
        <v>57</v>
      </c>
      <c r="I241" s="10" t="s">
        <v>432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6.58066</v>
      </c>
      <c r="U241" s="11">
        <v>12.722200000000001</v>
      </c>
      <c r="V241" s="12">
        <f t="shared" si="3"/>
        <v>19.302860000000003</v>
      </c>
    </row>
    <row r="242" spans="1:22" ht="15.75" x14ac:dyDescent="0.2">
      <c r="A242" s="9" t="s">
        <v>11</v>
      </c>
      <c r="B242" s="10" t="s">
        <v>20</v>
      </c>
      <c r="C242" s="10" t="s">
        <v>21</v>
      </c>
      <c r="D242" s="10" t="s">
        <v>321</v>
      </c>
      <c r="E242" s="10" t="s">
        <v>324</v>
      </c>
      <c r="F242" s="10" t="s">
        <v>78</v>
      </c>
      <c r="G242" s="10" t="s">
        <v>29</v>
      </c>
      <c r="H242" s="10" t="s">
        <v>79</v>
      </c>
      <c r="I242" s="10" t="s">
        <v>80</v>
      </c>
      <c r="J242" s="11">
        <v>81603.263999999996</v>
      </c>
      <c r="K242" s="11">
        <v>92315.917499999996</v>
      </c>
      <c r="L242" s="11">
        <v>68188.337700000004</v>
      </c>
      <c r="M242" s="11">
        <v>94694.64</v>
      </c>
      <c r="N242" s="11">
        <v>68098.05</v>
      </c>
      <c r="O242" s="11">
        <v>68098.05</v>
      </c>
      <c r="P242" s="11">
        <v>112162.2</v>
      </c>
      <c r="Q242" s="11">
        <v>99435.69</v>
      </c>
      <c r="R242" s="11">
        <v>79716.160000000003</v>
      </c>
      <c r="S242" s="11">
        <v>93447.59</v>
      </c>
      <c r="T242" s="11">
        <v>82552.14</v>
      </c>
      <c r="U242" s="11">
        <v>81371.520000000004</v>
      </c>
      <c r="V242" s="12">
        <f t="shared" si="3"/>
        <v>1021683.5591999999</v>
      </c>
    </row>
    <row r="243" spans="1:22" ht="15.75" x14ac:dyDescent="0.2">
      <c r="A243" s="9" t="s">
        <v>11</v>
      </c>
      <c r="B243" s="10" t="s">
        <v>20</v>
      </c>
      <c r="C243" s="10" t="s">
        <v>213</v>
      </c>
      <c r="D243" s="10" t="s">
        <v>321</v>
      </c>
      <c r="E243" s="10" t="s">
        <v>315</v>
      </c>
      <c r="F243" s="10" t="s">
        <v>316</v>
      </c>
      <c r="G243" s="10" t="s">
        <v>32</v>
      </c>
      <c r="H243" s="10" t="s">
        <v>42</v>
      </c>
      <c r="I243" s="10" t="s">
        <v>317</v>
      </c>
      <c r="J243" s="11">
        <v>73823.520000000004</v>
      </c>
      <c r="K243" s="11">
        <v>87760.26</v>
      </c>
      <c r="L243" s="11">
        <v>98641.919999999998</v>
      </c>
      <c r="M243" s="11">
        <v>100366.2</v>
      </c>
      <c r="N243" s="11">
        <v>97396.94</v>
      </c>
      <c r="O243" s="11">
        <v>117977.81</v>
      </c>
      <c r="P243" s="11">
        <v>102569.60000000001</v>
      </c>
      <c r="Q243" s="11">
        <v>100867.65</v>
      </c>
      <c r="R243" s="11">
        <v>101323.8</v>
      </c>
      <c r="S243" s="11">
        <v>112721.49</v>
      </c>
      <c r="T243" s="11">
        <v>110612.52</v>
      </c>
      <c r="U243" s="11">
        <v>114828.84</v>
      </c>
      <c r="V243" s="12">
        <f t="shared" si="3"/>
        <v>1218890.55</v>
      </c>
    </row>
    <row r="244" spans="1:22" ht="15.75" x14ac:dyDescent="0.2">
      <c r="A244" s="9" t="s">
        <v>11</v>
      </c>
      <c r="B244" s="10" t="s">
        <v>20</v>
      </c>
      <c r="C244" s="10" t="s">
        <v>213</v>
      </c>
      <c r="D244" s="10" t="s">
        <v>321</v>
      </c>
      <c r="E244" s="10" t="s">
        <v>315</v>
      </c>
      <c r="F244" s="10" t="s">
        <v>610</v>
      </c>
      <c r="G244" s="10" t="s">
        <v>32</v>
      </c>
      <c r="H244" s="10" t="s">
        <v>42</v>
      </c>
      <c r="I244" s="10" t="s">
        <v>534</v>
      </c>
      <c r="J244" s="11">
        <v>0</v>
      </c>
      <c r="K244" s="11">
        <v>0</v>
      </c>
      <c r="L244" s="11">
        <v>1679.6</v>
      </c>
      <c r="M244" s="11">
        <v>9967.59</v>
      </c>
      <c r="N244" s="11">
        <v>3833.56</v>
      </c>
      <c r="O244" s="11">
        <v>8975.68</v>
      </c>
      <c r="P244" s="11">
        <v>10952.34</v>
      </c>
      <c r="Q244" s="11">
        <v>12965.48</v>
      </c>
      <c r="R244" s="11">
        <v>25808.400000000001</v>
      </c>
      <c r="S244" s="11">
        <v>21541.52</v>
      </c>
      <c r="T244" s="11">
        <v>0</v>
      </c>
      <c r="U244" s="11">
        <v>0</v>
      </c>
      <c r="V244" s="12">
        <f t="shared" si="3"/>
        <v>95724.17</v>
      </c>
    </row>
    <row r="245" spans="1:22" ht="15.75" x14ac:dyDescent="0.2">
      <c r="A245" s="9" t="s">
        <v>11</v>
      </c>
      <c r="B245" s="10" t="s">
        <v>20</v>
      </c>
      <c r="C245" s="10" t="s">
        <v>21</v>
      </c>
      <c r="D245" s="10" t="s">
        <v>321</v>
      </c>
      <c r="E245" s="10" t="s">
        <v>315</v>
      </c>
      <c r="F245" s="10" t="s">
        <v>610</v>
      </c>
      <c r="G245" s="10" t="s">
        <v>32</v>
      </c>
      <c r="H245" s="10" t="s">
        <v>42</v>
      </c>
      <c r="I245" s="10" t="s">
        <v>534</v>
      </c>
      <c r="J245" s="11">
        <v>0</v>
      </c>
      <c r="K245" s="11">
        <v>0</v>
      </c>
      <c r="L245" s="11">
        <v>1662.3728000000001</v>
      </c>
      <c r="M245" s="11">
        <v>10620.4725</v>
      </c>
      <c r="N245" s="11">
        <v>3979.59</v>
      </c>
      <c r="O245" s="11">
        <v>11437.093800000001</v>
      </c>
      <c r="P245" s="11">
        <v>8081.7960000000003</v>
      </c>
      <c r="Q245" s="11">
        <v>10717.641299999999</v>
      </c>
      <c r="R245" s="11">
        <v>17124.683099999998</v>
      </c>
      <c r="S245" s="11">
        <v>14758.881299999999</v>
      </c>
      <c r="T245" s="11">
        <v>0</v>
      </c>
      <c r="U245" s="11">
        <v>0</v>
      </c>
      <c r="V245" s="12">
        <f t="shared" si="3"/>
        <v>78382.530799999993</v>
      </c>
    </row>
    <row r="246" spans="1:22" ht="15.75" x14ac:dyDescent="0.2">
      <c r="A246" s="9" t="s">
        <v>11</v>
      </c>
      <c r="B246" s="10" t="s">
        <v>20</v>
      </c>
      <c r="C246" s="10" t="s">
        <v>21</v>
      </c>
      <c r="D246" s="10" t="s">
        <v>321</v>
      </c>
      <c r="E246" s="10" t="s">
        <v>315</v>
      </c>
      <c r="F246" s="10" t="s">
        <v>316</v>
      </c>
      <c r="G246" s="10" t="s">
        <v>32</v>
      </c>
      <c r="H246" s="10" t="s">
        <v>42</v>
      </c>
      <c r="I246" s="10" t="s">
        <v>317</v>
      </c>
      <c r="J246" s="11">
        <v>14770.018899999999</v>
      </c>
      <c r="K246" s="11">
        <v>6438.9570000000003</v>
      </c>
      <c r="L246" s="11">
        <v>19204.526600000001</v>
      </c>
      <c r="M246" s="11">
        <v>0</v>
      </c>
      <c r="N246" s="11">
        <v>11948.6808</v>
      </c>
      <c r="O246" s="11">
        <v>0</v>
      </c>
      <c r="P246" s="11">
        <v>0</v>
      </c>
      <c r="Q246" s="11">
        <v>9373.7006999999994</v>
      </c>
      <c r="R246" s="11">
        <v>0</v>
      </c>
      <c r="S246" s="11">
        <v>9188.7711999999992</v>
      </c>
      <c r="T246" s="11">
        <v>0</v>
      </c>
      <c r="U246" s="11">
        <v>4937.5744000000004</v>
      </c>
      <c r="V246" s="12">
        <f t="shared" si="3"/>
        <v>75862.229600000006</v>
      </c>
    </row>
    <row r="247" spans="1:22" ht="15.75" x14ac:dyDescent="0.2">
      <c r="A247" s="9" t="s">
        <v>11</v>
      </c>
      <c r="B247" s="10" t="s">
        <v>20</v>
      </c>
      <c r="C247" s="10" t="s">
        <v>213</v>
      </c>
      <c r="D247" s="10" t="s">
        <v>321</v>
      </c>
      <c r="E247" s="10" t="s">
        <v>315</v>
      </c>
      <c r="F247" s="10" t="s">
        <v>610</v>
      </c>
      <c r="G247" s="10" t="s">
        <v>32</v>
      </c>
      <c r="H247" s="10" t="s">
        <v>42</v>
      </c>
      <c r="I247" s="10" t="s">
        <v>534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14908.96</v>
      </c>
      <c r="U247" s="11">
        <v>10812.74</v>
      </c>
      <c r="V247" s="12">
        <f t="shared" si="3"/>
        <v>25721.699999999997</v>
      </c>
    </row>
    <row r="248" spans="1:22" ht="15.75" x14ac:dyDescent="0.2">
      <c r="A248" s="9" t="s">
        <v>11</v>
      </c>
      <c r="B248" s="10" t="s">
        <v>20</v>
      </c>
      <c r="C248" s="10" t="s">
        <v>21</v>
      </c>
      <c r="D248" s="10" t="s">
        <v>321</v>
      </c>
      <c r="E248" s="10" t="s">
        <v>315</v>
      </c>
      <c r="F248" s="10" t="s">
        <v>610</v>
      </c>
      <c r="G248" s="10" t="s">
        <v>32</v>
      </c>
      <c r="H248" s="10" t="s">
        <v>42</v>
      </c>
      <c r="I248" s="10" t="s">
        <v>534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13066.666300000001</v>
      </c>
      <c r="U248" s="11">
        <v>9648.8379000000004</v>
      </c>
      <c r="V248" s="12">
        <f t="shared" si="3"/>
        <v>22715.504200000003</v>
      </c>
    </row>
    <row r="249" spans="1:22" ht="15.75" x14ac:dyDescent="0.2">
      <c r="A249" s="9" t="s">
        <v>11</v>
      </c>
      <c r="B249" s="10" t="s">
        <v>20</v>
      </c>
      <c r="C249" s="10" t="s">
        <v>213</v>
      </c>
      <c r="D249" s="10" t="s">
        <v>321</v>
      </c>
      <c r="E249" s="10" t="s">
        <v>554</v>
      </c>
      <c r="F249" s="10" t="s">
        <v>256</v>
      </c>
      <c r="G249" s="10" t="s">
        <v>29</v>
      </c>
      <c r="H249" s="10" t="s">
        <v>257</v>
      </c>
      <c r="I249" s="10" t="s">
        <v>258</v>
      </c>
      <c r="J249" s="11">
        <v>107396.35129000001</v>
      </c>
      <c r="K249" s="11">
        <v>102818.08003899999</v>
      </c>
      <c r="L249" s="11">
        <v>103900.56409299999</v>
      </c>
      <c r="M249" s="11">
        <v>109036.51405300001</v>
      </c>
      <c r="N249" s="11">
        <v>114202.75868</v>
      </c>
      <c r="O249" s="11">
        <v>135357.84317199999</v>
      </c>
      <c r="P249" s="11">
        <v>121006.902196</v>
      </c>
      <c r="Q249" s="11">
        <v>106546.366807</v>
      </c>
      <c r="R249" s="11">
        <v>118353.231011</v>
      </c>
      <c r="S249" s="11">
        <v>121205.199958</v>
      </c>
      <c r="T249" s="11">
        <v>132669.14119699999</v>
      </c>
      <c r="U249" s="11">
        <v>135685.11186</v>
      </c>
      <c r="V249" s="12">
        <f t="shared" si="3"/>
        <v>1408178.0643559999</v>
      </c>
    </row>
    <row r="250" spans="1:22" ht="15.75" x14ac:dyDescent="0.2">
      <c r="A250" s="9" t="s">
        <v>11</v>
      </c>
      <c r="B250" s="10" t="s">
        <v>20</v>
      </c>
      <c r="C250" s="10" t="s">
        <v>213</v>
      </c>
      <c r="D250" s="10" t="s">
        <v>103</v>
      </c>
      <c r="E250" s="10" t="s">
        <v>262</v>
      </c>
      <c r="F250" s="10" t="s">
        <v>263</v>
      </c>
      <c r="G250" s="10" t="s">
        <v>61</v>
      </c>
      <c r="H250" s="10" t="s">
        <v>264</v>
      </c>
      <c r="I250" s="10" t="s">
        <v>265</v>
      </c>
      <c r="J250" s="11">
        <v>6178.5</v>
      </c>
      <c r="K250" s="11">
        <v>5628</v>
      </c>
      <c r="L250" s="11">
        <v>7052.6</v>
      </c>
      <c r="M250" s="11">
        <v>12132</v>
      </c>
      <c r="N250" s="11">
        <v>14179</v>
      </c>
      <c r="O250" s="11">
        <v>9654</v>
      </c>
      <c r="P250" s="11">
        <v>9088</v>
      </c>
      <c r="Q250" s="11">
        <v>3920.5</v>
      </c>
      <c r="R250" s="11">
        <v>11800</v>
      </c>
      <c r="S250" s="11">
        <v>9368</v>
      </c>
      <c r="T250" s="11">
        <v>4500</v>
      </c>
      <c r="U250" s="11">
        <v>9236.6</v>
      </c>
      <c r="V250" s="12">
        <f t="shared" si="3"/>
        <v>102737.20000000001</v>
      </c>
    </row>
    <row r="251" spans="1:22" ht="15.75" x14ac:dyDescent="0.2">
      <c r="A251" s="9" t="s">
        <v>11</v>
      </c>
      <c r="B251" s="10" t="s">
        <v>20</v>
      </c>
      <c r="C251" s="10" t="s">
        <v>213</v>
      </c>
      <c r="D251" s="10" t="s">
        <v>321</v>
      </c>
      <c r="E251" s="10" t="s">
        <v>249</v>
      </c>
      <c r="F251" s="13" t="s">
        <v>250</v>
      </c>
      <c r="G251" s="10" t="s">
        <v>70</v>
      </c>
      <c r="H251" s="10" t="s">
        <v>70</v>
      </c>
      <c r="I251" s="10" t="s">
        <v>70</v>
      </c>
      <c r="J251" s="11">
        <v>2864843.3</v>
      </c>
      <c r="K251" s="11">
        <v>2891381.97</v>
      </c>
      <c r="L251" s="11">
        <v>3058568.26</v>
      </c>
      <c r="M251" s="11">
        <v>3290145.45</v>
      </c>
      <c r="N251" s="11">
        <v>3662553.37</v>
      </c>
      <c r="O251" s="11">
        <v>3612555.88</v>
      </c>
      <c r="P251" s="11">
        <v>3696998.67</v>
      </c>
      <c r="Q251" s="11">
        <v>3612338.68</v>
      </c>
      <c r="R251" s="11">
        <v>2858367.69</v>
      </c>
      <c r="S251" s="11">
        <v>2751736.35</v>
      </c>
      <c r="T251" s="11">
        <v>2969791.08</v>
      </c>
      <c r="U251" s="11">
        <v>2634725.66</v>
      </c>
      <c r="V251" s="12">
        <f t="shared" si="3"/>
        <v>37904006.359999999</v>
      </c>
    </row>
    <row r="252" spans="1:22" ht="15.75" x14ac:dyDescent="0.2">
      <c r="A252" s="9" t="s">
        <v>11</v>
      </c>
      <c r="B252" s="10" t="s">
        <v>20</v>
      </c>
      <c r="C252" s="10" t="s">
        <v>213</v>
      </c>
      <c r="D252" s="10" t="s">
        <v>321</v>
      </c>
      <c r="E252" s="10" t="s">
        <v>249</v>
      </c>
      <c r="F252" s="10" t="s">
        <v>560</v>
      </c>
      <c r="G252" s="10" t="s">
        <v>70</v>
      </c>
      <c r="H252" s="10" t="s">
        <v>70</v>
      </c>
      <c r="I252" s="10" t="s">
        <v>540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661076.74</v>
      </c>
      <c r="T252" s="11">
        <v>610165.64</v>
      </c>
      <c r="U252" s="11">
        <v>737228.64</v>
      </c>
      <c r="V252" s="12">
        <f t="shared" si="3"/>
        <v>2008471.02</v>
      </c>
    </row>
    <row r="253" spans="1:22" ht="15.75" x14ac:dyDescent="0.2">
      <c r="A253" s="9" t="s">
        <v>11</v>
      </c>
      <c r="B253" s="10" t="s">
        <v>20</v>
      </c>
      <c r="C253" s="10" t="s">
        <v>213</v>
      </c>
      <c r="D253" s="10" t="s">
        <v>321</v>
      </c>
      <c r="E253" s="10" t="s">
        <v>249</v>
      </c>
      <c r="F253" s="13" t="s">
        <v>539</v>
      </c>
      <c r="G253" s="10" t="s">
        <v>70</v>
      </c>
      <c r="H253" s="10" t="s">
        <v>70</v>
      </c>
      <c r="I253" s="10" t="s">
        <v>540</v>
      </c>
      <c r="J253" s="11">
        <v>47826.8</v>
      </c>
      <c r="K253" s="11">
        <v>56614.7</v>
      </c>
      <c r="L253" s="11">
        <v>45248.28</v>
      </c>
      <c r="M253" s="11">
        <v>31310.880000000001</v>
      </c>
      <c r="N253" s="11">
        <v>6547.59</v>
      </c>
      <c r="O253" s="11">
        <v>23872.36</v>
      </c>
      <c r="P253" s="11">
        <v>22623.21</v>
      </c>
      <c r="Q253" s="11">
        <v>16418.03</v>
      </c>
      <c r="R253" s="11">
        <v>7980.93</v>
      </c>
      <c r="S253" s="11">
        <v>10666.33</v>
      </c>
      <c r="T253" s="11">
        <v>19743.12</v>
      </c>
      <c r="U253" s="11">
        <v>19246.46</v>
      </c>
      <c r="V253" s="12">
        <f t="shared" si="3"/>
        <v>308098.69</v>
      </c>
    </row>
    <row r="254" spans="1:22" ht="15.75" x14ac:dyDescent="0.2">
      <c r="A254" s="9" t="s">
        <v>11</v>
      </c>
      <c r="B254" s="10" t="s">
        <v>20</v>
      </c>
      <c r="C254" s="10" t="s">
        <v>213</v>
      </c>
      <c r="D254" s="10" t="s">
        <v>103</v>
      </c>
      <c r="E254" s="10" t="s">
        <v>81</v>
      </c>
      <c r="F254" s="10" t="s">
        <v>82</v>
      </c>
      <c r="G254" s="10" t="s">
        <v>32</v>
      </c>
      <c r="H254" s="10" t="s">
        <v>37</v>
      </c>
      <c r="I254" s="10" t="s">
        <v>74</v>
      </c>
      <c r="J254" s="11">
        <v>18032.474460000001</v>
      </c>
      <c r="K254" s="11">
        <v>17772.406118999999</v>
      </c>
      <c r="L254" s="11">
        <v>24319.266149999999</v>
      </c>
      <c r="M254" s="11">
        <v>25068.701519999999</v>
      </c>
      <c r="N254" s="11">
        <v>24722.594441000001</v>
      </c>
      <c r="O254" s="11">
        <v>29004.057078000002</v>
      </c>
      <c r="P254" s="11">
        <v>29983.753720000001</v>
      </c>
      <c r="Q254" s="11">
        <v>28392.85413</v>
      </c>
      <c r="R254" s="11">
        <v>27863.370132</v>
      </c>
      <c r="S254" s="11">
        <v>30008.075756999999</v>
      </c>
      <c r="T254" s="11">
        <v>33743.758220000003</v>
      </c>
      <c r="U254" s="11">
        <v>34504.019855999999</v>
      </c>
      <c r="V254" s="12">
        <f t="shared" si="3"/>
        <v>323415.33158300002</v>
      </c>
    </row>
    <row r="255" spans="1:22" ht="15.75" x14ac:dyDescent="0.2">
      <c r="A255" s="9" t="s">
        <v>11</v>
      </c>
      <c r="B255" s="10" t="s">
        <v>20</v>
      </c>
      <c r="C255" s="10" t="s">
        <v>21</v>
      </c>
      <c r="D255" s="10" t="s">
        <v>103</v>
      </c>
      <c r="E255" s="10" t="s">
        <v>81</v>
      </c>
      <c r="F255" s="10" t="s">
        <v>82</v>
      </c>
      <c r="G255" s="10" t="s">
        <v>32</v>
      </c>
      <c r="H255" s="10" t="s">
        <v>37</v>
      </c>
      <c r="I255" s="10" t="s">
        <v>74</v>
      </c>
      <c r="J255" s="11">
        <v>0</v>
      </c>
      <c r="K255" s="11">
        <v>0</v>
      </c>
      <c r="L255" s="11">
        <v>147</v>
      </c>
      <c r="M255" s="11">
        <v>0</v>
      </c>
      <c r="N255" s="11">
        <v>0</v>
      </c>
      <c r="O255" s="11">
        <v>0</v>
      </c>
      <c r="P255" s="11">
        <v>867.61715000000004</v>
      </c>
      <c r="Q255" s="11">
        <v>468.6</v>
      </c>
      <c r="R255" s="11">
        <v>0</v>
      </c>
      <c r="S255" s="11">
        <v>0</v>
      </c>
      <c r="T255" s="11">
        <v>0</v>
      </c>
      <c r="U255" s="11">
        <v>0</v>
      </c>
      <c r="V255" s="12">
        <f t="shared" si="3"/>
        <v>1483.2171499999999</v>
      </c>
    </row>
    <row r="256" spans="1:22" ht="15.75" x14ac:dyDescent="0.2">
      <c r="A256" s="9" t="s">
        <v>11</v>
      </c>
      <c r="B256" s="10" t="s">
        <v>20</v>
      </c>
      <c r="C256" s="10" t="s">
        <v>112</v>
      </c>
      <c r="D256" s="10" t="s">
        <v>184</v>
      </c>
      <c r="E256" s="10" t="s">
        <v>565</v>
      </c>
      <c r="F256" s="10" t="s">
        <v>567</v>
      </c>
      <c r="G256" s="10" t="s">
        <v>114</v>
      </c>
      <c r="H256" s="10" t="s">
        <v>118</v>
      </c>
      <c r="I256" s="10" t="s">
        <v>118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37.24</v>
      </c>
      <c r="P256" s="11">
        <v>0</v>
      </c>
      <c r="Q256" s="11">
        <v>45.08</v>
      </c>
      <c r="R256" s="11">
        <v>50.96</v>
      </c>
      <c r="S256" s="11">
        <v>0</v>
      </c>
      <c r="T256" s="11">
        <v>0</v>
      </c>
      <c r="U256" s="11">
        <v>0</v>
      </c>
      <c r="V256" s="12">
        <f t="shared" si="3"/>
        <v>133.28</v>
      </c>
    </row>
    <row r="257" spans="1:22" ht="15.75" x14ac:dyDescent="0.2">
      <c r="A257" s="9" t="s">
        <v>11</v>
      </c>
      <c r="B257" s="10" t="s">
        <v>20</v>
      </c>
      <c r="C257" s="10" t="s">
        <v>112</v>
      </c>
      <c r="D257" s="10" t="s">
        <v>184</v>
      </c>
      <c r="E257" s="10" t="s">
        <v>565</v>
      </c>
      <c r="F257" s="10" t="s">
        <v>566</v>
      </c>
      <c r="G257" s="10" t="s">
        <v>114</v>
      </c>
      <c r="H257" s="10" t="s">
        <v>118</v>
      </c>
      <c r="I257" s="10" t="s">
        <v>118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54.88</v>
      </c>
      <c r="T257" s="11">
        <v>0</v>
      </c>
      <c r="U257" s="11">
        <v>0</v>
      </c>
      <c r="V257" s="12">
        <f t="shared" si="3"/>
        <v>54.88</v>
      </c>
    </row>
    <row r="258" spans="1:22" ht="15.75" x14ac:dyDescent="0.2">
      <c r="A258" s="9" t="s">
        <v>11</v>
      </c>
      <c r="B258" s="10" t="s">
        <v>20</v>
      </c>
      <c r="C258" s="10" t="s">
        <v>112</v>
      </c>
      <c r="D258" s="10" t="s">
        <v>184</v>
      </c>
      <c r="E258" s="10" t="s">
        <v>565</v>
      </c>
      <c r="F258" s="10" t="s">
        <v>634</v>
      </c>
      <c r="G258" s="10" t="s">
        <v>114</v>
      </c>
      <c r="H258" s="10" t="s">
        <v>118</v>
      </c>
      <c r="I258" s="10" t="s">
        <v>118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38.22</v>
      </c>
      <c r="U258" s="11">
        <v>0</v>
      </c>
      <c r="V258" s="12">
        <f t="shared" si="3"/>
        <v>38.22</v>
      </c>
    </row>
    <row r="259" spans="1:22" ht="15.75" x14ac:dyDescent="0.2">
      <c r="A259" s="9" t="s">
        <v>11</v>
      </c>
      <c r="B259" s="10" t="s">
        <v>20</v>
      </c>
      <c r="C259" s="10" t="s">
        <v>112</v>
      </c>
      <c r="D259" s="10" t="s">
        <v>184</v>
      </c>
      <c r="E259" s="10" t="s">
        <v>615</v>
      </c>
      <c r="F259" s="10" t="s">
        <v>616</v>
      </c>
      <c r="G259" s="10" t="s">
        <v>114</v>
      </c>
      <c r="H259" s="10" t="s">
        <v>115</v>
      </c>
      <c r="I259" s="10" t="s">
        <v>114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37.24</v>
      </c>
      <c r="P259" s="11">
        <v>36.26</v>
      </c>
      <c r="Q259" s="11">
        <v>32.340000000000003</v>
      </c>
      <c r="R259" s="11">
        <v>31.36</v>
      </c>
      <c r="S259" s="11">
        <v>35.28</v>
      </c>
      <c r="T259" s="11">
        <v>0</v>
      </c>
      <c r="U259" s="11">
        <v>18.62</v>
      </c>
      <c r="V259" s="12">
        <f t="shared" si="3"/>
        <v>191.1</v>
      </c>
    </row>
    <row r="260" spans="1:22" ht="15.75" x14ac:dyDescent="0.2">
      <c r="A260" s="9" t="s">
        <v>11</v>
      </c>
      <c r="B260" s="10" t="s">
        <v>20</v>
      </c>
      <c r="C260" s="10" t="s">
        <v>112</v>
      </c>
      <c r="D260" s="10" t="s">
        <v>103</v>
      </c>
      <c r="E260" s="10" t="s">
        <v>645</v>
      </c>
      <c r="F260" s="10" t="s">
        <v>646</v>
      </c>
      <c r="G260" s="10" t="s">
        <v>114</v>
      </c>
      <c r="H260" s="10" t="s">
        <v>118</v>
      </c>
      <c r="I260" s="10" t="s">
        <v>121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86.24</v>
      </c>
      <c r="S260" s="11">
        <v>0</v>
      </c>
      <c r="T260" s="11">
        <v>0</v>
      </c>
      <c r="U260" s="11">
        <v>0</v>
      </c>
      <c r="V260" s="12">
        <f t="shared" si="3"/>
        <v>86.24</v>
      </c>
    </row>
    <row r="261" spans="1:22" ht="15.75" x14ac:dyDescent="0.2">
      <c r="A261" s="9" t="s">
        <v>11</v>
      </c>
      <c r="B261" s="10" t="s">
        <v>20</v>
      </c>
      <c r="C261" s="10" t="s">
        <v>112</v>
      </c>
      <c r="D261" s="10" t="s">
        <v>103</v>
      </c>
      <c r="E261" s="10" t="s">
        <v>278</v>
      </c>
      <c r="F261" s="10" t="s">
        <v>279</v>
      </c>
      <c r="G261" s="10" t="s">
        <v>114</v>
      </c>
      <c r="H261" s="10" t="s">
        <v>118</v>
      </c>
      <c r="I261" s="10" t="s">
        <v>121</v>
      </c>
      <c r="J261" s="11">
        <v>40.18</v>
      </c>
      <c r="K261" s="11">
        <v>41.16</v>
      </c>
      <c r="L261" s="11">
        <v>0</v>
      </c>
      <c r="M261" s="11">
        <v>37.24</v>
      </c>
      <c r="N261" s="11">
        <v>38.22</v>
      </c>
      <c r="O261" s="11">
        <v>33.32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2">
        <f t="shared" si="3"/>
        <v>190.12</v>
      </c>
    </row>
    <row r="262" spans="1:22" ht="15.75" x14ac:dyDescent="0.2">
      <c r="A262" s="9" t="s">
        <v>11</v>
      </c>
      <c r="B262" s="10" t="s">
        <v>20</v>
      </c>
      <c r="C262" s="10" t="s">
        <v>213</v>
      </c>
      <c r="D262" s="10" t="s">
        <v>184</v>
      </c>
      <c r="E262" s="10" t="s">
        <v>597</v>
      </c>
      <c r="F262" s="10" t="s">
        <v>599</v>
      </c>
      <c r="G262" s="10" t="s">
        <v>114</v>
      </c>
      <c r="H262" s="10" t="s">
        <v>115</v>
      </c>
      <c r="I262" s="10" t="s">
        <v>114</v>
      </c>
      <c r="J262" s="11">
        <v>187.21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2">
        <f t="shared" ref="V262:V325" si="4">SUM(J262:U262)</f>
        <v>187.21</v>
      </c>
    </row>
    <row r="263" spans="1:22" ht="15.75" x14ac:dyDescent="0.2">
      <c r="A263" s="9" t="s">
        <v>11</v>
      </c>
      <c r="B263" s="10" t="s">
        <v>20</v>
      </c>
      <c r="C263" s="10" t="s">
        <v>112</v>
      </c>
      <c r="D263" s="10" t="s">
        <v>184</v>
      </c>
      <c r="E263" s="10" t="s">
        <v>597</v>
      </c>
      <c r="F263" s="10" t="s">
        <v>598</v>
      </c>
      <c r="G263" s="10" t="s">
        <v>114</v>
      </c>
      <c r="H263" s="10" t="s">
        <v>115</v>
      </c>
      <c r="I263" s="10" t="s">
        <v>114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180.42</v>
      </c>
      <c r="R263" s="11">
        <v>0</v>
      </c>
      <c r="S263" s="11">
        <v>0</v>
      </c>
      <c r="T263" s="11">
        <v>0</v>
      </c>
      <c r="U263" s="11">
        <v>0</v>
      </c>
      <c r="V263" s="12">
        <f t="shared" si="4"/>
        <v>180.42</v>
      </c>
    </row>
    <row r="264" spans="1:22" ht="15.75" x14ac:dyDescent="0.2">
      <c r="A264" s="9" t="s">
        <v>11</v>
      </c>
      <c r="B264" s="10" t="s">
        <v>20</v>
      </c>
      <c r="C264" s="10" t="s">
        <v>112</v>
      </c>
      <c r="D264" s="10" t="s">
        <v>184</v>
      </c>
      <c r="E264" s="10" t="s">
        <v>597</v>
      </c>
      <c r="F264" s="10" t="s">
        <v>599</v>
      </c>
      <c r="G264" s="10" t="s">
        <v>114</v>
      </c>
      <c r="H264" s="10" t="s">
        <v>115</v>
      </c>
      <c r="I264" s="10" t="s">
        <v>114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129.01</v>
      </c>
      <c r="S264" s="11">
        <v>0</v>
      </c>
      <c r="T264" s="11">
        <v>0</v>
      </c>
      <c r="U264" s="11">
        <v>0</v>
      </c>
      <c r="V264" s="12">
        <f t="shared" si="4"/>
        <v>129.01</v>
      </c>
    </row>
    <row r="265" spans="1:22" ht="15.75" x14ac:dyDescent="0.2">
      <c r="A265" s="9" t="s">
        <v>11</v>
      </c>
      <c r="B265" s="10" t="s">
        <v>20</v>
      </c>
      <c r="C265" s="10" t="s">
        <v>112</v>
      </c>
      <c r="D265" s="10" t="s">
        <v>103</v>
      </c>
      <c r="E265" s="10" t="s">
        <v>357</v>
      </c>
      <c r="F265" s="10" t="s">
        <v>358</v>
      </c>
      <c r="G265" s="10" t="s">
        <v>114</v>
      </c>
      <c r="H265" s="10" t="s">
        <v>118</v>
      </c>
      <c r="I265" s="10" t="s">
        <v>141</v>
      </c>
      <c r="J265" s="11">
        <v>0</v>
      </c>
      <c r="K265" s="11">
        <v>0</v>
      </c>
      <c r="L265" s="11">
        <v>0</v>
      </c>
      <c r="M265" s="11">
        <v>0</v>
      </c>
      <c r="N265" s="11">
        <v>218.25</v>
      </c>
      <c r="O265" s="11">
        <v>233.77</v>
      </c>
      <c r="P265" s="11">
        <v>306.52</v>
      </c>
      <c r="Q265" s="11">
        <v>317.19</v>
      </c>
      <c r="R265" s="11">
        <v>362.78</v>
      </c>
      <c r="S265" s="11">
        <v>335.62</v>
      </c>
      <c r="T265" s="11">
        <v>432.62</v>
      </c>
      <c r="U265" s="11">
        <v>278.39</v>
      </c>
      <c r="V265" s="12">
        <f t="shared" si="4"/>
        <v>2485.14</v>
      </c>
    </row>
    <row r="266" spans="1:22" ht="15.75" x14ac:dyDescent="0.2">
      <c r="A266" s="9" t="s">
        <v>11</v>
      </c>
      <c r="B266" s="10" t="s">
        <v>20</v>
      </c>
      <c r="C266" s="10" t="s">
        <v>112</v>
      </c>
      <c r="D266" s="10" t="s">
        <v>103</v>
      </c>
      <c r="E266" s="10" t="s">
        <v>470</v>
      </c>
      <c r="F266" s="10" t="s">
        <v>471</v>
      </c>
      <c r="G266" s="10" t="s">
        <v>114</v>
      </c>
      <c r="H266" s="10" t="s">
        <v>115</v>
      </c>
      <c r="I266" s="10" t="s">
        <v>114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279.36</v>
      </c>
      <c r="Q266" s="11">
        <v>116.4</v>
      </c>
      <c r="R266" s="11">
        <v>208.55</v>
      </c>
      <c r="S266" s="11">
        <v>0</v>
      </c>
      <c r="T266" s="11">
        <v>0</v>
      </c>
      <c r="U266" s="11">
        <v>0</v>
      </c>
      <c r="V266" s="12">
        <f t="shared" si="4"/>
        <v>604.30999999999995</v>
      </c>
    </row>
    <row r="267" spans="1:22" ht="15.75" x14ac:dyDescent="0.2">
      <c r="A267" s="9" t="s">
        <v>11</v>
      </c>
      <c r="B267" s="10" t="s">
        <v>20</v>
      </c>
      <c r="C267" s="10" t="s">
        <v>112</v>
      </c>
      <c r="D267" s="10" t="s">
        <v>103</v>
      </c>
      <c r="E267" s="10" t="s">
        <v>470</v>
      </c>
      <c r="F267" s="10" t="s">
        <v>573</v>
      </c>
      <c r="G267" s="10" t="s">
        <v>114</v>
      </c>
      <c r="H267" s="10" t="s">
        <v>115</v>
      </c>
      <c r="I267" s="10" t="s">
        <v>114</v>
      </c>
      <c r="J267" s="11">
        <v>381.21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2">
        <f t="shared" si="4"/>
        <v>381.21</v>
      </c>
    </row>
    <row r="268" spans="1:22" ht="15.75" x14ac:dyDescent="0.2">
      <c r="A268" s="9" t="s">
        <v>11</v>
      </c>
      <c r="B268" s="10" t="s">
        <v>20</v>
      </c>
      <c r="C268" s="10" t="s">
        <v>112</v>
      </c>
      <c r="D268" s="10" t="s">
        <v>103</v>
      </c>
      <c r="E268" s="10" t="s">
        <v>470</v>
      </c>
      <c r="F268" s="10" t="s">
        <v>694</v>
      </c>
      <c r="G268" s="10" t="s">
        <v>114</v>
      </c>
      <c r="H268" s="10" t="s">
        <v>115</v>
      </c>
      <c r="I268" s="10" t="s">
        <v>114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323.98</v>
      </c>
      <c r="V268" s="12">
        <f t="shared" si="4"/>
        <v>323.98</v>
      </c>
    </row>
    <row r="269" spans="1:22" ht="15.75" x14ac:dyDescent="0.2">
      <c r="A269" s="9" t="s">
        <v>11</v>
      </c>
      <c r="B269" s="10" t="s">
        <v>20</v>
      </c>
      <c r="C269" s="10" t="s">
        <v>112</v>
      </c>
      <c r="D269" s="10" t="s">
        <v>103</v>
      </c>
      <c r="E269" s="10" t="s">
        <v>470</v>
      </c>
      <c r="F269" s="10" t="s">
        <v>472</v>
      </c>
      <c r="G269" s="10" t="s">
        <v>114</v>
      </c>
      <c r="H269" s="10" t="s">
        <v>115</v>
      </c>
      <c r="I269" s="10" t="s">
        <v>114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226.01</v>
      </c>
      <c r="T269" s="11">
        <v>0</v>
      </c>
      <c r="U269" s="11">
        <v>0</v>
      </c>
      <c r="V269" s="12">
        <f t="shared" si="4"/>
        <v>226.01</v>
      </c>
    </row>
    <row r="270" spans="1:22" ht="15.75" x14ac:dyDescent="0.2">
      <c r="A270" s="9" t="s">
        <v>11</v>
      </c>
      <c r="B270" s="10" t="s">
        <v>20</v>
      </c>
      <c r="C270" s="10" t="s">
        <v>21</v>
      </c>
      <c r="D270" s="10" t="s">
        <v>321</v>
      </c>
      <c r="E270" s="10" t="s">
        <v>714</v>
      </c>
      <c r="F270" s="10" t="s">
        <v>434</v>
      </c>
      <c r="G270" s="10" t="s">
        <v>61</v>
      </c>
      <c r="H270" s="10" t="s">
        <v>435</v>
      </c>
      <c r="I270" s="10" t="s">
        <v>436</v>
      </c>
      <c r="J270" s="11">
        <v>6532.1763799999999</v>
      </c>
      <c r="K270" s="11">
        <v>6958.8344800000004</v>
      </c>
      <c r="L270" s="11">
        <v>30243.616610000001</v>
      </c>
      <c r="M270" s="11">
        <v>10874.7148</v>
      </c>
      <c r="N270" s="11">
        <v>1243.183</v>
      </c>
      <c r="O270" s="11">
        <v>18986.179100000001</v>
      </c>
      <c r="P270" s="11">
        <v>31822.799490000001</v>
      </c>
      <c r="Q270" s="11">
        <v>35237.207920000001</v>
      </c>
      <c r="R270" s="11">
        <v>23549.509409999999</v>
      </c>
      <c r="S270" s="11">
        <v>20863.964349999998</v>
      </c>
      <c r="T270" s="11">
        <v>21294.13767</v>
      </c>
      <c r="U270" s="11">
        <v>22392.664002000001</v>
      </c>
      <c r="V270" s="12">
        <f t="shared" si="4"/>
        <v>229998.98721200001</v>
      </c>
    </row>
    <row r="271" spans="1:22" ht="15.75" x14ac:dyDescent="0.2">
      <c r="A271" s="9" t="s">
        <v>11</v>
      </c>
      <c r="B271" s="10" t="s">
        <v>20</v>
      </c>
      <c r="C271" s="10" t="s">
        <v>112</v>
      </c>
      <c r="D271" s="10" t="s">
        <v>103</v>
      </c>
      <c r="E271" s="10" t="s">
        <v>194</v>
      </c>
      <c r="F271" s="10" t="s">
        <v>195</v>
      </c>
      <c r="G271" s="10" t="s">
        <v>114</v>
      </c>
      <c r="H271" s="10" t="s">
        <v>118</v>
      </c>
      <c r="I271" s="10" t="s">
        <v>121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62.72</v>
      </c>
      <c r="P271" s="11">
        <v>60.76</v>
      </c>
      <c r="Q271" s="11">
        <v>43.12</v>
      </c>
      <c r="R271" s="11">
        <v>47.04</v>
      </c>
      <c r="S271" s="11">
        <v>45.08</v>
      </c>
      <c r="T271" s="11">
        <v>0</v>
      </c>
      <c r="U271" s="11">
        <v>0</v>
      </c>
      <c r="V271" s="12">
        <f t="shared" si="4"/>
        <v>258.71999999999997</v>
      </c>
    </row>
    <row r="272" spans="1:22" ht="15.75" x14ac:dyDescent="0.2">
      <c r="A272" s="9" t="s">
        <v>11</v>
      </c>
      <c r="B272" s="10" t="s">
        <v>20</v>
      </c>
      <c r="C272" s="10" t="s">
        <v>112</v>
      </c>
      <c r="D272" s="10" t="s">
        <v>103</v>
      </c>
      <c r="E272" s="10" t="s">
        <v>162</v>
      </c>
      <c r="F272" s="10" t="s">
        <v>164</v>
      </c>
      <c r="G272" s="10" t="s">
        <v>114</v>
      </c>
      <c r="H272" s="10" t="s">
        <v>118</v>
      </c>
      <c r="I272" s="10" t="s">
        <v>141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30.38</v>
      </c>
      <c r="U272" s="11">
        <v>55.86</v>
      </c>
      <c r="V272" s="12">
        <f t="shared" si="4"/>
        <v>86.24</v>
      </c>
    </row>
    <row r="273" spans="1:22" ht="15.75" x14ac:dyDescent="0.2">
      <c r="A273" s="9" t="s">
        <v>11</v>
      </c>
      <c r="B273" s="10" t="s">
        <v>20</v>
      </c>
      <c r="C273" s="10" t="s">
        <v>112</v>
      </c>
      <c r="D273" s="10" t="s">
        <v>103</v>
      </c>
      <c r="E273" s="10" t="s">
        <v>162</v>
      </c>
      <c r="F273" s="10" t="s">
        <v>163</v>
      </c>
      <c r="G273" s="10" t="s">
        <v>114</v>
      </c>
      <c r="H273" s="10" t="s">
        <v>118</v>
      </c>
      <c r="I273" s="10" t="s">
        <v>141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51.94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2">
        <f t="shared" si="4"/>
        <v>51.94</v>
      </c>
    </row>
    <row r="274" spans="1:22" ht="15.75" x14ac:dyDescent="0.2">
      <c r="A274" s="9" t="s">
        <v>11</v>
      </c>
      <c r="B274" s="10" t="s">
        <v>20</v>
      </c>
      <c r="C274" s="10" t="s">
        <v>112</v>
      </c>
      <c r="D274" s="10" t="s">
        <v>321</v>
      </c>
      <c r="E274" s="10" t="s">
        <v>116</v>
      </c>
      <c r="F274" s="10" t="s">
        <v>692</v>
      </c>
      <c r="G274" s="10" t="s">
        <v>114</v>
      </c>
      <c r="H274" s="10" t="s">
        <v>115</v>
      </c>
      <c r="I274" s="10" t="s">
        <v>114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101.92</v>
      </c>
      <c r="P274" s="11">
        <v>97.02</v>
      </c>
      <c r="Q274" s="11">
        <v>88.2</v>
      </c>
      <c r="R274" s="11">
        <v>71.540000000000006</v>
      </c>
      <c r="S274" s="11">
        <v>64.680000000000007</v>
      </c>
      <c r="T274" s="11">
        <v>0</v>
      </c>
      <c r="U274" s="11">
        <v>160.72</v>
      </c>
      <c r="V274" s="12">
        <f t="shared" si="4"/>
        <v>584.08000000000004</v>
      </c>
    </row>
    <row r="275" spans="1:22" ht="15.75" x14ac:dyDescent="0.2">
      <c r="A275" s="9" t="s">
        <v>11</v>
      </c>
      <c r="B275" s="10" t="s">
        <v>20</v>
      </c>
      <c r="C275" s="10" t="s">
        <v>112</v>
      </c>
      <c r="D275" s="10" t="s">
        <v>321</v>
      </c>
      <c r="E275" s="10" t="s">
        <v>116</v>
      </c>
      <c r="F275" s="10" t="s">
        <v>117</v>
      </c>
      <c r="G275" s="10" t="s">
        <v>114</v>
      </c>
      <c r="H275" s="10" t="s">
        <v>118</v>
      </c>
      <c r="I275" s="10" t="s">
        <v>118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179.34</v>
      </c>
      <c r="P275" s="11">
        <v>98.98</v>
      </c>
      <c r="Q275" s="11">
        <v>107.8</v>
      </c>
      <c r="R275" s="11">
        <v>68.599999999999994</v>
      </c>
      <c r="S275" s="11">
        <v>0</v>
      </c>
      <c r="T275" s="11">
        <v>0</v>
      </c>
      <c r="U275" s="11">
        <v>0</v>
      </c>
      <c r="V275" s="12">
        <f t="shared" si="4"/>
        <v>454.72</v>
      </c>
    </row>
    <row r="276" spans="1:22" ht="15.75" x14ac:dyDescent="0.2">
      <c r="A276" s="9" t="s">
        <v>11</v>
      </c>
      <c r="B276" s="10" t="s">
        <v>20</v>
      </c>
      <c r="C276" s="10" t="s">
        <v>112</v>
      </c>
      <c r="D276" s="10" t="s">
        <v>321</v>
      </c>
      <c r="E276" s="10" t="s">
        <v>116</v>
      </c>
      <c r="F276" s="10" t="s">
        <v>473</v>
      </c>
      <c r="G276" s="10" t="s">
        <v>114</v>
      </c>
      <c r="H276" s="10" t="s">
        <v>115</v>
      </c>
      <c r="I276" s="10" t="s">
        <v>114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55.86</v>
      </c>
      <c r="S276" s="11">
        <v>131.32</v>
      </c>
      <c r="T276" s="11">
        <v>0</v>
      </c>
      <c r="U276" s="11">
        <v>133.28</v>
      </c>
      <c r="V276" s="12">
        <f t="shared" si="4"/>
        <v>320.46000000000004</v>
      </c>
    </row>
    <row r="277" spans="1:22" ht="15.75" x14ac:dyDescent="0.2">
      <c r="A277" s="9" t="s">
        <v>11</v>
      </c>
      <c r="B277" s="10" t="s">
        <v>20</v>
      </c>
      <c r="C277" s="10" t="s">
        <v>112</v>
      </c>
      <c r="D277" s="10" t="s">
        <v>103</v>
      </c>
      <c r="E277" s="10" t="s">
        <v>359</v>
      </c>
      <c r="F277" s="10" t="s">
        <v>360</v>
      </c>
      <c r="G277" s="10" t="s">
        <v>114</v>
      </c>
      <c r="H277" s="10" t="s">
        <v>118</v>
      </c>
      <c r="I277" s="10" t="s">
        <v>118</v>
      </c>
      <c r="J277" s="11">
        <v>0</v>
      </c>
      <c r="K277" s="11">
        <v>0</v>
      </c>
      <c r="L277" s="11">
        <v>0</v>
      </c>
      <c r="M277" s="11">
        <v>0</v>
      </c>
      <c r="N277" s="11">
        <v>187.18</v>
      </c>
      <c r="O277" s="11">
        <v>163.66</v>
      </c>
      <c r="P277" s="11">
        <v>163.66</v>
      </c>
      <c r="Q277" s="11">
        <v>159.74</v>
      </c>
      <c r="R277" s="11">
        <v>177.38</v>
      </c>
      <c r="S277" s="11">
        <v>164.64</v>
      </c>
      <c r="T277" s="11">
        <v>0</v>
      </c>
      <c r="U277" s="11">
        <v>0</v>
      </c>
      <c r="V277" s="12">
        <f t="shared" si="4"/>
        <v>1016.26</v>
      </c>
    </row>
    <row r="278" spans="1:22" ht="15.75" x14ac:dyDescent="0.2">
      <c r="A278" s="9" t="s">
        <v>11</v>
      </c>
      <c r="B278" s="10" t="s">
        <v>20</v>
      </c>
      <c r="C278" s="10" t="s">
        <v>112</v>
      </c>
      <c r="D278" s="10" t="s">
        <v>184</v>
      </c>
      <c r="E278" s="10" t="s">
        <v>196</v>
      </c>
      <c r="F278" s="10" t="s">
        <v>197</v>
      </c>
      <c r="G278" s="10" t="s">
        <v>114</v>
      </c>
      <c r="H278" s="10" t="s">
        <v>118</v>
      </c>
      <c r="I278" s="10" t="s">
        <v>118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301.83999999999997</v>
      </c>
      <c r="Q278" s="11">
        <v>291.06</v>
      </c>
      <c r="R278" s="11">
        <v>196.98</v>
      </c>
      <c r="S278" s="11">
        <v>0</v>
      </c>
      <c r="T278" s="11">
        <v>0</v>
      </c>
      <c r="U278" s="11">
        <v>0</v>
      </c>
      <c r="V278" s="12">
        <f t="shared" si="4"/>
        <v>789.88</v>
      </c>
    </row>
    <row r="279" spans="1:22" ht="15.75" x14ac:dyDescent="0.2">
      <c r="A279" s="9" t="s">
        <v>11</v>
      </c>
      <c r="B279" s="10" t="s">
        <v>20</v>
      </c>
      <c r="C279" s="10" t="s">
        <v>112</v>
      </c>
      <c r="D279" s="10" t="s">
        <v>103</v>
      </c>
      <c r="E279" s="10" t="s">
        <v>280</v>
      </c>
      <c r="F279" s="10" t="s">
        <v>282</v>
      </c>
      <c r="G279" s="10" t="s">
        <v>114</v>
      </c>
      <c r="H279" s="10" t="s">
        <v>118</v>
      </c>
      <c r="I279" s="10" t="s">
        <v>121</v>
      </c>
      <c r="J279" s="11">
        <v>0</v>
      </c>
      <c r="K279" s="11">
        <v>0</v>
      </c>
      <c r="L279" s="11">
        <v>0</v>
      </c>
      <c r="M279" s="11">
        <v>0</v>
      </c>
      <c r="N279" s="11">
        <v>46.06</v>
      </c>
      <c r="O279" s="11">
        <v>93.1</v>
      </c>
      <c r="P279" s="11">
        <v>91.14</v>
      </c>
      <c r="Q279" s="11">
        <v>0</v>
      </c>
      <c r="R279" s="11">
        <v>0</v>
      </c>
      <c r="S279" s="11">
        <v>59.78</v>
      </c>
      <c r="T279" s="11">
        <v>0</v>
      </c>
      <c r="U279" s="11">
        <v>75.459999999999994</v>
      </c>
      <c r="V279" s="12">
        <f t="shared" si="4"/>
        <v>365.54</v>
      </c>
    </row>
    <row r="280" spans="1:22" ht="15.75" x14ac:dyDescent="0.2">
      <c r="A280" s="9" t="s">
        <v>11</v>
      </c>
      <c r="B280" s="10" t="s">
        <v>20</v>
      </c>
      <c r="C280" s="10" t="s">
        <v>112</v>
      </c>
      <c r="D280" s="10" t="s">
        <v>103</v>
      </c>
      <c r="E280" s="10" t="s">
        <v>280</v>
      </c>
      <c r="F280" s="10" t="s">
        <v>281</v>
      </c>
      <c r="G280" s="10" t="s">
        <v>114</v>
      </c>
      <c r="H280" s="10" t="s">
        <v>118</v>
      </c>
      <c r="I280" s="10" t="s">
        <v>121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74.48</v>
      </c>
      <c r="R280" s="11">
        <v>68.599999999999994</v>
      </c>
      <c r="S280" s="11">
        <v>48.02</v>
      </c>
      <c r="T280" s="11">
        <v>0</v>
      </c>
      <c r="U280" s="11">
        <v>0</v>
      </c>
      <c r="V280" s="12">
        <f t="shared" si="4"/>
        <v>191.1</v>
      </c>
    </row>
    <row r="281" spans="1:22" ht="15.75" x14ac:dyDescent="0.2">
      <c r="A281" s="9" t="s">
        <v>11</v>
      </c>
      <c r="B281" s="10" t="s">
        <v>20</v>
      </c>
      <c r="C281" s="10" t="s">
        <v>112</v>
      </c>
      <c r="D281" s="10" t="s">
        <v>103</v>
      </c>
      <c r="E281" s="10" t="s">
        <v>636</v>
      </c>
      <c r="F281" s="10" t="s">
        <v>679</v>
      </c>
      <c r="G281" s="10" t="s">
        <v>114</v>
      </c>
      <c r="H281" s="10" t="s">
        <v>115</v>
      </c>
      <c r="I281" s="10" t="s">
        <v>124</v>
      </c>
      <c r="J281" s="11">
        <v>0</v>
      </c>
      <c r="K281" s="11">
        <v>0</v>
      </c>
      <c r="L281" s="11">
        <v>0</v>
      </c>
      <c r="M281" s="11">
        <v>0</v>
      </c>
      <c r="N281" s="11">
        <v>138.71</v>
      </c>
      <c r="O281" s="11">
        <v>164.9</v>
      </c>
      <c r="P281" s="11">
        <v>193.03</v>
      </c>
      <c r="Q281" s="11">
        <v>106.7</v>
      </c>
      <c r="R281" s="11">
        <v>0</v>
      </c>
      <c r="S281" s="11">
        <v>0</v>
      </c>
      <c r="T281" s="11">
        <v>0</v>
      </c>
      <c r="U281" s="11">
        <v>323.98</v>
      </c>
      <c r="V281" s="12">
        <f t="shared" si="4"/>
        <v>927.32</v>
      </c>
    </row>
    <row r="282" spans="1:22" ht="15.75" x14ac:dyDescent="0.2">
      <c r="A282" s="9" t="s">
        <v>11</v>
      </c>
      <c r="B282" s="10" t="s">
        <v>20</v>
      </c>
      <c r="C282" s="10" t="s">
        <v>112</v>
      </c>
      <c r="D282" s="10" t="s">
        <v>103</v>
      </c>
      <c r="E282" s="10" t="s">
        <v>636</v>
      </c>
      <c r="F282" s="10" t="s">
        <v>637</v>
      </c>
      <c r="G282" s="10" t="s">
        <v>114</v>
      </c>
      <c r="H282" s="10" t="s">
        <v>115</v>
      </c>
      <c r="I282" s="10" t="s">
        <v>124</v>
      </c>
      <c r="J282" s="11">
        <v>173.63</v>
      </c>
      <c r="K282" s="11">
        <v>323.01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2">
        <f t="shared" si="4"/>
        <v>496.64</v>
      </c>
    </row>
    <row r="283" spans="1:22" ht="15.75" x14ac:dyDescent="0.2">
      <c r="A283" s="9" t="s">
        <v>11</v>
      </c>
      <c r="B283" s="10" t="s">
        <v>20</v>
      </c>
      <c r="C283" s="10" t="s">
        <v>112</v>
      </c>
      <c r="D283" s="10" t="s">
        <v>103</v>
      </c>
      <c r="E283" s="10" t="s">
        <v>569</v>
      </c>
      <c r="F283" s="22" t="s">
        <v>570</v>
      </c>
      <c r="G283" s="10" t="s">
        <v>114</v>
      </c>
      <c r="H283" s="10" t="s">
        <v>115</v>
      </c>
      <c r="I283" s="10" t="s">
        <v>114</v>
      </c>
      <c r="J283" s="11">
        <v>0</v>
      </c>
      <c r="K283" s="11">
        <v>0</v>
      </c>
      <c r="L283" s="11">
        <v>0</v>
      </c>
      <c r="M283" s="11">
        <v>0</v>
      </c>
      <c r="N283" s="11">
        <v>1.8900000000000001E-4</v>
      </c>
      <c r="O283" s="11">
        <v>2.4899999999999998E-4</v>
      </c>
      <c r="P283" s="11">
        <v>4.46E-4</v>
      </c>
      <c r="Q283" s="11">
        <v>3.5500000000000001E-4</v>
      </c>
      <c r="R283" s="11">
        <v>3.0899999999999998E-4</v>
      </c>
      <c r="S283" s="11">
        <v>2.4899999999999998E-4</v>
      </c>
      <c r="T283" s="11">
        <v>0</v>
      </c>
      <c r="U283" s="11">
        <v>2.8800000000000001E-4</v>
      </c>
      <c r="V283" s="12">
        <f t="shared" si="4"/>
        <v>2.085E-3</v>
      </c>
    </row>
    <row r="284" spans="1:22" ht="15.75" x14ac:dyDescent="0.2">
      <c r="A284" s="9" t="s">
        <v>11</v>
      </c>
      <c r="B284" s="10" t="s">
        <v>20</v>
      </c>
      <c r="C284" s="10" t="s">
        <v>112</v>
      </c>
      <c r="D284" s="10" t="s">
        <v>103</v>
      </c>
      <c r="E284" s="10" t="s">
        <v>293</v>
      </c>
      <c r="F284" s="10" t="s">
        <v>294</v>
      </c>
      <c r="G284" s="10" t="s">
        <v>114</v>
      </c>
      <c r="H284" s="10" t="s">
        <v>115</v>
      </c>
      <c r="I284" s="10" t="s">
        <v>114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19.600000000000001</v>
      </c>
      <c r="P284" s="11">
        <v>55.86</v>
      </c>
      <c r="Q284" s="11">
        <v>45.08</v>
      </c>
      <c r="R284" s="11">
        <v>0</v>
      </c>
      <c r="S284" s="11">
        <v>0</v>
      </c>
      <c r="T284" s="11">
        <v>0</v>
      </c>
      <c r="U284" s="11">
        <v>0</v>
      </c>
      <c r="V284" s="12">
        <f t="shared" si="4"/>
        <v>120.54</v>
      </c>
    </row>
    <row r="285" spans="1:22" ht="15.75" x14ac:dyDescent="0.2">
      <c r="A285" s="9" t="s">
        <v>11</v>
      </c>
      <c r="B285" s="10" t="s">
        <v>20</v>
      </c>
      <c r="C285" s="10" t="s">
        <v>112</v>
      </c>
      <c r="D285" s="10" t="s">
        <v>103</v>
      </c>
      <c r="E285" s="10" t="s">
        <v>165</v>
      </c>
      <c r="F285" s="10" t="s">
        <v>167</v>
      </c>
      <c r="G285" s="10" t="s">
        <v>114</v>
      </c>
      <c r="H285" s="10" t="s">
        <v>115</v>
      </c>
      <c r="I285" s="10" t="s">
        <v>124</v>
      </c>
      <c r="J285" s="11">
        <v>0</v>
      </c>
      <c r="K285" s="11">
        <v>624.67999999999995</v>
      </c>
      <c r="L285" s="11">
        <v>812.86</v>
      </c>
      <c r="M285" s="11">
        <v>285.18</v>
      </c>
      <c r="N285" s="11">
        <v>571.33000000000004</v>
      </c>
      <c r="O285" s="11">
        <v>343.38</v>
      </c>
      <c r="P285" s="11">
        <v>366.66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2">
        <f t="shared" si="4"/>
        <v>3004.09</v>
      </c>
    </row>
    <row r="286" spans="1:22" ht="15.75" x14ac:dyDescent="0.2">
      <c r="A286" s="9" t="s">
        <v>11</v>
      </c>
      <c r="B286" s="10" t="s">
        <v>20</v>
      </c>
      <c r="C286" s="10" t="s">
        <v>112</v>
      </c>
      <c r="D286" s="10" t="s">
        <v>103</v>
      </c>
      <c r="E286" s="10" t="s">
        <v>165</v>
      </c>
      <c r="F286" s="10" t="s">
        <v>166</v>
      </c>
      <c r="G286" s="10" t="s">
        <v>114</v>
      </c>
      <c r="H286" s="10" t="s">
        <v>115</v>
      </c>
      <c r="I286" s="10" t="s">
        <v>124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537.38</v>
      </c>
      <c r="R286" s="11">
        <v>582.97</v>
      </c>
      <c r="S286" s="11">
        <v>572.29999999999995</v>
      </c>
      <c r="T286" s="11">
        <v>659.6</v>
      </c>
      <c r="U286" s="11">
        <v>432.62</v>
      </c>
      <c r="V286" s="12">
        <f t="shared" si="4"/>
        <v>2784.87</v>
      </c>
    </row>
    <row r="287" spans="1:22" ht="15.75" x14ac:dyDescent="0.2">
      <c r="A287" s="9" t="s">
        <v>11</v>
      </c>
      <c r="B287" s="10" t="s">
        <v>20</v>
      </c>
      <c r="C287" s="10" t="s">
        <v>112</v>
      </c>
      <c r="D287" s="10" t="s">
        <v>103</v>
      </c>
      <c r="E287" s="10" t="s">
        <v>165</v>
      </c>
      <c r="F287" s="10" t="s">
        <v>361</v>
      </c>
      <c r="G287" s="10" t="s">
        <v>114</v>
      </c>
      <c r="H287" s="10" t="s">
        <v>118</v>
      </c>
      <c r="I287" s="10" t="s">
        <v>141</v>
      </c>
      <c r="J287" s="11">
        <v>452.99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2">
        <f t="shared" si="4"/>
        <v>452.99</v>
      </c>
    </row>
    <row r="288" spans="1:22" ht="15.75" x14ac:dyDescent="0.2">
      <c r="A288" s="9" t="s">
        <v>11</v>
      </c>
      <c r="B288" s="10" t="s">
        <v>20</v>
      </c>
      <c r="C288" s="10" t="s">
        <v>112</v>
      </c>
      <c r="D288" s="10" t="s">
        <v>103</v>
      </c>
      <c r="E288" s="10" t="s">
        <v>168</v>
      </c>
      <c r="F288" s="10" t="s">
        <v>169</v>
      </c>
      <c r="G288" s="10" t="s">
        <v>114</v>
      </c>
      <c r="H288" s="10" t="s">
        <v>115</v>
      </c>
      <c r="I288" s="10" t="s">
        <v>124</v>
      </c>
      <c r="J288" s="11">
        <v>0</v>
      </c>
      <c r="K288" s="11">
        <v>0</v>
      </c>
      <c r="L288" s="11">
        <v>0</v>
      </c>
      <c r="M288" s="11">
        <v>475.3</v>
      </c>
      <c r="N288" s="11">
        <v>523.79999999999995</v>
      </c>
      <c r="O288" s="11">
        <v>0</v>
      </c>
      <c r="P288" s="11">
        <v>0</v>
      </c>
      <c r="Q288" s="11">
        <v>329.8</v>
      </c>
      <c r="R288" s="11">
        <v>0</v>
      </c>
      <c r="S288" s="11">
        <v>0</v>
      </c>
      <c r="T288" s="11">
        <v>0</v>
      </c>
      <c r="U288" s="11">
        <v>0</v>
      </c>
      <c r="V288" s="12">
        <f t="shared" si="4"/>
        <v>1328.8999999999999</v>
      </c>
    </row>
    <row r="289" spans="1:22" ht="15.75" x14ac:dyDescent="0.2">
      <c r="A289" s="9" t="s">
        <v>11</v>
      </c>
      <c r="B289" s="10" t="s">
        <v>20</v>
      </c>
      <c r="C289" s="10" t="s">
        <v>112</v>
      </c>
      <c r="D289" s="10" t="s">
        <v>103</v>
      </c>
      <c r="E289" s="10" t="s">
        <v>474</v>
      </c>
      <c r="F289" s="10" t="s">
        <v>476</v>
      </c>
      <c r="G289" s="10" t="s">
        <v>114</v>
      </c>
      <c r="H289" s="10" t="s">
        <v>115</v>
      </c>
      <c r="I289" s="10" t="s">
        <v>114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116.4</v>
      </c>
      <c r="R289" s="11">
        <v>247.35</v>
      </c>
      <c r="S289" s="11">
        <v>0</v>
      </c>
      <c r="T289" s="11">
        <v>0</v>
      </c>
      <c r="U289" s="11">
        <v>0</v>
      </c>
      <c r="V289" s="12">
        <f t="shared" si="4"/>
        <v>363.75</v>
      </c>
    </row>
    <row r="290" spans="1:22" ht="15.75" x14ac:dyDescent="0.2">
      <c r="A290" s="9" t="s">
        <v>11</v>
      </c>
      <c r="B290" s="10" t="s">
        <v>20</v>
      </c>
      <c r="C290" s="10" t="s">
        <v>112</v>
      </c>
      <c r="D290" s="10" t="s">
        <v>103</v>
      </c>
      <c r="E290" s="10" t="s">
        <v>474</v>
      </c>
      <c r="F290" s="10" t="s">
        <v>478</v>
      </c>
      <c r="G290" s="10" t="s">
        <v>114</v>
      </c>
      <c r="H290" s="10" t="s">
        <v>115</v>
      </c>
      <c r="I290" s="10" t="s">
        <v>114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341.44</v>
      </c>
      <c r="V290" s="12">
        <f t="shared" si="4"/>
        <v>341.44</v>
      </c>
    </row>
    <row r="291" spans="1:22" ht="15.75" x14ac:dyDescent="0.2">
      <c r="A291" s="9" t="s">
        <v>11</v>
      </c>
      <c r="B291" s="10" t="s">
        <v>20</v>
      </c>
      <c r="C291" s="10" t="s">
        <v>112</v>
      </c>
      <c r="D291" s="10" t="s">
        <v>103</v>
      </c>
      <c r="E291" s="10" t="s">
        <v>474</v>
      </c>
      <c r="F291" s="10" t="s">
        <v>475</v>
      </c>
      <c r="G291" s="10" t="s">
        <v>114</v>
      </c>
      <c r="H291" s="10" t="s">
        <v>115</v>
      </c>
      <c r="I291" s="10" t="s">
        <v>114</v>
      </c>
      <c r="J291" s="11">
        <v>339.5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2">
        <f t="shared" si="4"/>
        <v>339.5</v>
      </c>
    </row>
    <row r="292" spans="1:22" ht="15.75" x14ac:dyDescent="0.2">
      <c r="A292" s="9" t="s">
        <v>11</v>
      </c>
      <c r="B292" s="10" t="s">
        <v>20</v>
      </c>
      <c r="C292" s="10" t="s">
        <v>112</v>
      </c>
      <c r="D292" s="10" t="s">
        <v>103</v>
      </c>
      <c r="E292" s="10" t="s">
        <v>474</v>
      </c>
      <c r="F292" s="22" t="s">
        <v>477</v>
      </c>
      <c r="G292" s="10" t="s">
        <v>114</v>
      </c>
      <c r="H292" s="10" t="s">
        <v>115</v>
      </c>
      <c r="I292" s="10" t="s">
        <v>114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278.39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2">
        <f t="shared" si="4"/>
        <v>278.39</v>
      </c>
    </row>
    <row r="293" spans="1:22" ht="15.75" x14ac:dyDescent="0.2">
      <c r="A293" s="9" t="s">
        <v>11</v>
      </c>
      <c r="B293" s="10" t="s">
        <v>20</v>
      </c>
      <c r="C293" s="10" t="s">
        <v>112</v>
      </c>
      <c r="D293" s="10" t="s">
        <v>103</v>
      </c>
      <c r="E293" s="10" t="s">
        <v>474</v>
      </c>
      <c r="F293" s="10" t="s">
        <v>715</v>
      </c>
      <c r="G293" s="10" t="s">
        <v>114</v>
      </c>
      <c r="H293" s="10" t="s">
        <v>115</v>
      </c>
      <c r="I293" s="10" t="s">
        <v>114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261.89999999999998</v>
      </c>
      <c r="T293" s="11">
        <v>0</v>
      </c>
      <c r="U293" s="11">
        <v>0</v>
      </c>
      <c r="V293" s="12">
        <f t="shared" si="4"/>
        <v>261.89999999999998</v>
      </c>
    </row>
    <row r="294" spans="1:22" ht="15.75" x14ac:dyDescent="0.2">
      <c r="A294" s="9" t="s">
        <v>11</v>
      </c>
      <c r="B294" s="10" t="s">
        <v>20</v>
      </c>
      <c r="C294" s="10" t="s">
        <v>112</v>
      </c>
      <c r="D294" s="10" t="s">
        <v>103</v>
      </c>
      <c r="E294" s="10" t="s">
        <v>479</v>
      </c>
      <c r="F294" s="10" t="s">
        <v>480</v>
      </c>
      <c r="G294" s="10" t="s">
        <v>114</v>
      </c>
      <c r="H294" s="10" t="s">
        <v>118</v>
      </c>
      <c r="I294" s="10" t="s">
        <v>121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58.5</v>
      </c>
      <c r="Q294" s="11">
        <v>39</v>
      </c>
      <c r="R294" s="11">
        <v>39</v>
      </c>
      <c r="S294" s="11">
        <v>0</v>
      </c>
      <c r="T294" s="11">
        <v>0</v>
      </c>
      <c r="U294" s="11">
        <v>0</v>
      </c>
      <c r="V294" s="12">
        <f t="shared" si="4"/>
        <v>136.5</v>
      </c>
    </row>
    <row r="295" spans="1:22" ht="15.75" x14ac:dyDescent="0.2">
      <c r="A295" s="9" t="s">
        <v>11</v>
      </c>
      <c r="B295" s="10" t="s">
        <v>20</v>
      </c>
      <c r="C295" s="10" t="s">
        <v>112</v>
      </c>
      <c r="D295" s="10" t="s">
        <v>103</v>
      </c>
      <c r="E295" s="10" t="s">
        <v>198</v>
      </c>
      <c r="F295" s="10" t="s">
        <v>199</v>
      </c>
      <c r="G295" s="10" t="s">
        <v>114</v>
      </c>
      <c r="H295" s="10" t="s">
        <v>118</v>
      </c>
      <c r="I295" s="10" t="s">
        <v>121</v>
      </c>
      <c r="J295" s="11">
        <v>0</v>
      </c>
      <c r="K295" s="11">
        <v>0</v>
      </c>
      <c r="L295" s="11">
        <v>0</v>
      </c>
      <c r="M295" s="11">
        <v>0</v>
      </c>
      <c r="N295" s="11">
        <v>36.26</v>
      </c>
      <c r="O295" s="11">
        <v>63.7</v>
      </c>
      <c r="P295" s="11">
        <v>58.8</v>
      </c>
      <c r="Q295" s="11">
        <v>49</v>
      </c>
      <c r="R295" s="11">
        <v>0</v>
      </c>
      <c r="S295" s="11">
        <v>0</v>
      </c>
      <c r="T295" s="11">
        <v>0</v>
      </c>
      <c r="U295" s="11">
        <v>0</v>
      </c>
      <c r="V295" s="12">
        <f t="shared" si="4"/>
        <v>207.76</v>
      </c>
    </row>
    <row r="296" spans="1:22" ht="15.75" x14ac:dyDescent="0.2">
      <c r="A296" s="9" t="s">
        <v>11</v>
      </c>
      <c r="B296" s="10" t="s">
        <v>20</v>
      </c>
      <c r="C296" s="10" t="s">
        <v>112</v>
      </c>
      <c r="D296" s="10" t="s">
        <v>103</v>
      </c>
      <c r="E296" s="10" t="s">
        <v>198</v>
      </c>
      <c r="F296" s="10" t="s">
        <v>295</v>
      </c>
      <c r="G296" s="10" t="s">
        <v>114</v>
      </c>
      <c r="H296" s="10" t="s">
        <v>118</v>
      </c>
      <c r="I296" s="10" t="s">
        <v>121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46.06</v>
      </c>
      <c r="S296" s="11">
        <v>44.1</v>
      </c>
      <c r="T296" s="11">
        <v>14.7</v>
      </c>
      <c r="U296" s="11">
        <v>0</v>
      </c>
      <c r="V296" s="12">
        <f t="shared" si="4"/>
        <v>104.86</v>
      </c>
    </row>
    <row r="297" spans="1:22" ht="15.75" x14ac:dyDescent="0.2">
      <c r="A297" s="9" t="s">
        <v>11</v>
      </c>
      <c r="B297" s="10" t="s">
        <v>20</v>
      </c>
      <c r="C297" s="10" t="s">
        <v>112</v>
      </c>
      <c r="D297" s="10" t="s">
        <v>103</v>
      </c>
      <c r="E297" s="10" t="s">
        <v>170</v>
      </c>
      <c r="F297" s="10" t="s">
        <v>171</v>
      </c>
      <c r="G297" s="10" t="s">
        <v>114</v>
      </c>
      <c r="H297" s="10" t="s">
        <v>118</v>
      </c>
      <c r="I297" s="10" t="s">
        <v>121</v>
      </c>
      <c r="J297" s="11">
        <v>246.96</v>
      </c>
      <c r="K297" s="11">
        <v>247.94</v>
      </c>
      <c r="L297" s="11">
        <v>0</v>
      </c>
      <c r="M297" s="11">
        <v>222.46</v>
      </c>
      <c r="N297" s="11">
        <v>310.66000000000003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2">
        <f t="shared" si="4"/>
        <v>1028.02</v>
      </c>
    </row>
    <row r="298" spans="1:22" ht="15.75" x14ac:dyDescent="0.2">
      <c r="A298" s="9" t="s">
        <v>11</v>
      </c>
      <c r="B298" s="10" t="s">
        <v>20</v>
      </c>
      <c r="C298" s="10" t="s">
        <v>112</v>
      </c>
      <c r="D298" s="10" t="s">
        <v>103</v>
      </c>
      <c r="E298" s="10" t="s">
        <v>170</v>
      </c>
      <c r="F298" s="10" t="s">
        <v>686</v>
      </c>
      <c r="G298" s="10" t="s">
        <v>114</v>
      </c>
      <c r="H298" s="10" t="s">
        <v>118</v>
      </c>
      <c r="I298" s="10" t="s">
        <v>121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309.68</v>
      </c>
      <c r="P298" s="11">
        <v>175.42</v>
      </c>
      <c r="Q298" s="11">
        <v>0</v>
      </c>
      <c r="R298" s="11">
        <v>49</v>
      </c>
      <c r="S298" s="11">
        <v>0</v>
      </c>
      <c r="T298" s="11">
        <v>0</v>
      </c>
      <c r="U298" s="11">
        <v>0</v>
      </c>
      <c r="V298" s="12">
        <f t="shared" si="4"/>
        <v>534.1</v>
      </c>
    </row>
    <row r="299" spans="1:22" ht="15.75" x14ac:dyDescent="0.2">
      <c r="A299" s="9" t="s">
        <v>11</v>
      </c>
      <c r="B299" s="10" t="s">
        <v>20</v>
      </c>
      <c r="C299" s="10" t="s">
        <v>112</v>
      </c>
      <c r="D299" s="10" t="s">
        <v>103</v>
      </c>
      <c r="E299" s="10" t="s">
        <v>481</v>
      </c>
      <c r="F299" s="10" t="s">
        <v>482</v>
      </c>
      <c r="G299" s="10" t="s">
        <v>114</v>
      </c>
      <c r="H299" s="10" t="s">
        <v>115</v>
      </c>
      <c r="I299" s="10" t="s">
        <v>124</v>
      </c>
      <c r="J299" s="11">
        <v>3.1000000000000001E-5</v>
      </c>
      <c r="K299" s="11">
        <v>26.594999999999999</v>
      </c>
      <c r="L299" s="11">
        <v>3.0000000000000001E-5</v>
      </c>
      <c r="M299" s="11">
        <v>2.6999999999999999E-5</v>
      </c>
      <c r="N299" s="11">
        <v>0</v>
      </c>
      <c r="O299" s="11">
        <v>2.5999999999999998E-5</v>
      </c>
      <c r="P299" s="11">
        <v>4.0000000000000003E-5</v>
      </c>
      <c r="Q299" s="11">
        <v>2.3E-5</v>
      </c>
      <c r="R299" s="11">
        <v>0</v>
      </c>
      <c r="S299" s="11">
        <v>5.0000000000000002E-5</v>
      </c>
      <c r="T299" s="11">
        <v>2.4000000000000001E-5</v>
      </c>
      <c r="U299" s="11">
        <v>4.1E-5</v>
      </c>
      <c r="V299" s="12">
        <f t="shared" si="4"/>
        <v>26.595291999999993</v>
      </c>
    </row>
    <row r="300" spans="1:22" ht="15.75" x14ac:dyDescent="0.2">
      <c r="A300" s="9" t="s">
        <v>11</v>
      </c>
      <c r="B300" s="10" t="s">
        <v>20</v>
      </c>
      <c r="C300" s="10" t="s">
        <v>112</v>
      </c>
      <c r="D300" s="10" t="s">
        <v>103</v>
      </c>
      <c r="E300" s="10" t="s">
        <v>172</v>
      </c>
      <c r="F300" s="10" t="s">
        <v>173</v>
      </c>
      <c r="G300" s="10" t="s">
        <v>114</v>
      </c>
      <c r="H300" s="10" t="s">
        <v>115</v>
      </c>
      <c r="I300" s="10" t="s">
        <v>114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104.76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2">
        <f t="shared" si="4"/>
        <v>104.76</v>
      </c>
    </row>
    <row r="301" spans="1:22" ht="15.75" x14ac:dyDescent="0.2">
      <c r="A301" s="9" t="s">
        <v>11</v>
      </c>
      <c r="B301" s="10" t="s">
        <v>20</v>
      </c>
      <c r="C301" s="10" t="s">
        <v>112</v>
      </c>
      <c r="D301" s="10" t="s">
        <v>184</v>
      </c>
      <c r="E301" s="10" t="s">
        <v>200</v>
      </c>
      <c r="F301" s="10" t="s">
        <v>201</v>
      </c>
      <c r="G301" s="10" t="s">
        <v>114</v>
      </c>
      <c r="H301" s="10" t="s">
        <v>115</v>
      </c>
      <c r="I301" s="10" t="s">
        <v>114</v>
      </c>
      <c r="J301" s="11">
        <v>0</v>
      </c>
      <c r="K301" s="11">
        <v>0</v>
      </c>
      <c r="L301" s="11">
        <v>0</v>
      </c>
      <c r="M301" s="11">
        <v>0</v>
      </c>
      <c r="N301" s="11">
        <v>58.2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2">
        <f t="shared" si="4"/>
        <v>58.2</v>
      </c>
    </row>
    <row r="302" spans="1:22" ht="15.75" x14ac:dyDescent="0.2">
      <c r="A302" s="9" t="s">
        <v>11</v>
      </c>
      <c r="B302" s="10" t="s">
        <v>20</v>
      </c>
      <c r="C302" s="10" t="s">
        <v>213</v>
      </c>
      <c r="D302" s="10" t="s">
        <v>321</v>
      </c>
      <c r="E302" s="10" t="s">
        <v>428</v>
      </c>
      <c r="F302" s="10" t="s">
        <v>429</v>
      </c>
      <c r="G302" s="10" t="s">
        <v>86</v>
      </c>
      <c r="H302" s="10" t="s">
        <v>87</v>
      </c>
      <c r="I302" s="10" t="s">
        <v>218</v>
      </c>
      <c r="J302" s="11">
        <v>14835.496802</v>
      </c>
      <c r="K302" s="11">
        <v>16917.902752999998</v>
      </c>
      <c r="L302" s="11">
        <v>15113.430671</v>
      </c>
      <c r="M302" s="11">
        <v>13422.629999000001</v>
      </c>
      <c r="N302" s="11">
        <v>12594.456913</v>
      </c>
      <c r="O302" s="11">
        <v>11229.80436</v>
      </c>
      <c r="P302" s="11">
        <v>10272.077547999999</v>
      </c>
      <c r="Q302" s="11">
        <v>10330.573922</v>
      </c>
      <c r="R302" s="11">
        <v>17359.544973</v>
      </c>
      <c r="S302" s="11">
        <v>11051.163989999999</v>
      </c>
      <c r="T302" s="11">
        <v>12283.684974</v>
      </c>
      <c r="U302" s="11">
        <v>40593.700411999998</v>
      </c>
      <c r="V302" s="12">
        <f t="shared" si="4"/>
        <v>186004.467317</v>
      </c>
    </row>
    <row r="303" spans="1:22" ht="15.75" x14ac:dyDescent="0.2">
      <c r="A303" s="9" t="s">
        <v>11</v>
      </c>
      <c r="B303" s="10" t="s">
        <v>20</v>
      </c>
      <c r="C303" s="10" t="s">
        <v>213</v>
      </c>
      <c r="D303" s="10" t="s">
        <v>321</v>
      </c>
      <c r="E303" s="10" t="s">
        <v>428</v>
      </c>
      <c r="F303" s="10" t="s">
        <v>648</v>
      </c>
      <c r="G303" s="10" t="s">
        <v>86</v>
      </c>
      <c r="H303" s="10" t="s">
        <v>384</v>
      </c>
      <c r="I303" s="10" t="s">
        <v>649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29272.544448000001</v>
      </c>
      <c r="R303" s="11">
        <v>18964.242429999998</v>
      </c>
      <c r="S303" s="11">
        <v>22561.709704000001</v>
      </c>
      <c r="T303" s="11">
        <v>0</v>
      </c>
      <c r="U303" s="11">
        <v>0</v>
      </c>
      <c r="V303" s="12">
        <f t="shared" si="4"/>
        <v>70798.496581999992</v>
      </c>
    </row>
    <row r="304" spans="1:22" ht="15.75" x14ac:dyDescent="0.2">
      <c r="A304" s="9" t="s">
        <v>11</v>
      </c>
      <c r="B304" s="10" t="s">
        <v>20</v>
      </c>
      <c r="C304" s="10" t="s">
        <v>21</v>
      </c>
      <c r="D304" s="10" t="s">
        <v>103</v>
      </c>
      <c r="E304" s="10" t="s">
        <v>606</v>
      </c>
      <c r="F304" s="10" t="s">
        <v>607</v>
      </c>
      <c r="G304" s="10" t="s">
        <v>319</v>
      </c>
      <c r="H304" s="10" t="s">
        <v>319</v>
      </c>
      <c r="I304" s="10" t="s">
        <v>608</v>
      </c>
      <c r="J304" s="11">
        <v>0</v>
      </c>
      <c r="K304" s="11">
        <v>0</v>
      </c>
      <c r="L304" s="11">
        <v>93.5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2">
        <f t="shared" si="4"/>
        <v>93.5</v>
      </c>
    </row>
    <row r="305" spans="1:22" ht="15.75" x14ac:dyDescent="0.2">
      <c r="A305" s="9" t="s">
        <v>11</v>
      </c>
      <c r="B305" s="10" t="s">
        <v>20</v>
      </c>
      <c r="C305" s="10" t="s">
        <v>112</v>
      </c>
      <c r="D305" s="10" t="s">
        <v>103</v>
      </c>
      <c r="E305" s="10" t="s">
        <v>202</v>
      </c>
      <c r="F305" s="10" t="s">
        <v>374</v>
      </c>
      <c r="G305" s="10" t="s">
        <v>114</v>
      </c>
      <c r="H305" s="10" t="s">
        <v>118</v>
      </c>
      <c r="I305" s="10" t="s">
        <v>121</v>
      </c>
      <c r="J305" s="11">
        <v>0</v>
      </c>
      <c r="K305" s="11">
        <v>0</v>
      </c>
      <c r="L305" s="11">
        <v>0</v>
      </c>
      <c r="M305" s="11">
        <v>0</v>
      </c>
      <c r="N305" s="11">
        <v>223.44</v>
      </c>
      <c r="O305" s="11">
        <v>303.8</v>
      </c>
      <c r="P305" s="11">
        <v>64.680000000000007</v>
      </c>
      <c r="Q305" s="11">
        <v>151.9</v>
      </c>
      <c r="R305" s="11">
        <v>88.2</v>
      </c>
      <c r="S305" s="11">
        <v>236.18</v>
      </c>
      <c r="T305" s="11">
        <v>22.54</v>
      </c>
      <c r="U305" s="11">
        <v>59.78</v>
      </c>
      <c r="V305" s="12">
        <f t="shared" si="4"/>
        <v>1150.52</v>
      </c>
    </row>
    <row r="306" spans="1:22" ht="15.75" x14ac:dyDescent="0.2">
      <c r="A306" s="9" t="s">
        <v>11</v>
      </c>
      <c r="B306" s="10" t="s">
        <v>20</v>
      </c>
      <c r="C306" s="10" t="s">
        <v>112</v>
      </c>
      <c r="D306" s="10" t="s">
        <v>103</v>
      </c>
      <c r="E306" s="10" t="s">
        <v>202</v>
      </c>
      <c r="F306" s="10" t="s">
        <v>483</v>
      </c>
      <c r="G306" s="10" t="s">
        <v>114</v>
      </c>
      <c r="H306" s="10" t="s">
        <v>118</v>
      </c>
      <c r="I306" s="10" t="s">
        <v>121</v>
      </c>
      <c r="J306" s="11">
        <v>0</v>
      </c>
      <c r="K306" s="11">
        <v>14.7</v>
      </c>
      <c r="L306" s="11">
        <v>0</v>
      </c>
      <c r="M306" s="11">
        <v>26.46</v>
      </c>
      <c r="N306" s="11">
        <v>0</v>
      </c>
      <c r="O306" s="11">
        <v>92.12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2">
        <f t="shared" si="4"/>
        <v>133.28</v>
      </c>
    </row>
    <row r="307" spans="1:22" ht="15.75" x14ac:dyDescent="0.2">
      <c r="A307" s="9" t="s">
        <v>11</v>
      </c>
      <c r="B307" s="10" t="s">
        <v>20</v>
      </c>
      <c r="C307" s="10" t="s">
        <v>112</v>
      </c>
      <c r="D307" s="10" t="s">
        <v>103</v>
      </c>
      <c r="E307" s="10" t="s">
        <v>484</v>
      </c>
      <c r="F307" s="10" t="s">
        <v>485</v>
      </c>
      <c r="G307" s="10" t="s">
        <v>114</v>
      </c>
      <c r="H307" s="10" t="s">
        <v>118</v>
      </c>
      <c r="I307" s="10" t="s">
        <v>121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1.8799999999999999E-4</v>
      </c>
      <c r="R307" s="11">
        <v>1.27E-4</v>
      </c>
      <c r="S307" s="11">
        <v>1.4799999999999999E-4</v>
      </c>
      <c r="T307" s="11">
        <v>0</v>
      </c>
      <c r="U307" s="11">
        <v>8.5000000000000006E-5</v>
      </c>
      <c r="V307" s="12">
        <f t="shared" si="4"/>
        <v>5.4799999999999998E-4</v>
      </c>
    </row>
    <row r="308" spans="1:22" ht="15.75" x14ac:dyDescent="0.2">
      <c r="A308" s="9" t="s">
        <v>11</v>
      </c>
      <c r="B308" s="10" t="s">
        <v>20</v>
      </c>
      <c r="C308" s="10" t="s">
        <v>112</v>
      </c>
      <c r="D308" s="10" t="s">
        <v>184</v>
      </c>
      <c r="E308" s="10" t="s">
        <v>640</v>
      </c>
      <c r="F308" s="10" t="s">
        <v>641</v>
      </c>
      <c r="G308" s="10" t="s">
        <v>106</v>
      </c>
      <c r="H308" s="10" t="s">
        <v>110</v>
      </c>
      <c r="I308" s="10" t="s">
        <v>642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3.1199999999999999E-4</v>
      </c>
      <c r="Q308" s="11">
        <v>6.4499999999999996E-4</v>
      </c>
      <c r="R308" s="11">
        <v>5.7399999999999997E-4</v>
      </c>
      <c r="S308" s="11">
        <v>0</v>
      </c>
      <c r="T308" s="11">
        <v>5.5999999999999995E-4</v>
      </c>
      <c r="U308" s="11">
        <v>0</v>
      </c>
      <c r="V308" s="12">
        <f t="shared" si="4"/>
        <v>2.091E-3</v>
      </c>
    </row>
    <row r="309" spans="1:22" ht="15.75" x14ac:dyDescent="0.2">
      <c r="A309" s="9" t="s">
        <v>11</v>
      </c>
      <c r="B309" s="10" t="s">
        <v>20</v>
      </c>
      <c r="C309" s="10" t="s">
        <v>112</v>
      </c>
      <c r="D309" s="10" t="s">
        <v>184</v>
      </c>
      <c r="E309" s="10" t="s">
        <v>643</v>
      </c>
      <c r="F309" s="10" t="s">
        <v>644</v>
      </c>
      <c r="G309" s="10" t="s">
        <v>106</v>
      </c>
      <c r="H309" s="10" t="s">
        <v>110</v>
      </c>
      <c r="I309" s="10" t="s">
        <v>642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9.1E-4</v>
      </c>
      <c r="Q309" s="11">
        <v>7.8399999999999997E-4</v>
      </c>
      <c r="R309" s="11">
        <v>5.3200000000000003E-4</v>
      </c>
      <c r="S309" s="11">
        <v>0</v>
      </c>
      <c r="T309" s="11">
        <v>5.8799999999999998E-4</v>
      </c>
      <c r="U309" s="11">
        <v>0</v>
      </c>
      <c r="V309" s="12">
        <f t="shared" si="4"/>
        <v>2.8140000000000001E-3</v>
      </c>
    </row>
    <row r="310" spans="1:22" ht="15.75" x14ac:dyDescent="0.2">
      <c r="A310" s="9" t="s">
        <v>11</v>
      </c>
      <c r="B310" s="10" t="s">
        <v>20</v>
      </c>
      <c r="C310" s="10" t="s">
        <v>112</v>
      </c>
      <c r="D310" s="10" t="s">
        <v>184</v>
      </c>
      <c r="E310" s="10" t="s">
        <v>507</v>
      </c>
      <c r="F310" s="10" t="s">
        <v>508</v>
      </c>
      <c r="G310" s="10" t="s">
        <v>114</v>
      </c>
      <c r="H310" s="10" t="s">
        <v>118</v>
      </c>
      <c r="I310" s="10" t="s">
        <v>121</v>
      </c>
      <c r="J310" s="11">
        <v>0</v>
      </c>
      <c r="K310" s="11">
        <v>0</v>
      </c>
      <c r="L310" s="11">
        <v>0</v>
      </c>
      <c r="M310" s="11">
        <v>103.79</v>
      </c>
      <c r="N310" s="11">
        <v>0</v>
      </c>
      <c r="O310" s="11">
        <v>104.76</v>
      </c>
      <c r="P310" s="11">
        <v>107.67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2">
        <f t="shared" si="4"/>
        <v>316.22000000000003</v>
      </c>
    </row>
    <row r="311" spans="1:22" ht="15.75" x14ac:dyDescent="0.2">
      <c r="A311" s="9" t="s">
        <v>11</v>
      </c>
      <c r="B311" s="10" t="s">
        <v>20</v>
      </c>
      <c r="C311" s="10" t="s">
        <v>112</v>
      </c>
      <c r="D311" s="10" t="s">
        <v>103</v>
      </c>
      <c r="E311" s="10" t="s">
        <v>203</v>
      </c>
      <c r="F311" s="10" t="s">
        <v>204</v>
      </c>
      <c r="G311" s="10" t="s">
        <v>114</v>
      </c>
      <c r="H311" s="10" t="s">
        <v>118</v>
      </c>
      <c r="I311" s="10" t="s">
        <v>141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25.48</v>
      </c>
      <c r="P311" s="11">
        <v>49.98</v>
      </c>
      <c r="Q311" s="11">
        <v>69.58</v>
      </c>
      <c r="R311" s="11">
        <v>107.8</v>
      </c>
      <c r="S311" s="11">
        <v>52.92</v>
      </c>
      <c r="T311" s="11">
        <v>51.94</v>
      </c>
      <c r="U311" s="11">
        <v>0</v>
      </c>
      <c r="V311" s="12">
        <f t="shared" si="4"/>
        <v>357.7</v>
      </c>
    </row>
    <row r="312" spans="1:22" ht="15.75" x14ac:dyDescent="0.2">
      <c r="A312" s="9" t="s">
        <v>11</v>
      </c>
      <c r="B312" s="10" t="s">
        <v>20</v>
      </c>
      <c r="C312" s="10" t="s">
        <v>112</v>
      </c>
      <c r="D312" s="10" t="s">
        <v>184</v>
      </c>
      <c r="E312" s="10" t="s">
        <v>205</v>
      </c>
      <c r="F312" s="10" t="s">
        <v>206</v>
      </c>
      <c r="G312" s="10" t="s">
        <v>114</v>
      </c>
      <c r="H312" s="10" t="s">
        <v>118</v>
      </c>
      <c r="I312" s="10" t="s">
        <v>121</v>
      </c>
      <c r="J312" s="11">
        <v>0</v>
      </c>
      <c r="K312" s="11">
        <v>0</v>
      </c>
      <c r="L312" s="11">
        <v>0</v>
      </c>
      <c r="M312" s="11">
        <v>0</v>
      </c>
      <c r="N312" s="11">
        <v>40.18</v>
      </c>
      <c r="O312" s="11">
        <v>9.8000000000000007</v>
      </c>
      <c r="P312" s="11">
        <v>37.24</v>
      </c>
      <c r="Q312" s="11">
        <v>19.600000000000001</v>
      </c>
      <c r="R312" s="11">
        <v>19.600000000000001</v>
      </c>
      <c r="S312" s="11">
        <v>20.58</v>
      </c>
      <c r="T312" s="11">
        <v>0</v>
      </c>
      <c r="U312" s="11">
        <v>0</v>
      </c>
      <c r="V312" s="12">
        <f t="shared" si="4"/>
        <v>147</v>
      </c>
    </row>
    <row r="313" spans="1:22" ht="15.75" x14ac:dyDescent="0.2">
      <c r="A313" s="9" t="s">
        <v>11</v>
      </c>
      <c r="B313" s="10" t="s">
        <v>20</v>
      </c>
      <c r="C313" s="10" t="s">
        <v>112</v>
      </c>
      <c r="D313" s="10" t="s">
        <v>184</v>
      </c>
      <c r="E313" s="10" t="s">
        <v>509</v>
      </c>
      <c r="F313" s="10" t="s">
        <v>510</v>
      </c>
      <c r="G313" s="10" t="s">
        <v>114</v>
      </c>
      <c r="H313" s="10" t="s">
        <v>118</v>
      </c>
      <c r="I313" s="10" t="s">
        <v>121</v>
      </c>
      <c r="J313" s="11">
        <v>0</v>
      </c>
      <c r="K313" s="11">
        <v>0</v>
      </c>
      <c r="L313" s="11">
        <v>0</v>
      </c>
      <c r="M313" s="11">
        <v>0</v>
      </c>
      <c r="N313" s="11">
        <v>36.86</v>
      </c>
      <c r="O313" s="11">
        <v>15.52</v>
      </c>
      <c r="P313" s="11">
        <v>106.7</v>
      </c>
      <c r="Q313" s="11">
        <v>235.71</v>
      </c>
      <c r="R313" s="11">
        <v>233.77</v>
      </c>
      <c r="S313" s="11">
        <v>0</v>
      </c>
      <c r="T313" s="11">
        <v>0</v>
      </c>
      <c r="U313" s="11">
        <v>0</v>
      </c>
      <c r="V313" s="12">
        <f t="shared" si="4"/>
        <v>628.55999999999995</v>
      </c>
    </row>
    <row r="314" spans="1:22" ht="15.75" x14ac:dyDescent="0.2">
      <c r="A314" s="9" t="s">
        <v>11</v>
      </c>
      <c r="B314" s="10" t="s">
        <v>20</v>
      </c>
      <c r="C314" s="10" t="s">
        <v>112</v>
      </c>
      <c r="D314" s="10" t="s">
        <v>184</v>
      </c>
      <c r="E314" s="10" t="s">
        <v>653</v>
      </c>
      <c r="F314" s="10" t="s">
        <v>654</v>
      </c>
      <c r="G314" s="10" t="s">
        <v>114</v>
      </c>
      <c r="H314" s="10" t="s">
        <v>115</v>
      </c>
      <c r="I314" s="10" t="s">
        <v>114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19.399999999999999</v>
      </c>
      <c r="V314" s="12">
        <f t="shared" si="4"/>
        <v>19.399999999999999</v>
      </c>
    </row>
    <row r="315" spans="1:22" ht="15.75" x14ac:dyDescent="0.2">
      <c r="A315" s="9" t="s">
        <v>11</v>
      </c>
      <c r="B315" s="10" t="s">
        <v>20</v>
      </c>
      <c r="C315" s="10" t="s">
        <v>112</v>
      </c>
      <c r="D315" s="10" t="s">
        <v>184</v>
      </c>
      <c r="E315" s="10" t="s">
        <v>296</v>
      </c>
      <c r="F315" s="10" t="s">
        <v>297</v>
      </c>
      <c r="G315" s="10" t="s">
        <v>114</v>
      </c>
      <c r="H315" s="10" t="s">
        <v>118</v>
      </c>
      <c r="I315" s="10" t="s">
        <v>118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4.1199999999999999E-4</v>
      </c>
      <c r="Q315" s="11">
        <v>1.84E-4</v>
      </c>
      <c r="R315" s="11">
        <v>1.21E-4</v>
      </c>
      <c r="S315" s="11">
        <v>1.66E-4</v>
      </c>
      <c r="T315" s="11">
        <v>0</v>
      </c>
      <c r="U315" s="11">
        <v>0</v>
      </c>
      <c r="V315" s="12">
        <f t="shared" si="4"/>
        <v>8.83E-4</v>
      </c>
    </row>
    <row r="316" spans="1:22" ht="15.75" x14ac:dyDescent="0.2">
      <c r="A316" s="9" t="s">
        <v>11</v>
      </c>
      <c r="B316" s="10" t="s">
        <v>20</v>
      </c>
      <c r="C316" s="10" t="s">
        <v>112</v>
      </c>
      <c r="D316" s="10" t="s">
        <v>184</v>
      </c>
      <c r="E316" s="10" t="s">
        <v>511</v>
      </c>
      <c r="F316" s="10" t="s">
        <v>512</v>
      </c>
      <c r="G316" s="10" t="s">
        <v>114</v>
      </c>
      <c r="H316" s="10" t="s">
        <v>115</v>
      </c>
      <c r="I316" s="10" t="s">
        <v>114</v>
      </c>
      <c r="J316" s="11">
        <v>339.5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266.75</v>
      </c>
      <c r="Q316" s="11">
        <v>116.4</v>
      </c>
      <c r="R316" s="11">
        <v>249.29</v>
      </c>
      <c r="S316" s="11">
        <v>249.29</v>
      </c>
      <c r="T316" s="11">
        <v>0</v>
      </c>
      <c r="U316" s="11">
        <v>0</v>
      </c>
      <c r="V316" s="12">
        <f t="shared" si="4"/>
        <v>1221.23</v>
      </c>
    </row>
    <row r="317" spans="1:22" ht="15.75" x14ac:dyDescent="0.2">
      <c r="A317" s="9" t="s">
        <v>11</v>
      </c>
      <c r="B317" s="10" t="s">
        <v>20</v>
      </c>
      <c r="C317" s="10" t="s">
        <v>112</v>
      </c>
      <c r="D317" s="10" t="s">
        <v>103</v>
      </c>
      <c r="E317" s="10" t="s">
        <v>362</v>
      </c>
      <c r="F317" s="10" t="s">
        <v>486</v>
      </c>
      <c r="G317" s="10" t="s">
        <v>114</v>
      </c>
      <c r="H317" s="10" t="s">
        <v>118</v>
      </c>
      <c r="I317" s="10" t="s">
        <v>121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181.39</v>
      </c>
      <c r="R317" s="11">
        <v>0</v>
      </c>
      <c r="S317" s="11">
        <v>0</v>
      </c>
      <c r="T317" s="11">
        <v>0</v>
      </c>
      <c r="U317" s="11">
        <v>0</v>
      </c>
      <c r="V317" s="12">
        <f t="shared" si="4"/>
        <v>181.39</v>
      </c>
    </row>
    <row r="318" spans="1:22" ht="15.75" x14ac:dyDescent="0.2">
      <c r="A318" s="9" t="s">
        <v>11</v>
      </c>
      <c r="B318" s="10" t="s">
        <v>20</v>
      </c>
      <c r="C318" s="10" t="s">
        <v>112</v>
      </c>
      <c r="D318" s="10" t="s">
        <v>103</v>
      </c>
      <c r="E318" s="10" t="s">
        <v>362</v>
      </c>
      <c r="F318" s="10" t="s">
        <v>363</v>
      </c>
      <c r="G318" s="10" t="s">
        <v>114</v>
      </c>
      <c r="H318" s="10" t="s">
        <v>118</v>
      </c>
      <c r="I318" s="10" t="s">
        <v>121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52.38</v>
      </c>
      <c r="P318" s="11">
        <v>38.799999999999997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2">
        <f t="shared" si="4"/>
        <v>91.18</v>
      </c>
    </row>
    <row r="319" spans="1:22" ht="15.75" x14ac:dyDescent="0.2">
      <c r="A319" s="9" t="s">
        <v>11</v>
      </c>
      <c r="B319" s="10" t="s">
        <v>20</v>
      </c>
      <c r="C319" s="10" t="s">
        <v>112</v>
      </c>
      <c r="D319" s="10" t="s">
        <v>184</v>
      </c>
      <c r="E319" s="10" t="s">
        <v>513</v>
      </c>
      <c r="F319" s="10" t="s">
        <v>514</v>
      </c>
      <c r="G319" s="10" t="s">
        <v>114</v>
      </c>
      <c r="H319" s="10" t="s">
        <v>118</v>
      </c>
      <c r="I319" s="10" t="s">
        <v>121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175.57</v>
      </c>
      <c r="P319" s="11">
        <v>0</v>
      </c>
      <c r="Q319" s="11">
        <v>304.58</v>
      </c>
      <c r="R319" s="11">
        <v>0</v>
      </c>
      <c r="S319" s="11">
        <v>0</v>
      </c>
      <c r="T319" s="11">
        <v>0</v>
      </c>
      <c r="U319" s="11">
        <v>0</v>
      </c>
      <c r="V319" s="12">
        <f t="shared" si="4"/>
        <v>480.15</v>
      </c>
    </row>
    <row r="320" spans="1:22" ht="15.75" x14ac:dyDescent="0.2">
      <c r="A320" s="9" t="s">
        <v>11</v>
      </c>
      <c r="B320" s="10" t="s">
        <v>20</v>
      </c>
      <c r="C320" s="10" t="s">
        <v>112</v>
      </c>
      <c r="D320" s="10" t="s">
        <v>184</v>
      </c>
      <c r="E320" s="10" t="s">
        <v>513</v>
      </c>
      <c r="F320" s="10" t="s">
        <v>656</v>
      </c>
      <c r="G320" s="10" t="s">
        <v>114</v>
      </c>
      <c r="H320" s="10" t="s">
        <v>118</v>
      </c>
      <c r="I320" s="10" t="s">
        <v>121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50.44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2">
        <f t="shared" si="4"/>
        <v>50.44</v>
      </c>
    </row>
    <row r="321" spans="1:22" ht="15.75" x14ac:dyDescent="0.2">
      <c r="A321" s="9" t="s">
        <v>11</v>
      </c>
      <c r="B321" s="10" t="s">
        <v>20</v>
      </c>
      <c r="C321" s="10" t="s">
        <v>112</v>
      </c>
      <c r="D321" s="10" t="s">
        <v>184</v>
      </c>
      <c r="E321" s="10" t="s">
        <v>515</v>
      </c>
      <c r="F321" s="10" t="s">
        <v>516</v>
      </c>
      <c r="G321" s="10" t="s">
        <v>114</v>
      </c>
      <c r="H321" s="10" t="s">
        <v>115</v>
      </c>
      <c r="I321" s="10" t="s">
        <v>114</v>
      </c>
      <c r="J321" s="11">
        <v>120.28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243.47</v>
      </c>
      <c r="Q321" s="11">
        <v>116.4</v>
      </c>
      <c r="R321" s="11">
        <v>209.52</v>
      </c>
      <c r="S321" s="11">
        <v>223.1</v>
      </c>
      <c r="T321" s="11">
        <v>0</v>
      </c>
      <c r="U321" s="11">
        <v>292.94</v>
      </c>
      <c r="V321" s="12">
        <f t="shared" si="4"/>
        <v>1205.71</v>
      </c>
    </row>
    <row r="322" spans="1:22" ht="15.75" x14ac:dyDescent="0.2">
      <c r="A322" s="9" t="s">
        <v>11</v>
      </c>
      <c r="B322" s="10" t="s">
        <v>20</v>
      </c>
      <c r="C322" s="10" t="s">
        <v>112</v>
      </c>
      <c r="D322" s="10" t="s">
        <v>103</v>
      </c>
      <c r="E322" s="10" t="s">
        <v>174</v>
      </c>
      <c r="F322" s="10" t="s">
        <v>175</v>
      </c>
      <c r="G322" s="10" t="s">
        <v>114</v>
      </c>
      <c r="H322" s="10" t="s">
        <v>118</v>
      </c>
      <c r="I322" s="10" t="s">
        <v>118</v>
      </c>
      <c r="J322" s="11">
        <v>162.68</v>
      </c>
      <c r="K322" s="11">
        <v>0</v>
      </c>
      <c r="L322" s="11">
        <v>0</v>
      </c>
      <c r="M322" s="11">
        <v>0</v>
      </c>
      <c r="N322" s="11">
        <v>159.74</v>
      </c>
      <c r="O322" s="11">
        <v>117.6</v>
      </c>
      <c r="P322" s="11">
        <v>63.7</v>
      </c>
      <c r="Q322" s="11">
        <v>88.2</v>
      </c>
      <c r="R322" s="11">
        <v>78.400000000000006</v>
      </c>
      <c r="S322" s="11">
        <v>190.12</v>
      </c>
      <c r="T322" s="11">
        <v>78.400000000000006</v>
      </c>
      <c r="U322" s="11">
        <v>196</v>
      </c>
      <c r="V322" s="12">
        <f t="shared" si="4"/>
        <v>1134.8399999999999</v>
      </c>
    </row>
    <row r="323" spans="1:22" ht="15.75" x14ac:dyDescent="0.2">
      <c r="A323" s="9" t="s">
        <v>11</v>
      </c>
      <c r="B323" s="10" t="s">
        <v>20</v>
      </c>
      <c r="C323" s="10" t="s">
        <v>112</v>
      </c>
      <c r="D323" s="10" t="s">
        <v>184</v>
      </c>
      <c r="E323" s="10" t="s">
        <v>375</v>
      </c>
      <c r="F323" s="10" t="s">
        <v>652</v>
      </c>
      <c r="G323" s="10" t="s">
        <v>114</v>
      </c>
      <c r="H323" s="10" t="s">
        <v>118</v>
      </c>
      <c r="I323" s="10" t="s">
        <v>121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100.88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2">
        <f t="shared" si="4"/>
        <v>100.88</v>
      </c>
    </row>
    <row r="324" spans="1:22" ht="15.75" x14ac:dyDescent="0.2">
      <c r="A324" s="9" t="s">
        <v>11</v>
      </c>
      <c r="B324" s="10" t="s">
        <v>20</v>
      </c>
      <c r="C324" s="10" t="s">
        <v>112</v>
      </c>
      <c r="D324" s="10" t="s">
        <v>184</v>
      </c>
      <c r="E324" s="10" t="s">
        <v>375</v>
      </c>
      <c r="F324" s="10" t="s">
        <v>376</v>
      </c>
      <c r="G324" s="10" t="s">
        <v>114</v>
      </c>
      <c r="H324" s="10" t="s">
        <v>118</v>
      </c>
      <c r="I324" s="10" t="s">
        <v>121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85.36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2">
        <f t="shared" si="4"/>
        <v>85.36</v>
      </c>
    </row>
    <row r="325" spans="1:22" ht="15.75" x14ac:dyDescent="0.2">
      <c r="A325" s="9" t="s">
        <v>11</v>
      </c>
      <c r="B325" s="10" t="s">
        <v>20</v>
      </c>
      <c r="C325" s="10" t="s">
        <v>112</v>
      </c>
      <c r="D325" s="10" t="s">
        <v>321</v>
      </c>
      <c r="E325" s="10" t="s">
        <v>670</v>
      </c>
      <c r="F325" s="10" t="s">
        <v>671</v>
      </c>
      <c r="G325" s="10" t="s">
        <v>101</v>
      </c>
      <c r="H325" s="10" t="s">
        <v>495</v>
      </c>
      <c r="I325" s="10" t="s">
        <v>496</v>
      </c>
      <c r="J325" s="11">
        <v>0</v>
      </c>
      <c r="K325" s="11">
        <v>0</v>
      </c>
      <c r="L325" s="11">
        <v>0</v>
      </c>
      <c r="M325" s="11">
        <v>310.66000000000003</v>
      </c>
      <c r="N325" s="11">
        <v>194.04</v>
      </c>
      <c r="O325" s="11">
        <v>83.3</v>
      </c>
      <c r="P325" s="11">
        <v>147</v>
      </c>
      <c r="Q325" s="11">
        <v>200.9</v>
      </c>
      <c r="R325" s="11">
        <v>69.58</v>
      </c>
      <c r="S325" s="11">
        <v>29.4</v>
      </c>
      <c r="T325" s="11">
        <v>0</v>
      </c>
      <c r="U325" s="11">
        <v>0</v>
      </c>
      <c r="V325" s="12">
        <f t="shared" si="4"/>
        <v>1034.8800000000001</v>
      </c>
    </row>
    <row r="326" spans="1:22" ht="15.75" x14ac:dyDescent="0.2">
      <c r="A326" s="9" t="s">
        <v>11</v>
      </c>
      <c r="B326" s="10" t="s">
        <v>20</v>
      </c>
      <c r="C326" s="10" t="s">
        <v>112</v>
      </c>
      <c r="D326" s="10" t="s">
        <v>103</v>
      </c>
      <c r="E326" s="10" t="s">
        <v>675</v>
      </c>
      <c r="F326" s="10" t="s">
        <v>676</v>
      </c>
      <c r="G326" s="10" t="s">
        <v>114</v>
      </c>
      <c r="H326" s="10" t="s">
        <v>115</v>
      </c>
      <c r="I326" s="10" t="s">
        <v>114</v>
      </c>
      <c r="J326" s="11">
        <v>71.78</v>
      </c>
      <c r="K326" s="11">
        <v>33.950000000000003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70.81</v>
      </c>
      <c r="V326" s="12">
        <f t="shared" ref="V326:V389" si="5">SUM(J326:U326)</f>
        <v>176.54000000000002</v>
      </c>
    </row>
    <row r="327" spans="1:22" ht="15.75" x14ac:dyDescent="0.2">
      <c r="A327" s="9" t="s">
        <v>11</v>
      </c>
      <c r="B327" s="10" t="s">
        <v>20</v>
      </c>
      <c r="C327" s="10" t="s">
        <v>213</v>
      </c>
      <c r="D327" s="10" t="s">
        <v>103</v>
      </c>
      <c r="E327" s="10" t="s">
        <v>675</v>
      </c>
      <c r="F327" s="10" t="s">
        <v>676</v>
      </c>
      <c r="G327" s="10" t="s">
        <v>114</v>
      </c>
      <c r="H327" s="10" t="s">
        <v>115</v>
      </c>
      <c r="I327" s="10" t="s">
        <v>114</v>
      </c>
      <c r="J327" s="11">
        <v>0</v>
      </c>
      <c r="K327" s="11">
        <v>0</v>
      </c>
      <c r="L327" s="11">
        <v>37.83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2">
        <f t="shared" si="5"/>
        <v>37.83</v>
      </c>
    </row>
    <row r="328" spans="1:22" ht="15.75" x14ac:dyDescent="0.2">
      <c r="A328" s="9" t="s">
        <v>11</v>
      </c>
      <c r="B328" s="10" t="s">
        <v>20</v>
      </c>
      <c r="C328" s="10" t="s">
        <v>112</v>
      </c>
      <c r="D328" s="10" t="s">
        <v>184</v>
      </c>
      <c r="E328" s="10" t="s">
        <v>377</v>
      </c>
      <c r="F328" s="10" t="s">
        <v>688</v>
      </c>
      <c r="G328" s="10" t="s">
        <v>114</v>
      </c>
      <c r="H328" s="10" t="s">
        <v>118</v>
      </c>
      <c r="I328" s="10" t="s">
        <v>118</v>
      </c>
      <c r="J328" s="11">
        <v>0</v>
      </c>
      <c r="K328" s="11">
        <v>0</v>
      </c>
      <c r="L328" s="11">
        <v>0</v>
      </c>
      <c r="M328" s="11">
        <v>104.76</v>
      </c>
      <c r="N328" s="11">
        <v>232.8</v>
      </c>
      <c r="O328" s="11">
        <v>100.88</v>
      </c>
      <c r="P328" s="11">
        <v>0</v>
      </c>
      <c r="Q328" s="11">
        <v>0</v>
      </c>
      <c r="R328" s="11">
        <v>0</v>
      </c>
      <c r="S328" s="11">
        <v>171.69</v>
      </c>
      <c r="T328" s="11">
        <v>0</v>
      </c>
      <c r="U328" s="11">
        <v>0</v>
      </c>
      <c r="V328" s="12">
        <f t="shared" si="5"/>
        <v>610.13</v>
      </c>
    </row>
    <row r="329" spans="1:22" ht="15.75" x14ac:dyDescent="0.2">
      <c r="A329" s="9" t="s">
        <v>11</v>
      </c>
      <c r="B329" s="10" t="s">
        <v>20</v>
      </c>
      <c r="C329" s="10" t="s">
        <v>112</v>
      </c>
      <c r="D329" s="10" t="s">
        <v>184</v>
      </c>
      <c r="E329" s="10" t="s">
        <v>377</v>
      </c>
      <c r="F329" s="10" t="s">
        <v>655</v>
      </c>
      <c r="G329" s="10" t="s">
        <v>114</v>
      </c>
      <c r="H329" s="10" t="s">
        <v>115</v>
      </c>
      <c r="I329" s="10" t="s">
        <v>114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180.42</v>
      </c>
      <c r="R329" s="11">
        <v>0</v>
      </c>
      <c r="S329" s="11">
        <v>0</v>
      </c>
      <c r="T329" s="11">
        <v>0</v>
      </c>
      <c r="U329" s="11">
        <v>193.03</v>
      </c>
      <c r="V329" s="12">
        <f t="shared" si="5"/>
        <v>373.45</v>
      </c>
    </row>
    <row r="330" spans="1:22" ht="15.75" x14ac:dyDescent="0.2">
      <c r="A330" s="9" t="s">
        <v>11</v>
      </c>
      <c r="B330" s="10" t="s">
        <v>20</v>
      </c>
      <c r="C330" s="10" t="s">
        <v>213</v>
      </c>
      <c r="D330" s="10" t="s">
        <v>184</v>
      </c>
      <c r="E330" s="10" t="s">
        <v>377</v>
      </c>
      <c r="F330" s="10" t="s">
        <v>688</v>
      </c>
      <c r="G330" s="10" t="s">
        <v>114</v>
      </c>
      <c r="H330" s="10" t="s">
        <v>118</v>
      </c>
      <c r="I330" s="10" t="s">
        <v>118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178.48</v>
      </c>
      <c r="S330" s="11">
        <v>0</v>
      </c>
      <c r="T330" s="11">
        <v>0</v>
      </c>
      <c r="U330" s="11">
        <v>0</v>
      </c>
      <c r="V330" s="12">
        <f t="shared" si="5"/>
        <v>178.48</v>
      </c>
    </row>
    <row r="331" spans="1:22" ht="15.75" x14ac:dyDescent="0.2">
      <c r="A331" s="9" t="s">
        <v>11</v>
      </c>
      <c r="B331" s="10" t="s">
        <v>20</v>
      </c>
      <c r="C331" s="10" t="s">
        <v>112</v>
      </c>
      <c r="D331" s="10" t="s">
        <v>184</v>
      </c>
      <c r="E331" s="10" t="s">
        <v>377</v>
      </c>
      <c r="F331" s="10" t="s">
        <v>517</v>
      </c>
      <c r="G331" s="10" t="s">
        <v>114</v>
      </c>
      <c r="H331" s="10" t="s">
        <v>118</v>
      </c>
      <c r="I331" s="10" t="s">
        <v>121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100.88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2">
        <f t="shared" si="5"/>
        <v>100.88</v>
      </c>
    </row>
    <row r="332" spans="1:22" ht="15.75" x14ac:dyDescent="0.2">
      <c r="A332" s="9" t="s">
        <v>11</v>
      </c>
      <c r="B332" s="10" t="s">
        <v>20</v>
      </c>
      <c r="C332" s="10" t="s">
        <v>112</v>
      </c>
      <c r="D332" s="10" t="s">
        <v>184</v>
      </c>
      <c r="E332" s="10" t="s">
        <v>378</v>
      </c>
      <c r="F332" s="22" t="s">
        <v>332</v>
      </c>
      <c r="G332" s="10" t="s">
        <v>114</v>
      </c>
      <c r="H332" s="10" t="s">
        <v>118</v>
      </c>
      <c r="I332" s="10" t="s">
        <v>121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61.11</v>
      </c>
      <c r="P332" s="11">
        <v>139.68</v>
      </c>
      <c r="Q332" s="11">
        <v>87.3</v>
      </c>
      <c r="R332" s="11">
        <v>213.4</v>
      </c>
      <c r="S332" s="11">
        <v>68.87</v>
      </c>
      <c r="T332" s="11">
        <v>0</v>
      </c>
      <c r="U332" s="11">
        <v>0</v>
      </c>
      <c r="V332" s="12">
        <f t="shared" si="5"/>
        <v>570.36</v>
      </c>
    </row>
    <row r="333" spans="1:22" ht="15.75" x14ac:dyDescent="0.2">
      <c r="A333" s="9" t="s">
        <v>11</v>
      </c>
      <c r="B333" s="10" t="s">
        <v>20</v>
      </c>
      <c r="C333" s="10" t="s">
        <v>112</v>
      </c>
      <c r="D333" s="10" t="s">
        <v>103</v>
      </c>
      <c r="E333" s="10" t="s">
        <v>677</v>
      </c>
      <c r="F333" s="10" t="s">
        <v>678</v>
      </c>
      <c r="G333" s="10" t="s">
        <v>114</v>
      </c>
      <c r="H333" s="10" t="s">
        <v>115</v>
      </c>
      <c r="I333" s="10" t="s">
        <v>114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89.24</v>
      </c>
      <c r="R333" s="11">
        <v>0</v>
      </c>
      <c r="S333" s="11">
        <v>0</v>
      </c>
      <c r="T333" s="11">
        <v>0</v>
      </c>
      <c r="U333" s="11">
        <v>243.47</v>
      </c>
      <c r="V333" s="12">
        <f t="shared" si="5"/>
        <v>332.71</v>
      </c>
    </row>
    <row r="334" spans="1:22" ht="15.75" x14ac:dyDescent="0.2">
      <c r="A334" s="9" t="s">
        <v>11</v>
      </c>
      <c r="B334" s="10" t="s">
        <v>20</v>
      </c>
      <c r="C334" s="10" t="s">
        <v>112</v>
      </c>
      <c r="D334" s="10" t="s">
        <v>184</v>
      </c>
      <c r="E334" s="10" t="s">
        <v>661</v>
      </c>
      <c r="F334" s="10" t="s">
        <v>662</v>
      </c>
      <c r="G334" s="10" t="s">
        <v>114</v>
      </c>
      <c r="H334" s="10" t="s">
        <v>115</v>
      </c>
      <c r="I334" s="10" t="s">
        <v>114</v>
      </c>
      <c r="J334" s="11">
        <v>19.5</v>
      </c>
      <c r="K334" s="11">
        <v>15.6</v>
      </c>
      <c r="L334" s="11">
        <v>28.274999999999999</v>
      </c>
      <c r="M334" s="11">
        <v>39</v>
      </c>
      <c r="N334" s="11">
        <v>0</v>
      </c>
      <c r="O334" s="11">
        <v>0</v>
      </c>
      <c r="P334" s="11">
        <v>0</v>
      </c>
      <c r="Q334" s="11">
        <v>36.075000000000003</v>
      </c>
      <c r="R334" s="11">
        <v>0</v>
      </c>
      <c r="S334" s="11">
        <v>0</v>
      </c>
      <c r="T334" s="11">
        <v>0</v>
      </c>
      <c r="U334" s="11">
        <v>4.875</v>
      </c>
      <c r="V334" s="12">
        <f t="shared" si="5"/>
        <v>143.32499999999999</v>
      </c>
    </row>
    <row r="335" spans="1:22" ht="15.75" x14ac:dyDescent="0.2">
      <c r="A335" s="9" t="s">
        <v>11</v>
      </c>
      <c r="B335" s="10" t="s">
        <v>20</v>
      </c>
      <c r="C335" s="10" t="s">
        <v>213</v>
      </c>
      <c r="D335" s="10" t="s">
        <v>103</v>
      </c>
      <c r="E335" s="10" t="s">
        <v>266</v>
      </c>
      <c r="F335" s="10" t="s">
        <v>267</v>
      </c>
      <c r="G335" s="10" t="s">
        <v>29</v>
      </c>
      <c r="H335" s="10" t="s">
        <v>257</v>
      </c>
      <c r="I335" s="10" t="s">
        <v>261</v>
      </c>
      <c r="J335" s="11">
        <v>3753.609078</v>
      </c>
      <c r="K335" s="11">
        <v>4165.0016169999999</v>
      </c>
      <c r="L335" s="11">
        <v>2979.5419999999999</v>
      </c>
      <c r="M335" s="11">
        <v>2158.5682000000002</v>
      </c>
      <c r="N335" s="11">
        <v>5342.3374679999997</v>
      </c>
      <c r="O335" s="11">
        <v>5078.1393969999999</v>
      </c>
      <c r="P335" s="11">
        <v>5109.0731530000003</v>
      </c>
      <c r="Q335" s="11">
        <v>1392.983774</v>
      </c>
      <c r="R335" s="11">
        <v>1880.929142</v>
      </c>
      <c r="S335" s="11">
        <v>11743.802009999999</v>
      </c>
      <c r="T335" s="11">
        <v>5709.9371899999996</v>
      </c>
      <c r="U335" s="11">
        <v>6358.3513819999998</v>
      </c>
      <c r="V335" s="12">
        <f t="shared" si="5"/>
        <v>55672.274410999999</v>
      </c>
    </row>
    <row r="336" spans="1:22" ht="15.75" x14ac:dyDescent="0.2">
      <c r="A336" s="9" t="s">
        <v>11</v>
      </c>
      <c r="B336" s="10" t="s">
        <v>20</v>
      </c>
      <c r="C336" s="10" t="s">
        <v>112</v>
      </c>
      <c r="D336" s="10" t="s">
        <v>184</v>
      </c>
      <c r="E336" s="10" t="s">
        <v>518</v>
      </c>
      <c r="F336" s="10" t="s">
        <v>385</v>
      </c>
      <c r="G336" s="10" t="s">
        <v>114</v>
      </c>
      <c r="H336" s="10" t="s">
        <v>118</v>
      </c>
      <c r="I336" s="10" t="s">
        <v>141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153.26</v>
      </c>
      <c r="P336" s="11">
        <v>0</v>
      </c>
      <c r="Q336" s="11">
        <v>199.82</v>
      </c>
      <c r="R336" s="11">
        <v>169.75</v>
      </c>
      <c r="S336" s="11">
        <v>464.63</v>
      </c>
      <c r="T336" s="11">
        <v>0</v>
      </c>
      <c r="U336" s="11">
        <v>64.989999999999995</v>
      </c>
      <c r="V336" s="12">
        <f t="shared" si="5"/>
        <v>1052.4499999999998</v>
      </c>
    </row>
    <row r="337" spans="1:22" ht="15.75" x14ac:dyDescent="0.2">
      <c r="A337" s="9" t="s">
        <v>11</v>
      </c>
      <c r="B337" s="10" t="s">
        <v>20</v>
      </c>
      <c r="C337" s="10" t="s">
        <v>21</v>
      </c>
      <c r="D337" s="10" t="s">
        <v>321</v>
      </c>
      <c r="E337" s="10" t="s">
        <v>89</v>
      </c>
      <c r="F337" s="10" t="s">
        <v>308</v>
      </c>
      <c r="G337" s="10" t="s">
        <v>52</v>
      </c>
      <c r="H337" s="10" t="s">
        <v>52</v>
      </c>
      <c r="I337" s="10" t="s">
        <v>220</v>
      </c>
      <c r="J337" s="11">
        <v>25126.2</v>
      </c>
      <c r="K337" s="11">
        <v>23012.36</v>
      </c>
      <c r="L337" s="11">
        <v>33714.400000000001</v>
      </c>
      <c r="M337" s="11">
        <v>16609.61</v>
      </c>
      <c r="N337" s="11">
        <v>22199.040000000001</v>
      </c>
      <c r="O337" s="11">
        <v>18789.12</v>
      </c>
      <c r="P337" s="11">
        <v>22965.040000000001</v>
      </c>
      <c r="Q337" s="11">
        <v>16317</v>
      </c>
      <c r="R337" s="11">
        <v>13537.4</v>
      </c>
      <c r="S337" s="11">
        <v>14835.52</v>
      </c>
      <c r="T337" s="11">
        <v>27044.04</v>
      </c>
      <c r="U337" s="11">
        <v>21346.459200000001</v>
      </c>
      <c r="V337" s="12">
        <f t="shared" si="5"/>
        <v>255496.18919999999</v>
      </c>
    </row>
    <row r="338" spans="1:22" ht="15.75" x14ac:dyDescent="0.2">
      <c r="A338" s="9" t="s">
        <v>11</v>
      </c>
      <c r="B338" s="10" t="s">
        <v>20</v>
      </c>
      <c r="C338" s="10" t="s">
        <v>21</v>
      </c>
      <c r="D338" s="10" t="s">
        <v>321</v>
      </c>
      <c r="E338" s="10" t="s">
        <v>89</v>
      </c>
      <c r="F338" s="10" t="s">
        <v>593</v>
      </c>
      <c r="G338" s="10" t="s">
        <v>52</v>
      </c>
      <c r="H338" s="10" t="s">
        <v>52</v>
      </c>
      <c r="I338" s="10" t="s">
        <v>594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8791.2108000000007</v>
      </c>
      <c r="V338" s="12">
        <f t="shared" si="5"/>
        <v>8791.2108000000007</v>
      </c>
    </row>
    <row r="339" spans="1:22" ht="15.75" x14ac:dyDescent="0.2">
      <c r="A339" s="9" t="s">
        <v>11</v>
      </c>
      <c r="B339" s="10" t="s">
        <v>20</v>
      </c>
      <c r="C339" s="10" t="s">
        <v>112</v>
      </c>
      <c r="D339" s="10" t="s">
        <v>103</v>
      </c>
      <c r="E339" s="10" t="s">
        <v>487</v>
      </c>
      <c r="F339" s="10" t="s">
        <v>191</v>
      </c>
      <c r="G339" s="10" t="s">
        <v>114</v>
      </c>
      <c r="H339" s="10" t="s">
        <v>118</v>
      </c>
      <c r="I339" s="10" t="s">
        <v>121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190.12</v>
      </c>
      <c r="P339" s="11">
        <v>187.18</v>
      </c>
      <c r="Q339" s="11">
        <v>196</v>
      </c>
      <c r="R339" s="11">
        <v>245.98</v>
      </c>
      <c r="S339" s="11">
        <v>71.540000000000006</v>
      </c>
      <c r="T339" s="11">
        <v>32.340000000000003</v>
      </c>
      <c r="U339" s="11">
        <v>0</v>
      </c>
      <c r="V339" s="12">
        <f t="shared" si="5"/>
        <v>923.16</v>
      </c>
    </row>
    <row r="340" spans="1:22" ht="15.75" x14ac:dyDescent="0.2">
      <c r="A340" s="9" t="s">
        <v>11</v>
      </c>
      <c r="B340" s="10" t="s">
        <v>20</v>
      </c>
      <c r="C340" s="10" t="s">
        <v>112</v>
      </c>
      <c r="D340" s="10" t="s">
        <v>184</v>
      </c>
      <c r="E340" s="10" t="s">
        <v>519</v>
      </c>
      <c r="F340" s="10" t="s">
        <v>386</v>
      </c>
      <c r="G340" s="10" t="s">
        <v>114</v>
      </c>
      <c r="H340" s="10" t="s">
        <v>118</v>
      </c>
      <c r="I340" s="10" t="s">
        <v>141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292.94</v>
      </c>
      <c r="R340" s="11">
        <v>362.78</v>
      </c>
      <c r="S340" s="11">
        <v>250.26</v>
      </c>
      <c r="T340" s="11">
        <v>0</v>
      </c>
      <c r="U340" s="11">
        <v>0</v>
      </c>
      <c r="V340" s="12">
        <f t="shared" si="5"/>
        <v>905.98</v>
      </c>
    </row>
    <row r="341" spans="1:22" ht="15.75" x14ac:dyDescent="0.2">
      <c r="A341" s="9" t="s">
        <v>11</v>
      </c>
      <c r="B341" s="10" t="s">
        <v>20</v>
      </c>
      <c r="C341" s="10" t="s">
        <v>21</v>
      </c>
      <c r="D341" s="10" t="s">
        <v>321</v>
      </c>
      <c r="E341" s="10" t="s">
        <v>325</v>
      </c>
      <c r="F341" s="10" t="s">
        <v>93</v>
      </c>
      <c r="G341" s="10" t="s">
        <v>14</v>
      </c>
      <c r="H341" s="10" t="s">
        <v>91</v>
      </c>
      <c r="I341" s="10" t="s">
        <v>92</v>
      </c>
      <c r="J341" s="11">
        <v>9103.7582999999995</v>
      </c>
      <c r="K341" s="11">
        <v>7949.7647999999999</v>
      </c>
      <c r="L341" s="11">
        <v>11665.482</v>
      </c>
      <c r="M341" s="11">
        <v>11303.12</v>
      </c>
      <c r="N341" s="11">
        <v>12768.7263</v>
      </c>
      <c r="O341" s="11">
        <v>12325.6476</v>
      </c>
      <c r="P341" s="11">
        <v>12792.144</v>
      </c>
      <c r="Q341" s="11">
        <v>17555.831999999999</v>
      </c>
      <c r="R341" s="11">
        <v>12197.5275</v>
      </c>
      <c r="S341" s="11">
        <v>14055.44</v>
      </c>
      <c r="T341" s="11">
        <v>12405.413399999999</v>
      </c>
      <c r="U341" s="11">
        <v>13611.37</v>
      </c>
      <c r="V341" s="12">
        <f t="shared" si="5"/>
        <v>147734.22589999999</v>
      </c>
    </row>
    <row r="342" spans="1:22" ht="15.75" x14ac:dyDescent="0.2">
      <c r="A342" s="9" t="s">
        <v>11</v>
      </c>
      <c r="B342" s="10" t="s">
        <v>20</v>
      </c>
      <c r="C342" s="10" t="s">
        <v>21</v>
      </c>
      <c r="D342" s="10" t="s">
        <v>321</v>
      </c>
      <c r="E342" s="10" t="s">
        <v>325</v>
      </c>
      <c r="F342" s="24" t="s">
        <v>724</v>
      </c>
      <c r="G342" s="10" t="s">
        <v>95</v>
      </c>
      <c r="H342" s="10" t="s">
        <v>96</v>
      </c>
      <c r="I342" s="10" t="s">
        <v>97</v>
      </c>
      <c r="J342" s="11">
        <v>3184.4160000000002</v>
      </c>
      <c r="K342" s="11">
        <v>4663.4368000000004</v>
      </c>
      <c r="L342" s="11">
        <v>7068.0119999999997</v>
      </c>
      <c r="M342" s="11">
        <v>4086</v>
      </c>
      <c r="N342" s="11">
        <v>4605.5460000000003</v>
      </c>
      <c r="O342" s="11">
        <v>4268.4411</v>
      </c>
      <c r="P342" s="11">
        <v>5707.1216999999997</v>
      </c>
      <c r="Q342" s="11">
        <v>3560.3872000000001</v>
      </c>
      <c r="R342" s="11">
        <v>2227.1696000000002</v>
      </c>
      <c r="S342" s="11">
        <v>4770.8064000000004</v>
      </c>
      <c r="T342" s="11">
        <v>4337.0303999999996</v>
      </c>
      <c r="U342" s="11">
        <v>5532.7740999999996</v>
      </c>
      <c r="V342" s="12">
        <f t="shared" si="5"/>
        <v>54011.141299999996</v>
      </c>
    </row>
    <row r="343" spans="1:22" ht="15.75" x14ac:dyDescent="0.2">
      <c r="A343" s="9" t="s">
        <v>11</v>
      </c>
      <c r="B343" s="10" t="s">
        <v>20</v>
      </c>
      <c r="C343" s="10" t="s">
        <v>21</v>
      </c>
      <c r="D343" s="10" t="s">
        <v>321</v>
      </c>
      <c r="E343" s="10" t="s">
        <v>325</v>
      </c>
      <c r="F343" s="10" t="s">
        <v>98</v>
      </c>
      <c r="G343" s="10" t="s">
        <v>95</v>
      </c>
      <c r="H343" s="10" t="s">
        <v>96</v>
      </c>
      <c r="I343" s="10" t="s">
        <v>97</v>
      </c>
      <c r="J343" s="11">
        <v>2265.9659999999999</v>
      </c>
      <c r="K343" s="11">
        <v>666.27880000000005</v>
      </c>
      <c r="L343" s="11">
        <v>353.50200000000001</v>
      </c>
      <c r="M343" s="11">
        <v>2784.3879999999999</v>
      </c>
      <c r="N343" s="11">
        <v>2927.8359999999998</v>
      </c>
      <c r="O343" s="11">
        <v>3269.2422000000001</v>
      </c>
      <c r="P343" s="11">
        <v>2680.6122</v>
      </c>
      <c r="Q343" s="11">
        <v>4801.6837999999998</v>
      </c>
      <c r="R343" s="11">
        <v>3298.2431999999999</v>
      </c>
      <c r="S343" s="11">
        <v>355.73039999999997</v>
      </c>
      <c r="T343" s="11">
        <v>1455.7136</v>
      </c>
      <c r="U343" s="11">
        <v>979.59950000000003</v>
      </c>
      <c r="V343" s="12">
        <f t="shared" si="5"/>
        <v>25838.795699999999</v>
      </c>
    </row>
    <row r="344" spans="1:22" ht="15.75" x14ac:dyDescent="0.2">
      <c r="A344" s="9" t="s">
        <v>11</v>
      </c>
      <c r="B344" s="10" t="s">
        <v>20</v>
      </c>
      <c r="C344" s="10" t="s">
        <v>21</v>
      </c>
      <c r="D344" s="10" t="s">
        <v>321</v>
      </c>
      <c r="E344" s="10" t="s">
        <v>325</v>
      </c>
      <c r="F344" s="10" t="s">
        <v>94</v>
      </c>
      <c r="G344" s="10" t="s">
        <v>95</v>
      </c>
      <c r="H344" s="10" t="s">
        <v>96</v>
      </c>
      <c r="I344" s="10" t="s">
        <v>97</v>
      </c>
      <c r="J344" s="11">
        <v>1278.104</v>
      </c>
      <c r="K344" s="11">
        <v>1048.6058</v>
      </c>
      <c r="L344" s="11">
        <v>252.75800000000001</v>
      </c>
      <c r="M344" s="11">
        <v>611.27200000000005</v>
      </c>
      <c r="N344" s="11">
        <v>246.42</v>
      </c>
      <c r="O344" s="11">
        <v>1088.8163999999999</v>
      </c>
      <c r="P344" s="11">
        <v>105.4011</v>
      </c>
      <c r="Q344" s="11">
        <v>34.211399999999998</v>
      </c>
      <c r="R344" s="11">
        <v>41.112000000000002</v>
      </c>
      <c r="S344" s="11">
        <v>1966.5288</v>
      </c>
      <c r="T344" s="11">
        <v>269.93759999999997</v>
      </c>
      <c r="U344" s="11">
        <v>302.42489999999998</v>
      </c>
      <c r="V344" s="12">
        <f t="shared" si="5"/>
        <v>7245.5920000000006</v>
      </c>
    </row>
    <row r="345" spans="1:22" ht="15.75" x14ac:dyDescent="0.2">
      <c r="A345" s="9" t="s">
        <v>11</v>
      </c>
      <c r="B345" s="10" t="s">
        <v>20</v>
      </c>
      <c r="C345" s="10" t="s">
        <v>21</v>
      </c>
      <c r="D345" s="10" t="s">
        <v>321</v>
      </c>
      <c r="E345" s="10" t="s">
        <v>325</v>
      </c>
      <c r="F345" s="10" t="s">
        <v>90</v>
      </c>
      <c r="G345" s="10" t="s">
        <v>14</v>
      </c>
      <c r="H345" s="10" t="s">
        <v>91</v>
      </c>
      <c r="I345" s="10" t="s">
        <v>92</v>
      </c>
      <c r="J345" s="11">
        <v>0</v>
      </c>
      <c r="K345" s="11">
        <v>634.61519999999996</v>
      </c>
      <c r="L345" s="11">
        <v>308.63400000000001</v>
      </c>
      <c r="M345" s="11">
        <v>533.37279999999998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2">
        <f t="shared" si="5"/>
        <v>1476.6219999999998</v>
      </c>
    </row>
    <row r="346" spans="1:22" ht="15.75" x14ac:dyDescent="0.2">
      <c r="A346" s="9" t="s">
        <v>11</v>
      </c>
      <c r="B346" s="10" t="s">
        <v>20</v>
      </c>
      <c r="C346" s="10" t="s">
        <v>112</v>
      </c>
      <c r="D346" s="10" t="s">
        <v>184</v>
      </c>
      <c r="E346" s="10" t="s">
        <v>556</v>
      </c>
      <c r="F346" s="10" t="s">
        <v>557</v>
      </c>
      <c r="G346" s="10" t="s">
        <v>114</v>
      </c>
      <c r="H346" s="10" t="s">
        <v>118</v>
      </c>
      <c r="I346" s="10" t="s">
        <v>118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8.0000000000000007E-5</v>
      </c>
      <c r="S346" s="11">
        <v>1.36E-4</v>
      </c>
      <c r="T346" s="11">
        <v>0</v>
      </c>
      <c r="U346" s="11">
        <v>1.9699999999999999E-4</v>
      </c>
      <c r="V346" s="12">
        <f t="shared" si="5"/>
        <v>4.1299999999999996E-4</v>
      </c>
    </row>
    <row r="347" spans="1:22" ht="15.75" x14ac:dyDescent="0.2">
      <c r="A347" s="9" t="s">
        <v>11</v>
      </c>
      <c r="B347" s="10" t="s">
        <v>20</v>
      </c>
      <c r="C347" s="10" t="s">
        <v>112</v>
      </c>
      <c r="D347" s="10" t="s">
        <v>103</v>
      </c>
      <c r="E347" s="10" t="s">
        <v>283</v>
      </c>
      <c r="F347" s="10" t="s">
        <v>695</v>
      </c>
      <c r="G347" s="10" t="s">
        <v>114</v>
      </c>
      <c r="H347" s="10" t="s">
        <v>115</v>
      </c>
      <c r="I347" s="10" t="s">
        <v>114</v>
      </c>
      <c r="J347" s="11">
        <v>0</v>
      </c>
      <c r="K347" s="11">
        <v>0</v>
      </c>
      <c r="L347" s="11">
        <v>0</v>
      </c>
      <c r="M347" s="11">
        <v>0</v>
      </c>
      <c r="N347" s="11">
        <v>103.79</v>
      </c>
      <c r="O347" s="11">
        <v>62.08</v>
      </c>
      <c r="P347" s="11">
        <v>97.97</v>
      </c>
      <c r="Q347" s="11">
        <v>0</v>
      </c>
      <c r="R347" s="11">
        <v>0</v>
      </c>
      <c r="S347" s="11">
        <v>109.61</v>
      </c>
      <c r="T347" s="11">
        <v>67.900000000000006</v>
      </c>
      <c r="U347" s="11">
        <v>0</v>
      </c>
      <c r="V347" s="12">
        <f t="shared" si="5"/>
        <v>441.35</v>
      </c>
    </row>
    <row r="348" spans="1:22" ht="15.75" x14ac:dyDescent="0.2">
      <c r="A348" s="9" t="s">
        <v>11</v>
      </c>
      <c r="B348" s="10" t="s">
        <v>20</v>
      </c>
      <c r="C348" s="10" t="s">
        <v>112</v>
      </c>
      <c r="D348" s="10" t="s">
        <v>103</v>
      </c>
      <c r="E348" s="10" t="s">
        <v>283</v>
      </c>
      <c r="F348" s="10" t="s">
        <v>284</v>
      </c>
      <c r="G348" s="10" t="s">
        <v>114</v>
      </c>
      <c r="H348" s="10" t="s">
        <v>118</v>
      </c>
      <c r="I348" s="10" t="s">
        <v>121</v>
      </c>
      <c r="J348" s="11">
        <v>0</v>
      </c>
      <c r="K348" s="11">
        <v>38.799999999999997</v>
      </c>
      <c r="L348" s="11">
        <v>48.5</v>
      </c>
      <c r="M348" s="11">
        <v>29.1</v>
      </c>
      <c r="N348" s="11">
        <v>0</v>
      </c>
      <c r="O348" s="11">
        <v>0</v>
      </c>
      <c r="P348" s="11">
        <v>0</v>
      </c>
      <c r="Q348" s="11">
        <v>137.74</v>
      </c>
      <c r="R348" s="11">
        <v>60.14</v>
      </c>
      <c r="S348" s="11">
        <v>0</v>
      </c>
      <c r="T348" s="11">
        <v>0</v>
      </c>
      <c r="U348" s="11">
        <v>0</v>
      </c>
      <c r="V348" s="12">
        <f t="shared" si="5"/>
        <v>314.28000000000003</v>
      </c>
    </row>
    <row r="349" spans="1:22" ht="15.75" x14ac:dyDescent="0.2">
      <c r="A349" s="9" t="s">
        <v>11</v>
      </c>
      <c r="B349" s="10" t="s">
        <v>20</v>
      </c>
      <c r="C349" s="10" t="s">
        <v>112</v>
      </c>
      <c r="D349" s="10" t="s">
        <v>103</v>
      </c>
      <c r="E349" s="10" t="s">
        <v>681</v>
      </c>
      <c r="F349" s="10" t="s">
        <v>682</v>
      </c>
      <c r="G349" s="10" t="s">
        <v>114</v>
      </c>
      <c r="H349" s="10" t="s">
        <v>118</v>
      </c>
      <c r="I349" s="10" t="s">
        <v>121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18.62</v>
      </c>
      <c r="Q349" s="11">
        <v>35.28</v>
      </c>
      <c r="R349" s="11">
        <v>31.36</v>
      </c>
      <c r="S349" s="11">
        <v>29.4</v>
      </c>
      <c r="T349" s="11">
        <v>25.48</v>
      </c>
      <c r="U349" s="11">
        <v>29.4</v>
      </c>
      <c r="V349" s="12">
        <f t="shared" si="5"/>
        <v>169.54</v>
      </c>
    </row>
    <row r="350" spans="1:22" ht="15.75" x14ac:dyDescent="0.2">
      <c r="A350" s="9" t="s">
        <v>11</v>
      </c>
      <c r="B350" s="10" t="s">
        <v>20</v>
      </c>
      <c r="C350" s="10" t="s">
        <v>112</v>
      </c>
      <c r="D350" s="10" t="s">
        <v>103</v>
      </c>
      <c r="E350" s="10" t="s">
        <v>285</v>
      </c>
      <c r="F350" s="10" t="s">
        <v>286</v>
      </c>
      <c r="G350" s="10" t="s">
        <v>114</v>
      </c>
      <c r="H350" s="10" t="s">
        <v>118</v>
      </c>
      <c r="I350" s="10" t="s">
        <v>121</v>
      </c>
      <c r="J350" s="11">
        <v>0</v>
      </c>
      <c r="K350" s="11">
        <v>0</v>
      </c>
      <c r="L350" s="11">
        <v>0</v>
      </c>
      <c r="M350" s="11">
        <v>68.599999999999994</v>
      </c>
      <c r="N350" s="11">
        <v>77.42</v>
      </c>
      <c r="O350" s="11">
        <v>93.1</v>
      </c>
      <c r="P350" s="11">
        <v>59.78</v>
      </c>
      <c r="Q350" s="11">
        <v>0</v>
      </c>
      <c r="R350" s="11">
        <v>101.92</v>
      </c>
      <c r="S350" s="11">
        <v>82.32</v>
      </c>
      <c r="T350" s="11">
        <v>54.88</v>
      </c>
      <c r="U350" s="11">
        <v>61.74</v>
      </c>
      <c r="V350" s="12">
        <f t="shared" si="5"/>
        <v>599.76</v>
      </c>
    </row>
    <row r="351" spans="1:22" ht="15.75" x14ac:dyDescent="0.2">
      <c r="A351" s="9" t="s">
        <v>11</v>
      </c>
      <c r="B351" s="10" t="s">
        <v>20</v>
      </c>
      <c r="C351" s="10" t="s">
        <v>112</v>
      </c>
      <c r="D351" s="10" t="s">
        <v>103</v>
      </c>
      <c r="E351" s="10" t="s">
        <v>176</v>
      </c>
      <c r="F351" s="10" t="s">
        <v>180</v>
      </c>
      <c r="G351" s="10" t="s">
        <v>114</v>
      </c>
      <c r="H351" s="10" t="s">
        <v>118</v>
      </c>
      <c r="I351" s="10" t="s">
        <v>121</v>
      </c>
      <c r="J351" s="11">
        <v>0</v>
      </c>
      <c r="K351" s="11">
        <v>0</v>
      </c>
      <c r="L351" s="11">
        <v>104.86</v>
      </c>
      <c r="M351" s="11">
        <v>59.78</v>
      </c>
      <c r="N351" s="11">
        <v>107.8</v>
      </c>
      <c r="O351" s="11">
        <v>78.400000000000006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2">
        <f t="shared" si="5"/>
        <v>350.84000000000003</v>
      </c>
    </row>
    <row r="352" spans="1:22" ht="15.75" x14ac:dyDescent="0.2">
      <c r="A352" s="9" t="s">
        <v>11</v>
      </c>
      <c r="B352" s="10" t="s">
        <v>20</v>
      </c>
      <c r="C352" s="10" t="s">
        <v>112</v>
      </c>
      <c r="D352" s="10" t="s">
        <v>103</v>
      </c>
      <c r="E352" s="10" t="s">
        <v>176</v>
      </c>
      <c r="F352" s="10" t="s">
        <v>178</v>
      </c>
      <c r="G352" s="10" t="s">
        <v>114</v>
      </c>
      <c r="H352" s="10" t="s">
        <v>118</v>
      </c>
      <c r="I352" s="10" t="s">
        <v>121</v>
      </c>
      <c r="J352" s="11">
        <v>0</v>
      </c>
      <c r="K352" s="11">
        <v>0</v>
      </c>
      <c r="L352" s="11">
        <v>82.32</v>
      </c>
      <c r="M352" s="11">
        <v>0</v>
      </c>
      <c r="N352" s="11">
        <v>54.88</v>
      </c>
      <c r="O352" s="11">
        <v>51.94</v>
      </c>
      <c r="P352" s="11">
        <v>68.599999999999994</v>
      </c>
      <c r="Q352" s="11">
        <v>55.86</v>
      </c>
      <c r="R352" s="11">
        <v>0</v>
      </c>
      <c r="S352" s="11">
        <v>0</v>
      </c>
      <c r="T352" s="11">
        <v>0</v>
      </c>
      <c r="U352" s="11">
        <v>0</v>
      </c>
      <c r="V352" s="12">
        <f t="shared" si="5"/>
        <v>313.60000000000002</v>
      </c>
    </row>
    <row r="353" spans="1:22" ht="15.75" x14ac:dyDescent="0.2">
      <c r="A353" s="9" t="s">
        <v>11</v>
      </c>
      <c r="B353" s="10" t="s">
        <v>20</v>
      </c>
      <c r="C353" s="10" t="s">
        <v>112</v>
      </c>
      <c r="D353" s="10" t="s">
        <v>103</v>
      </c>
      <c r="E353" s="10" t="s">
        <v>176</v>
      </c>
      <c r="F353" s="10" t="s">
        <v>177</v>
      </c>
      <c r="G353" s="10" t="s">
        <v>114</v>
      </c>
      <c r="H353" s="10" t="s">
        <v>118</v>
      </c>
      <c r="I353" s="10" t="s">
        <v>121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49.98</v>
      </c>
      <c r="Q353" s="11">
        <v>55.86</v>
      </c>
      <c r="R353" s="11">
        <v>95.06</v>
      </c>
      <c r="S353" s="11">
        <v>0</v>
      </c>
      <c r="T353" s="11">
        <v>0</v>
      </c>
      <c r="U353" s="11">
        <v>0</v>
      </c>
      <c r="V353" s="12">
        <f t="shared" si="5"/>
        <v>200.9</v>
      </c>
    </row>
    <row r="354" spans="1:22" ht="15.75" x14ac:dyDescent="0.2">
      <c r="A354" s="9" t="s">
        <v>11</v>
      </c>
      <c r="B354" s="10" t="s">
        <v>20</v>
      </c>
      <c r="C354" s="10" t="s">
        <v>112</v>
      </c>
      <c r="D354" s="10" t="s">
        <v>103</v>
      </c>
      <c r="E354" s="10" t="s">
        <v>176</v>
      </c>
      <c r="F354" s="10" t="s">
        <v>179</v>
      </c>
      <c r="G354" s="10" t="s">
        <v>114</v>
      </c>
      <c r="H354" s="10" t="s">
        <v>118</v>
      </c>
      <c r="I354" s="10" t="s">
        <v>121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44.1</v>
      </c>
      <c r="S354" s="11">
        <v>61.74</v>
      </c>
      <c r="T354" s="11">
        <v>60.76</v>
      </c>
      <c r="U354" s="11">
        <v>0</v>
      </c>
      <c r="V354" s="12">
        <f t="shared" si="5"/>
        <v>166.6</v>
      </c>
    </row>
    <row r="355" spans="1:22" ht="15.75" x14ac:dyDescent="0.2">
      <c r="A355" s="9" t="s">
        <v>11</v>
      </c>
      <c r="B355" s="10" t="s">
        <v>20</v>
      </c>
      <c r="C355" s="10" t="s">
        <v>112</v>
      </c>
      <c r="D355" s="10" t="s">
        <v>103</v>
      </c>
      <c r="E355" s="10" t="s">
        <v>176</v>
      </c>
      <c r="F355" s="10" t="s">
        <v>629</v>
      </c>
      <c r="G355" s="10" t="s">
        <v>114</v>
      </c>
      <c r="H355" s="10" t="s">
        <v>118</v>
      </c>
      <c r="I355" s="10" t="s">
        <v>121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36.26</v>
      </c>
      <c r="T355" s="11">
        <v>43.12</v>
      </c>
      <c r="U355" s="11">
        <v>0</v>
      </c>
      <c r="V355" s="12">
        <f t="shared" si="5"/>
        <v>79.38</v>
      </c>
    </row>
    <row r="356" spans="1:22" ht="15.75" x14ac:dyDescent="0.2">
      <c r="A356" s="9" t="s">
        <v>11</v>
      </c>
      <c r="B356" s="10" t="s">
        <v>20</v>
      </c>
      <c r="C356" s="10" t="s">
        <v>112</v>
      </c>
      <c r="D356" s="10" t="s">
        <v>103</v>
      </c>
      <c r="E356" s="10" t="s">
        <v>207</v>
      </c>
      <c r="F356" s="10" t="s">
        <v>208</v>
      </c>
      <c r="G356" s="10" t="s">
        <v>114</v>
      </c>
      <c r="H356" s="10" t="s">
        <v>118</v>
      </c>
      <c r="I356" s="10" t="s">
        <v>121</v>
      </c>
      <c r="J356" s="11">
        <v>0</v>
      </c>
      <c r="K356" s="11">
        <v>0</v>
      </c>
      <c r="L356" s="11">
        <v>0</v>
      </c>
      <c r="M356" s="11">
        <v>0</v>
      </c>
      <c r="N356" s="11">
        <v>34.299999999999997</v>
      </c>
      <c r="O356" s="11">
        <v>74.48</v>
      </c>
      <c r="P356" s="11">
        <v>76.44</v>
      </c>
      <c r="Q356" s="11">
        <v>132.30000000000001</v>
      </c>
      <c r="R356" s="11">
        <v>62.72</v>
      </c>
      <c r="S356" s="11">
        <v>62.72</v>
      </c>
      <c r="T356" s="11">
        <v>40.18</v>
      </c>
      <c r="U356" s="11">
        <v>48.02</v>
      </c>
      <c r="V356" s="12">
        <f t="shared" si="5"/>
        <v>531.16000000000008</v>
      </c>
    </row>
    <row r="357" spans="1:22" ht="15.75" x14ac:dyDescent="0.2">
      <c r="A357" s="9" t="s">
        <v>11</v>
      </c>
      <c r="B357" s="10" t="s">
        <v>20</v>
      </c>
      <c r="C357" s="10" t="s">
        <v>112</v>
      </c>
      <c r="D357" s="10" t="s">
        <v>103</v>
      </c>
      <c r="E357" s="10" t="s">
        <v>622</v>
      </c>
      <c r="F357" s="10" t="s">
        <v>623</v>
      </c>
      <c r="G357" s="10" t="s">
        <v>114</v>
      </c>
      <c r="H357" s="10" t="s">
        <v>115</v>
      </c>
      <c r="I357" s="10" t="s">
        <v>124</v>
      </c>
      <c r="J357" s="11">
        <v>0</v>
      </c>
      <c r="K357" s="11">
        <v>0</v>
      </c>
      <c r="L357" s="11">
        <v>0</v>
      </c>
      <c r="M357" s="11">
        <v>0</v>
      </c>
      <c r="N357" s="11">
        <v>141.12</v>
      </c>
      <c r="O357" s="11">
        <v>154.84</v>
      </c>
      <c r="P357" s="11">
        <v>155.82</v>
      </c>
      <c r="Q357" s="11">
        <v>147</v>
      </c>
      <c r="R357" s="11">
        <v>148.96</v>
      </c>
      <c r="S357" s="11">
        <v>130.34</v>
      </c>
      <c r="T357" s="11">
        <v>144.06</v>
      </c>
      <c r="U357" s="11">
        <v>148.96</v>
      </c>
      <c r="V357" s="12">
        <f t="shared" si="5"/>
        <v>1171.1000000000001</v>
      </c>
    </row>
    <row r="358" spans="1:22" ht="15.75" x14ac:dyDescent="0.2">
      <c r="A358" s="9" t="s">
        <v>11</v>
      </c>
      <c r="B358" s="10" t="s">
        <v>20</v>
      </c>
      <c r="C358" s="10" t="s">
        <v>112</v>
      </c>
      <c r="D358" s="10" t="s">
        <v>103</v>
      </c>
      <c r="E358" s="10" t="s">
        <v>622</v>
      </c>
      <c r="F358" s="10" t="s">
        <v>687</v>
      </c>
      <c r="G358" s="10" t="s">
        <v>114</v>
      </c>
      <c r="H358" s="10" t="s">
        <v>115</v>
      </c>
      <c r="I358" s="10" t="s">
        <v>124</v>
      </c>
      <c r="J358" s="11">
        <v>0</v>
      </c>
      <c r="K358" s="11">
        <v>0</v>
      </c>
      <c r="L358" s="11">
        <v>0</v>
      </c>
      <c r="M358" s="11">
        <v>0</v>
      </c>
      <c r="N358" s="11">
        <v>122.5</v>
      </c>
      <c r="O358" s="11">
        <v>112.7</v>
      </c>
      <c r="P358" s="11">
        <v>110.74</v>
      </c>
      <c r="Q358" s="11">
        <v>126.42</v>
      </c>
      <c r="R358" s="11">
        <v>130.34</v>
      </c>
      <c r="S358" s="11">
        <v>131.32</v>
      </c>
      <c r="T358" s="11">
        <v>151.9</v>
      </c>
      <c r="U358" s="11">
        <v>167.58</v>
      </c>
      <c r="V358" s="12">
        <f t="shared" si="5"/>
        <v>1053.5</v>
      </c>
    </row>
    <row r="359" spans="1:22" ht="15.75" x14ac:dyDescent="0.2">
      <c r="A359" s="9" t="s">
        <v>11</v>
      </c>
      <c r="B359" s="10" t="s">
        <v>20</v>
      </c>
      <c r="C359" s="10" t="s">
        <v>112</v>
      </c>
      <c r="D359" s="10" t="s">
        <v>184</v>
      </c>
      <c r="E359" s="10" t="s">
        <v>618</v>
      </c>
      <c r="F359" s="10" t="s">
        <v>619</v>
      </c>
      <c r="G359" s="10" t="s">
        <v>114</v>
      </c>
      <c r="H359" s="10" t="s">
        <v>118</v>
      </c>
      <c r="I359" s="10" t="s">
        <v>141</v>
      </c>
      <c r="J359" s="11">
        <v>20.684999999999999</v>
      </c>
      <c r="K359" s="11">
        <v>19.7</v>
      </c>
      <c r="L359" s="11">
        <v>34.475000000000001</v>
      </c>
      <c r="M359" s="11">
        <v>21.67</v>
      </c>
      <c r="N359" s="11">
        <v>19.7</v>
      </c>
      <c r="O359" s="11">
        <v>106.38</v>
      </c>
      <c r="P359" s="11">
        <v>21.67</v>
      </c>
      <c r="Q359" s="11">
        <v>23.64</v>
      </c>
      <c r="R359" s="11">
        <v>22.655000000000001</v>
      </c>
      <c r="S359" s="11">
        <v>19.7</v>
      </c>
      <c r="T359" s="11">
        <v>19.7</v>
      </c>
      <c r="U359" s="11">
        <v>15.76</v>
      </c>
      <c r="V359" s="12">
        <f t="shared" si="5"/>
        <v>345.73500000000001</v>
      </c>
    </row>
    <row r="360" spans="1:22" ht="15.75" x14ac:dyDescent="0.2">
      <c r="A360" s="9" t="s">
        <v>11</v>
      </c>
      <c r="B360" s="10" t="s">
        <v>20</v>
      </c>
      <c r="C360" s="10" t="s">
        <v>112</v>
      </c>
      <c r="D360" s="10" t="s">
        <v>103</v>
      </c>
      <c r="E360" s="10" t="s">
        <v>488</v>
      </c>
      <c r="F360" s="10" t="s">
        <v>489</v>
      </c>
      <c r="G360" s="10" t="s">
        <v>114</v>
      </c>
      <c r="H360" s="10" t="s">
        <v>115</v>
      </c>
      <c r="I360" s="10" t="s">
        <v>124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4.6999999999999997E-5</v>
      </c>
      <c r="P360" s="11">
        <v>0</v>
      </c>
      <c r="Q360" s="11">
        <v>0</v>
      </c>
      <c r="R360" s="11">
        <v>2.8E-5</v>
      </c>
      <c r="S360" s="11">
        <v>4.3000000000000002E-5</v>
      </c>
      <c r="T360" s="11">
        <v>5.0000000000000002E-5</v>
      </c>
      <c r="U360" s="11">
        <v>1.4E-5</v>
      </c>
      <c r="V360" s="12">
        <f t="shared" si="5"/>
        <v>1.8199999999999998E-4</v>
      </c>
    </row>
    <row r="361" spans="1:22" ht="15.75" x14ac:dyDescent="0.2">
      <c r="A361" s="9" t="s">
        <v>11</v>
      </c>
      <c r="B361" s="10" t="s">
        <v>20</v>
      </c>
      <c r="C361" s="10" t="s">
        <v>112</v>
      </c>
      <c r="D361" s="10" t="s">
        <v>103</v>
      </c>
      <c r="E361" s="10" t="s">
        <v>488</v>
      </c>
      <c r="F361" s="10" t="s">
        <v>609</v>
      </c>
      <c r="G361" s="10" t="s">
        <v>114</v>
      </c>
      <c r="H361" s="10" t="s">
        <v>115</v>
      </c>
      <c r="I361" s="10" t="s">
        <v>124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5.0000000000000002E-5</v>
      </c>
      <c r="Q361" s="11">
        <v>2.8E-5</v>
      </c>
      <c r="R361" s="11">
        <v>0</v>
      </c>
      <c r="S361" s="11">
        <v>0</v>
      </c>
      <c r="T361" s="11">
        <v>0</v>
      </c>
      <c r="U361" s="11">
        <v>0</v>
      </c>
      <c r="V361" s="12">
        <f t="shared" si="5"/>
        <v>7.7999999999999999E-5</v>
      </c>
    </row>
    <row r="362" spans="1:22" ht="15.75" x14ac:dyDescent="0.2">
      <c r="A362" s="9" t="s">
        <v>11</v>
      </c>
      <c r="B362" s="10" t="s">
        <v>20</v>
      </c>
      <c r="C362" s="10" t="s">
        <v>112</v>
      </c>
      <c r="D362" s="10" t="s">
        <v>103</v>
      </c>
      <c r="E362" s="10" t="s">
        <v>181</v>
      </c>
      <c r="F362" s="10" t="s">
        <v>182</v>
      </c>
      <c r="G362" s="10" t="s">
        <v>114</v>
      </c>
      <c r="H362" s="10" t="s">
        <v>118</v>
      </c>
      <c r="I362" s="10" t="s">
        <v>121</v>
      </c>
      <c r="J362" s="11">
        <v>0</v>
      </c>
      <c r="K362" s="11">
        <v>0</v>
      </c>
      <c r="L362" s="11">
        <v>0</v>
      </c>
      <c r="M362" s="11">
        <v>0</v>
      </c>
      <c r="N362" s="11">
        <v>53.35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2">
        <f t="shared" si="5"/>
        <v>53.35</v>
      </c>
    </row>
    <row r="363" spans="1:22" ht="15.75" x14ac:dyDescent="0.2">
      <c r="A363" s="9" t="s">
        <v>11</v>
      </c>
      <c r="B363" s="10" t="s">
        <v>20</v>
      </c>
      <c r="C363" s="10" t="s">
        <v>112</v>
      </c>
      <c r="D363" s="10" t="s">
        <v>103</v>
      </c>
      <c r="E363" s="10" t="s">
        <v>209</v>
      </c>
      <c r="F363" s="10" t="s">
        <v>119</v>
      </c>
      <c r="G363" s="10" t="s">
        <v>114</v>
      </c>
      <c r="H363" s="10" t="s">
        <v>115</v>
      </c>
      <c r="I363" s="10" t="s">
        <v>114</v>
      </c>
      <c r="J363" s="11">
        <v>15.76</v>
      </c>
      <c r="K363" s="11">
        <v>24.625</v>
      </c>
      <c r="L363" s="11">
        <v>34.475000000000001</v>
      </c>
      <c r="M363" s="11">
        <v>51.22</v>
      </c>
      <c r="N363" s="11">
        <v>62.055</v>
      </c>
      <c r="O363" s="11">
        <v>0</v>
      </c>
      <c r="P363" s="11">
        <v>0</v>
      </c>
      <c r="Q363" s="11">
        <v>54.174999999999997</v>
      </c>
      <c r="R363" s="11">
        <v>71.905000000000001</v>
      </c>
      <c r="S363" s="11">
        <v>154.64500000000001</v>
      </c>
      <c r="T363" s="11">
        <v>66.98</v>
      </c>
      <c r="U363" s="11">
        <v>87.665000000000006</v>
      </c>
      <c r="V363" s="12">
        <f t="shared" si="5"/>
        <v>623.505</v>
      </c>
    </row>
    <row r="364" spans="1:22" ht="15.75" x14ac:dyDescent="0.2">
      <c r="A364" s="9" t="s">
        <v>11</v>
      </c>
      <c r="B364" s="10" t="s">
        <v>20</v>
      </c>
      <c r="C364" s="10" t="s">
        <v>112</v>
      </c>
      <c r="D364" s="10" t="s">
        <v>103</v>
      </c>
      <c r="E364" s="10" t="s">
        <v>209</v>
      </c>
      <c r="F364" s="10" t="s">
        <v>211</v>
      </c>
      <c r="G364" s="10" t="s">
        <v>114</v>
      </c>
      <c r="H364" s="10" t="s">
        <v>115</v>
      </c>
      <c r="I364" s="10" t="s">
        <v>114</v>
      </c>
      <c r="J364" s="11">
        <v>37.43</v>
      </c>
      <c r="K364" s="11">
        <v>56.145000000000003</v>
      </c>
      <c r="L364" s="11">
        <v>126.08</v>
      </c>
      <c r="M364" s="11">
        <v>136.91499999999999</v>
      </c>
      <c r="N364" s="11">
        <v>23.64</v>
      </c>
      <c r="O364" s="11">
        <v>0</v>
      </c>
      <c r="P364" s="11">
        <v>0</v>
      </c>
      <c r="Q364" s="11">
        <v>75.844999999999999</v>
      </c>
      <c r="R364" s="11">
        <v>18.715</v>
      </c>
      <c r="S364" s="11">
        <v>0</v>
      </c>
      <c r="T364" s="11">
        <v>42.354999999999997</v>
      </c>
      <c r="U364" s="11">
        <v>93.575000000000003</v>
      </c>
      <c r="V364" s="12">
        <f t="shared" si="5"/>
        <v>610.69999999999993</v>
      </c>
    </row>
    <row r="365" spans="1:22" ht="15.75" x14ac:dyDescent="0.2">
      <c r="A365" s="9" t="s">
        <v>11</v>
      </c>
      <c r="B365" s="10" t="s">
        <v>20</v>
      </c>
      <c r="C365" s="10" t="s">
        <v>112</v>
      </c>
      <c r="D365" s="10" t="s">
        <v>103</v>
      </c>
      <c r="E365" s="10" t="s">
        <v>209</v>
      </c>
      <c r="F365" s="10" t="s">
        <v>210</v>
      </c>
      <c r="G365" s="10" t="s">
        <v>114</v>
      </c>
      <c r="H365" s="10" t="s">
        <v>115</v>
      </c>
      <c r="I365" s="10" t="s">
        <v>114</v>
      </c>
      <c r="J365" s="11">
        <v>18.715</v>
      </c>
      <c r="K365" s="11">
        <v>20.684999999999999</v>
      </c>
      <c r="L365" s="11">
        <v>22.1</v>
      </c>
      <c r="M365" s="11">
        <v>29.55</v>
      </c>
      <c r="N365" s="11">
        <v>0</v>
      </c>
      <c r="O365" s="11">
        <v>0</v>
      </c>
      <c r="P365" s="11">
        <v>0</v>
      </c>
      <c r="Q365" s="11">
        <v>19.7</v>
      </c>
      <c r="R365" s="11">
        <v>22.655000000000001</v>
      </c>
      <c r="S365" s="11">
        <v>0</v>
      </c>
      <c r="T365" s="11">
        <v>48.265000000000001</v>
      </c>
      <c r="U365" s="11">
        <v>43.34</v>
      </c>
      <c r="V365" s="12">
        <f t="shared" si="5"/>
        <v>225.01000000000002</v>
      </c>
    </row>
    <row r="366" spans="1:22" ht="15.75" x14ac:dyDescent="0.2">
      <c r="A366" s="9" t="s">
        <v>11</v>
      </c>
      <c r="B366" s="10" t="s">
        <v>20</v>
      </c>
      <c r="C366" s="10" t="s">
        <v>112</v>
      </c>
      <c r="D366" s="10" t="s">
        <v>103</v>
      </c>
      <c r="E366" s="10" t="s">
        <v>209</v>
      </c>
      <c r="F366" s="10" t="s">
        <v>212</v>
      </c>
      <c r="G366" s="10" t="s">
        <v>114</v>
      </c>
      <c r="H366" s="10" t="s">
        <v>115</v>
      </c>
      <c r="I366" s="10" t="s">
        <v>114</v>
      </c>
      <c r="J366" s="11">
        <v>0</v>
      </c>
      <c r="K366" s="11">
        <v>0</v>
      </c>
      <c r="L366" s="11">
        <v>0</v>
      </c>
      <c r="M366" s="11">
        <v>14.775</v>
      </c>
      <c r="N366" s="11">
        <v>14.775</v>
      </c>
      <c r="O366" s="11">
        <v>0</v>
      </c>
      <c r="P366" s="11">
        <v>0</v>
      </c>
      <c r="Q366" s="11">
        <v>22.655000000000001</v>
      </c>
      <c r="R366" s="11">
        <v>0</v>
      </c>
      <c r="S366" s="11">
        <v>0</v>
      </c>
      <c r="T366" s="11">
        <v>43.34</v>
      </c>
      <c r="U366" s="11">
        <v>90.62</v>
      </c>
      <c r="V366" s="12">
        <f t="shared" si="5"/>
        <v>186.16500000000002</v>
      </c>
    </row>
    <row r="367" spans="1:22" ht="15.75" x14ac:dyDescent="0.2">
      <c r="A367" s="9" t="s">
        <v>11</v>
      </c>
      <c r="B367" s="10" t="s">
        <v>20</v>
      </c>
      <c r="C367" s="10" t="s">
        <v>112</v>
      </c>
      <c r="D367" s="10" t="s">
        <v>184</v>
      </c>
      <c r="E367" s="10" t="s">
        <v>379</v>
      </c>
      <c r="F367" s="10" t="s">
        <v>380</v>
      </c>
      <c r="G367" s="10" t="s">
        <v>114</v>
      </c>
      <c r="H367" s="10" t="s">
        <v>118</v>
      </c>
      <c r="I367" s="10" t="s">
        <v>118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24.5</v>
      </c>
      <c r="P367" s="11">
        <v>37.24</v>
      </c>
      <c r="Q367" s="11">
        <v>38.22</v>
      </c>
      <c r="R367" s="11">
        <v>23.52</v>
      </c>
      <c r="S367" s="11">
        <v>28.42</v>
      </c>
      <c r="T367" s="11">
        <v>11.76</v>
      </c>
      <c r="U367" s="11">
        <v>0</v>
      </c>
      <c r="V367" s="12">
        <f t="shared" si="5"/>
        <v>163.66</v>
      </c>
    </row>
    <row r="368" spans="1:22" ht="15.75" x14ac:dyDescent="0.2">
      <c r="A368" s="9" t="s">
        <v>11</v>
      </c>
      <c r="B368" s="10" t="s">
        <v>20</v>
      </c>
      <c r="C368" s="10" t="s">
        <v>112</v>
      </c>
      <c r="D368" s="10" t="s">
        <v>103</v>
      </c>
      <c r="E368" s="10" t="s">
        <v>490</v>
      </c>
      <c r="F368" s="10" t="s">
        <v>494</v>
      </c>
      <c r="G368" s="10" t="s">
        <v>114</v>
      </c>
      <c r="H368" s="10" t="s">
        <v>115</v>
      </c>
      <c r="I368" s="10" t="s">
        <v>114</v>
      </c>
      <c r="J368" s="11">
        <v>164.64</v>
      </c>
      <c r="K368" s="11">
        <v>135.24</v>
      </c>
      <c r="L368" s="11">
        <v>105.84</v>
      </c>
      <c r="M368" s="11">
        <v>60.76</v>
      </c>
      <c r="N368" s="11">
        <v>186.2</v>
      </c>
      <c r="O368" s="11">
        <v>194.04</v>
      </c>
      <c r="P368" s="11">
        <v>158.76</v>
      </c>
      <c r="Q368" s="11">
        <v>164.64</v>
      </c>
      <c r="R368" s="11">
        <v>141.12</v>
      </c>
      <c r="S368" s="11">
        <v>93.1</v>
      </c>
      <c r="T368" s="11">
        <v>0</v>
      </c>
      <c r="U368" s="11">
        <v>0</v>
      </c>
      <c r="V368" s="12">
        <f t="shared" si="5"/>
        <v>1404.3399999999997</v>
      </c>
    </row>
    <row r="369" spans="1:22" ht="15.75" x14ac:dyDescent="0.2">
      <c r="A369" s="9" t="s">
        <v>11</v>
      </c>
      <c r="B369" s="10" t="s">
        <v>20</v>
      </c>
      <c r="C369" s="10" t="s">
        <v>112</v>
      </c>
      <c r="D369" s="10" t="s">
        <v>103</v>
      </c>
      <c r="E369" s="10" t="s">
        <v>490</v>
      </c>
      <c r="F369" s="10" t="s">
        <v>491</v>
      </c>
      <c r="G369" s="10" t="s">
        <v>114</v>
      </c>
      <c r="H369" s="10" t="s">
        <v>115</v>
      </c>
      <c r="I369" s="10" t="s">
        <v>114</v>
      </c>
      <c r="J369" s="11">
        <v>120.54</v>
      </c>
      <c r="K369" s="11">
        <v>78.400000000000006</v>
      </c>
      <c r="L369" s="11">
        <v>0</v>
      </c>
      <c r="M369" s="11">
        <v>0</v>
      </c>
      <c r="N369" s="11">
        <v>0</v>
      </c>
      <c r="O369" s="11">
        <v>0</v>
      </c>
      <c r="P369" s="11">
        <v>110.74</v>
      </c>
      <c r="Q369" s="11">
        <v>99.96</v>
      </c>
      <c r="R369" s="11">
        <v>98.98</v>
      </c>
      <c r="S369" s="11">
        <v>84.28</v>
      </c>
      <c r="T369" s="11">
        <v>0</v>
      </c>
      <c r="U369" s="11">
        <v>0</v>
      </c>
      <c r="V369" s="12">
        <f t="shared" si="5"/>
        <v>592.9</v>
      </c>
    </row>
    <row r="370" spans="1:22" ht="15.75" x14ac:dyDescent="0.2">
      <c r="A370" s="9" t="s">
        <v>11</v>
      </c>
      <c r="B370" s="10" t="s">
        <v>20</v>
      </c>
      <c r="C370" s="10" t="s">
        <v>112</v>
      </c>
      <c r="D370" s="10" t="s">
        <v>103</v>
      </c>
      <c r="E370" s="10" t="s">
        <v>490</v>
      </c>
      <c r="F370" s="10" t="s">
        <v>492</v>
      </c>
      <c r="G370" s="10" t="s">
        <v>114</v>
      </c>
      <c r="H370" s="10" t="s">
        <v>118</v>
      </c>
      <c r="I370" s="10" t="s">
        <v>141</v>
      </c>
      <c r="J370" s="11">
        <v>109.76</v>
      </c>
      <c r="K370" s="11">
        <v>68.599999999999994</v>
      </c>
      <c r="L370" s="11">
        <v>71.540000000000006</v>
      </c>
      <c r="M370" s="11">
        <v>40.18</v>
      </c>
      <c r="N370" s="11">
        <v>82.32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2">
        <f t="shared" si="5"/>
        <v>372.40000000000003</v>
      </c>
    </row>
    <row r="371" spans="1:22" ht="15.75" x14ac:dyDescent="0.2">
      <c r="A371" s="9" t="s">
        <v>11</v>
      </c>
      <c r="B371" s="10" t="s">
        <v>20</v>
      </c>
      <c r="C371" s="10" t="s">
        <v>112</v>
      </c>
      <c r="D371" s="10" t="s">
        <v>103</v>
      </c>
      <c r="E371" s="10" t="s">
        <v>490</v>
      </c>
      <c r="F371" s="10" t="s">
        <v>493</v>
      </c>
      <c r="G371" s="10" t="s">
        <v>114</v>
      </c>
      <c r="H371" s="10" t="s">
        <v>118</v>
      </c>
      <c r="I371" s="10" t="s">
        <v>141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65.66</v>
      </c>
      <c r="Q371" s="11">
        <v>77.42</v>
      </c>
      <c r="R371" s="11">
        <v>82.32</v>
      </c>
      <c r="S371" s="11">
        <v>0</v>
      </c>
      <c r="T371" s="11">
        <v>0</v>
      </c>
      <c r="U371" s="11">
        <v>0</v>
      </c>
      <c r="V371" s="12">
        <f t="shared" si="5"/>
        <v>225.39999999999998</v>
      </c>
    </row>
    <row r="372" spans="1:22" ht="15.75" x14ac:dyDescent="0.2">
      <c r="A372" s="9" t="s">
        <v>11</v>
      </c>
      <c r="B372" s="10" t="s">
        <v>20</v>
      </c>
      <c r="C372" s="10" t="s">
        <v>112</v>
      </c>
      <c r="D372" s="10" t="s">
        <v>103</v>
      </c>
      <c r="E372" s="10" t="s">
        <v>551</v>
      </c>
      <c r="F372" s="10" t="s">
        <v>552</v>
      </c>
      <c r="G372" s="10" t="s">
        <v>114</v>
      </c>
      <c r="H372" s="10" t="s">
        <v>118</v>
      </c>
      <c r="I372" s="10" t="s">
        <v>141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31.2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7.8</v>
      </c>
      <c r="V372" s="12">
        <f t="shared" si="5"/>
        <v>39</v>
      </c>
    </row>
    <row r="373" spans="1:22" ht="15.75" x14ac:dyDescent="0.2">
      <c r="A373" s="9" t="s">
        <v>11</v>
      </c>
      <c r="B373" s="10" t="s">
        <v>20</v>
      </c>
      <c r="C373" s="10" t="s">
        <v>112</v>
      </c>
      <c r="D373" s="10" t="s">
        <v>184</v>
      </c>
      <c r="E373" s="10" t="s">
        <v>520</v>
      </c>
      <c r="F373" s="10" t="s">
        <v>521</v>
      </c>
      <c r="G373" s="10" t="s">
        <v>114</v>
      </c>
      <c r="H373" s="10" t="s">
        <v>118</v>
      </c>
      <c r="I373" s="10" t="s">
        <v>121</v>
      </c>
      <c r="J373" s="11">
        <v>0</v>
      </c>
      <c r="K373" s="11">
        <v>0</v>
      </c>
      <c r="L373" s="11">
        <v>0</v>
      </c>
      <c r="M373" s="11">
        <v>307.72000000000003</v>
      </c>
      <c r="N373" s="11">
        <v>295.95999999999998</v>
      </c>
      <c r="O373" s="11">
        <v>184.24</v>
      </c>
      <c r="P373" s="11">
        <v>0</v>
      </c>
      <c r="Q373" s="11">
        <v>0</v>
      </c>
      <c r="R373" s="11">
        <v>180.32</v>
      </c>
      <c r="S373" s="11">
        <v>0</v>
      </c>
      <c r="T373" s="11">
        <v>322.42</v>
      </c>
      <c r="U373" s="11">
        <v>0</v>
      </c>
      <c r="V373" s="12">
        <f t="shared" si="5"/>
        <v>1290.6600000000001</v>
      </c>
    </row>
    <row r="374" spans="1:22" ht="15.75" x14ac:dyDescent="0.2">
      <c r="A374" s="9" t="s">
        <v>11</v>
      </c>
      <c r="B374" s="10" t="s">
        <v>20</v>
      </c>
      <c r="C374" s="10" t="s">
        <v>112</v>
      </c>
      <c r="D374" s="10" t="s">
        <v>103</v>
      </c>
      <c r="E374" s="10" t="s">
        <v>716</v>
      </c>
      <c r="F374" s="10" t="s">
        <v>717</v>
      </c>
      <c r="G374" s="10" t="s">
        <v>114</v>
      </c>
      <c r="H374" s="10" t="s">
        <v>115</v>
      </c>
      <c r="I374" s="10" t="s">
        <v>114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152.88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2">
        <f t="shared" si="5"/>
        <v>152.88</v>
      </c>
    </row>
    <row r="375" spans="1:22" ht="15.75" x14ac:dyDescent="0.2">
      <c r="A375" s="9" t="s">
        <v>11</v>
      </c>
      <c r="B375" s="10" t="s">
        <v>20</v>
      </c>
      <c r="C375" s="10" t="s">
        <v>112</v>
      </c>
      <c r="D375" s="10" t="s">
        <v>103</v>
      </c>
      <c r="E375" s="10" t="s">
        <v>716</v>
      </c>
      <c r="F375" s="10" t="s">
        <v>718</v>
      </c>
      <c r="G375" s="10" t="s">
        <v>114</v>
      </c>
      <c r="H375" s="10" t="s">
        <v>115</v>
      </c>
      <c r="I375" s="10" t="s">
        <v>114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84.28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2">
        <f t="shared" si="5"/>
        <v>84.28</v>
      </c>
    </row>
    <row r="376" spans="1:22" ht="15.75" x14ac:dyDescent="0.2">
      <c r="A376" s="9" t="s">
        <v>11</v>
      </c>
      <c r="B376" s="10" t="s">
        <v>20</v>
      </c>
      <c r="C376" s="10" t="s">
        <v>112</v>
      </c>
      <c r="D376" s="10" t="s">
        <v>184</v>
      </c>
      <c r="E376" s="10" t="s">
        <v>364</v>
      </c>
      <c r="F376" s="10" t="s">
        <v>365</v>
      </c>
      <c r="G376" s="10" t="s">
        <v>114</v>
      </c>
      <c r="H376" s="10" t="s">
        <v>118</v>
      </c>
      <c r="I376" s="10" t="s">
        <v>121</v>
      </c>
      <c r="J376" s="11">
        <v>0</v>
      </c>
      <c r="K376" s="11">
        <v>0</v>
      </c>
      <c r="L376" s="11">
        <v>0</v>
      </c>
      <c r="M376" s="11">
        <v>208.74</v>
      </c>
      <c r="N376" s="11">
        <v>0</v>
      </c>
      <c r="O376" s="11">
        <v>0</v>
      </c>
      <c r="P376" s="11">
        <v>0</v>
      </c>
      <c r="Q376" s="11">
        <v>272.44</v>
      </c>
      <c r="R376" s="11">
        <v>0</v>
      </c>
      <c r="S376" s="11">
        <v>0</v>
      </c>
      <c r="T376" s="11">
        <v>0</v>
      </c>
      <c r="U376" s="11">
        <v>0</v>
      </c>
      <c r="V376" s="12">
        <f t="shared" si="5"/>
        <v>481.18</v>
      </c>
    </row>
    <row r="377" spans="1:22" ht="15.75" x14ac:dyDescent="0.2">
      <c r="A377" s="9" t="s">
        <v>11</v>
      </c>
      <c r="B377" s="10" t="s">
        <v>20</v>
      </c>
      <c r="C377" s="10" t="s">
        <v>112</v>
      </c>
      <c r="D377" s="10" t="s">
        <v>103</v>
      </c>
      <c r="E377" s="10" t="s">
        <v>183</v>
      </c>
      <c r="F377" s="10" t="s">
        <v>367</v>
      </c>
      <c r="G377" s="10" t="s">
        <v>114</v>
      </c>
      <c r="H377" s="10" t="s">
        <v>115</v>
      </c>
      <c r="I377" s="10" t="s">
        <v>114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274.51</v>
      </c>
      <c r="S377" s="11">
        <v>249.29</v>
      </c>
      <c r="T377" s="11">
        <v>194</v>
      </c>
      <c r="U377" s="11">
        <v>0</v>
      </c>
      <c r="V377" s="12">
        <f t="shared" si="5"/>
        <v>717.8</v>
      </c>
    </row>
    <row r="378" spans="1:22" ht="15.75" x14ac:dyDescent="0.2">
      <c r="A378" s="9" t="s">
        <v>11</v>
      </c>
      <c r="B378" s="10" t="s">
        <v>20</v>
      </c>
      <c r="C378" s="10" t="s">
        <v>112</v>
      </c>
      <c r="D378" s="10" t="s">
        <v>103</v>
      </c>
      <c r="E378" s="10" t="s">
        <v>183</v>
      </c>
      <c r="F378" s="10" t="s">
        <v>568</v>
      </c>
      <c r="G378" s="10" t="s">
        <v>114</v>
      </c>
      <c r="H378" s="10" t="s">
        <v>118</v>
      </c>
      <c r="I378" s="10" t="s">
        <v>141</v>
      </c>
      <c r="J378" s="11">
        <v>0</v>
      </c>
      <c r="K378" s="11">
        <v>0</v>
      </c>
      <c r="L378" s="11">
        <v>186.24</v>
      </c>
      <c r="M378" s="11">
        <v>0</v>
      </c>
      <c r="N378" s="11">
        <v>0</v>
      </c>
      <c r="O378" s="11">
        <v>268.69</v>
      </c>
      <c r="P378" s="11">
        <v>0</v>
      </c>
      <c r="Q378" s="11">
        <v>201.76</v>
      </c>
      <c r="R378" s="11">
        <v>0</v>
      </c>
      <c r="S378" s="11">
        <v>0</v>
      </c>
      <c r="T378" s="11">
        <v>0</v>
      </c>
      <c r="U378" s="11">
        <v>0</v>
      </c>
      <c r="V378" s="12">
        <f t="shared" si="5"/>
        <v>656.69</v>
      </c>
    </row>
    <row r="379" spans="1:22" ht="15.75" x14ac:dyDescent="0.2">
      <c r="A379" s="9" t="s">
        <v>11</v>
      </c>
      <c r="B379" s="10" t="s">
        <v>20</v>
      </c>
      <c r="C379" s="10" t="s">
        <v>112</v>
      </c>
      <c r="D379" s="10" t="s">
        <v>103</v>
      </c>
      <c r="E379" s="10" t="s">
        <v>183</v>
      </c>
      <c r="F379" s="10" t="s">
        <v>497</v>
      </c>
      <c r="G379" s="10" t="s">
        <v>114</v>
      </c>
      <c r="H379" s="10" t="s">
        <v>115</v>
      </c>
      <c r="I379" s="10" t="s">
        <v>114</v>
      </c>
      <c r="J379" s="11">
        <v>223.1</v>
      </c>
      <c r="K379" s="11">
        <v>103.79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2">
        <f t="shared" si="5"/>
        <v>326.89</v>
      </c>
    </row>
    <row r="380" spans="1:22" ht="15.75" x14ac:dyDescent="0.2">
      <c r="A380" s="9" t="s">
        <v>11</v>
      </c>
      <c r="B380" s="10" t="s">
        <v>20</v>
      </c>
      <c r="C380" s="10" t="s">
        <v>112</v>
      </c>
      <c r="D380" s="10" t="s">
        <v>103</v>
      </c>
      <c r="E380" s="10" t="s">
        <v>183</v>
      </c>
      <c r="F380" s="10" t="s">
        <v>635</v>
      </c>
      <c r="G380" s="10" t="s">
        <v>114</v>
      </c>
      <c r="H380" s="10" t="s">
        <v>115</v>
      </c>
      <c r="I380" s="10" t="s">
        <v>114</v>
      </c>
      <c r="J380" s="11">
        <v>0</v>
      </c>
      <c r="K380" s="11">
        <v>0</v>
      </c>
      <c r="L380" s="11">
        <v>0</v>
      </c>
      <c r="M380" s="11">
        <v>0</v>
      </c>
      <c r="N380" s="11">
        <v>291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2">
        <f t="shared" si="5"/>
        <v>291</v>
      </c>
    </row>
    <row r="381" spans="1:22" ht="15.75" x14ac:dyDescent="0.2">
      <c r="A381" s="9" t="s">
        <v>11</v>
      </c>
      <c r="B381" s="10" t="s">
        <v>20</v>
      </c>
      <c r="C381" s="10" t="s">
        <v>112</v>
      </c>
      <c r="D381" s="10" t="s">
        <v>103</v>
      </c>
      <c r="E381" s="10" t="s">
        <v>183</v>
      </c>
      <c r="F381" s="10" t="s">
        <v>660</v>
      </c>
      <c r="G381" s="10" t="s">
        <v>114</v>
      </c>
      <c r="H381" s="10" t="s">
        <v>115</v>
      </c>
      <c r="I381" s="10" t="s">
        <v>114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266.75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2">
        <f t="shared" si="5"/>
        <v>266.75</v>
      </c>
    </row>
    <row r="382" spans="1:22" ht="15.75" x14ac:dyDescent="0.2">
      <c r="A382" s="9" t="s">
        <v>11</v>
      </c>
      <c r="B382" s="10" t="s">
        <v>20</v>
      </c>
      <c r="C382" s="10" t="s">
        <v>112</v>
      </c>
      <c r="D382" s="10" t="s">
        <v>103</v>
      </c>
      <c r="E382" s="10" t="s">
        <v>498</v>
      </c>
      <c r="F382" s="10" t="s">
        <v>499</v>
      </c>
      <c r="G382" s="10" t="s">
        <v>114</v>
      </c>
      <c r="H382" s="10" t="s">
        <v>118</v>
      </c>
      <c r="I382" s="10" t="s">
        <v>141</v>
      </c>
      <c r="J382" s="11">
        <v>79.38</v>
      </c>
      <c r="K382" s="11">
        <v>0</v>
      </c>
      <c r="L382" s="11">
        <v>0</v>
      </c>
      <c r="M382" s="11">
        <v>114.66</v>
      </c>
      <c r="N382" s="11">
        <v>154.84</v>
      </c>
      <c r="O382" s="11">
        <v>198.94</v>
      </c>
      <c r="P382" s="11">
        <v>196</v>
      </c>
      <c r="Q382" s="11">
        <v>196</v>
      </c>
      <c r="R382" s="11">
        <v>205.8</v>
      </c>
      <c r="S382" s="11">
        <v>208.74</v>
      </c>
      <c r="T382" s="11">
        <v>166.6</v>
      </c>
      <c r="U382" s="11">
        <v>191.1</v>
      </c>
      <c r="V382" s="12">
        <f t="shared" si="5"/>
        <v>1712.0599999999997</v>
      </c>
    </row>
    <row r="383" spans="1:22" ht="15.75" x14ac:dyDescent="0.2">
      <c r="A383" s="9" t="s">
        <v>11</v>
      </c>
      <c r="B383" s="10" t="s">
        <v>20</v>
      </c>
      <c r="C383" s="10" t="s">
        <v>112</v>
      </c>
      <c r="D383" s="10" t="s">
        <v>184</v>
      </c>
      <c r="E383" s="10" t="s">
        <v>381</v>
      </c>
      <c r="F383" s="10" t="s">
        <v>522</v>
      </c>
      <c r="G383" s="10" t="s">
        <v>114</v>
      </c>
      <c r="H383" s="10" t="s">
        <v>118</v>
      </c>
      <c r="I383" s="10" t="s">
        <v>118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109.61</v>
      </c>
      <c r="P383" s="11">
        <v>65.959999999999994</v>
      </c>
      <c r="Q383" s="11">
        <v>146.47</v>
      </c>
      <c r="R383" s="11">
        <v>0</v>
      </c>
      <c r="S383" s="11">
        <v>0</v>
      </c>
      <c r="T383" s="11">
        <v>102.82</v>
      </c>
      <c r="U383" s="11">
        <v>0</v>
      </c>
      <c r="V383" s="12">
        <f t="shared" si="5"/>
        <v>424.85999999999996</v>
      </c>
    </row>
    <row r="384" spans="1:22" ht="15.75" x14ac:dyDescent="0.2">
      <c r="A384" s="9" t="s">
        <v>11</v>
      </c>
      <c r="B384" s="10" t="s">
        <v>20</v>
      </c>
      <c r="C384" s="10" t="s">
        <v>112</v>
      </c>
      <c r="D384" s="10" t="s">
        <v>184</v>
      </c>
      <c r="E384" s="10" t="s">
        <v>381</v>
      </c>
      <c r="F384" s="10" t="s">
        <v>382</v>
      </c>
      <c r="G384" s="10" t="s">
        <v>114</v>
      </c>
      <c r="H384" s="10" t="s">
        <v>118</v>
      </c>
      <c r="I384" s="10" t="s">
        <v>118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124.16</v>
      </c>
      <c r="R384" s="11">
        <v>260.93</v>
      </c>
      <c r="S384" s="11">
        <v>0</v>
      </c>
      <c r="T384" s="11">
        <v>0</v>
      </c>
      <c r="U384" s="11">
        <v>0</v>
      </c>
      <c r="V384" s="12">
        <f t="shared" si="5"/>
        <v>385.09000000000003</v>
      </c>
    </row>
    <row r="385" spans="1:23" ht="15.75" x14ac:dyDescent="0.2">
      <c r="A385" s="9" t="s">
        <v>11</v>
      </c>
      <c r="B385" s="10" t="s">
        <v>20</v>
      </c>
      <c r="C385" s="10" t="s">
        <v>213</v>
      </c>
      <c r="D385" s="10" t="s">
        <v>184</v>
      </c>
      <c r="E385" s="10" t="s">
        <v>381</v>
      </c>
      <c r="F385" s="10" t="s">
        <v>382</v>
      </c>
      <c r="G385" s="10" t="s">
        <v>114</v>
      </c>
      <c r="H385" s="10" t="s">
        <v>118</v>
      </c>
      <c r="I385" s="10" t="s">
        <v>118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310.39999999999998</v>
      </c>
      <c r="V385" s="12">
        <f t="shared" si="5"/>
        <v>310.39999999999998</v>
      </c>
    </row>
    <row r="386" spans="1:23" ht="15.75" x14ac:dyDescent="0.2">
      <c r="A386" s="9" t="s">
        <v>11</v>
      </c>
      <c r="B386" s="10" t="s">
        <v>20</v>
      </c>
      <c r="C386" s="10" t="s">
        <v>112</v>
      </c>
      <c r="D386" s="10" t="s">
        <v>184</v>
      </c>
      <c r="E386" s="10" t="s">
        <v>381</v>
      </c>
      <c r="F386" s="10" t="s">
        <v>383</v>
      </c>
      <c r="G386" s="10" t="s">
        <v>114</v>
      </c>
      <c r="H386" s="10" t="s">
        <v>118</v>
      </c>
      <c r="I386" s="10" t="s">
        <v>118</v>
      </c>
      <c r="J386" s="11">
        <v>0</v>
      </c>
      <c r="K386" s="11">
        <v>0</v>
      </c>
      <c r="L386" s="11">
        <v>0</v>
      </c>
      <c r="M386" s="11">
        <v>0</v>
      </c>
      <c r="N386" s="11">
        <v>192.06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2">
        <f t="shared" si="5"/>
        <v>192.06</v>
      </c>
    </row>
    <row r="387" spans="1:23" ht="15.75" x14ac:dyDescent="0.2">
      <c r="A387" s="9" t="s">
        <v>11</v>
      </c>
      <c r="B387" s="10" t="s">
        <v>20</v>
      </c>
      <c r="C387" s="10" t="s">
        <v>21</v>
      </c>
      <c r="D387" s="10" t="s">
        <v>321</v>
      </c>
      <c r="E387" s="10" t="s">
        <v>99</v>
      </c>
      <c r="F387" s="10" t="s">
        <v>100</v>
      </c>
      <c r="G387" s="10" t="s">
        <v>101</v>
      </c>
      <c r="H387" s="10" t="s">
        <v>102</v>
      </c>
      <c r="I387" s="10" t="s">
        <v>102</v>
      </c>
      <c r="J387" s="11">
        <v>55854.12</v>
      </c>
      <c r="K387" s="11">
        <v>54962.49</v>
      </c>
      <c r="L387" s="11">
        <v>118769.732</v>
      </c>
      <c r="M387" s="11">
        <v>65090.79</v>
      </c>
      <c r="N387" s="11">
        <v>73100.881999999998</v>
      </c>
      <c r="O387" s="11">
        <v>59616.182000000001</v>
      </c>
      <c r="P387" s="11">
        <v>51700.59</v>
      </c>
      <c r="Q387" s="11">
        <v>54445.095000000001</v>
      </c>
      <c r="R387" s="11">
        <v>59389.37</v>
      </c>
      <c r="S387" s="11">
        <v>110356.105</v>
      </c>
      <c r="T387" s="11">
        <v>164142.76</v>
      </c>
      <c r="U387" s="11">
        <v>163455.51999999999</v>
      </c>
      <c r="V387" s="12">
        <f t="shared" si="5"/>
        <v>1030883.6359999999</v>
      </c>
    </row>
    <row r="388" spans="1:23" ht="15.75" x14ac:dyDescent="0.2">
      <c r="A388" s="9" t="s">
        <v>11</v>
      </c>
      <c r="B388" s="10" t="s">
        <v>20</v>
      </c>
      <c r="C388" s="10" t="s">
        <v>112</v>
      </c>
      <c r="D388" s="10" t="s">
        <v>321</v>
      </c>
      <c r="E388" s="10" t="s">
        <v>99</v>
      </c>
      <c r="F388" s="10" t="s">
        <v>100</v>
      </c>
      <c r="G388" s="10" t="s">
        <v>101</v>
      </c>
      <c r="H388" s="10" t="s">
        <v>102</v>
      </c>
      <c r="I388" s="10" t="s">
        <v>102</v>
      </c>
      <c r="J388" s="11">
        <v>0</v>
      </c>
      <c r="K388" s="11">
        <v>0</v>
      </c>
      <c r="L388" s="11">
        <v>0</v>
      </c>
      <c r="M388" s="11">
        <v>0</v>
      </c>
      <c r="N388" s="11">
        <v>9987.8534999999993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17523.134999999998</v>
      </c>
      <c r="V388" s="12">
        <f t="shared" si="5"/>
        <v>27510.988499999999</v>
      </c>
    </row>
    <row r="389" spans="1:23" ht="15.75" x14ac:dyDescent="0.2">
      <c r="A389" s="9" t="s">
        <v>11</v>
      </c>
      <c r="B389" s="10" t="s">
        <v>20</v>
      </c>
      <c r="C389" s="10" t="s">
        <v>112</v>
      </c>
      <c r="D389" s="10" t="s">
        <v>184</v>
      </c>
      <c r="E389" s="10" t="s">
        <v>586</v>
      </c>
      <c r="F389" s="10" t="s">
        <v>587</v>
      </c>
      <c r="G389" s="10" t="s">
        <v>114</v>
      </c>
      <c r="H389" s="10" t="s">
        <v>118</v>
      </c>
      <c r="I389" s="10" t="s">
        <v>141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194</v>
      </c>
      <c r="R389" s="11">
        <v>193.03</v>
      </c>
      <c r="S389" s="11">
        <v>193.03</v>
      </c>
      <c r="T389" s="11">
        <v>0</v>
      </c>
      <c r="U389" s="11">
        <v>216.31</v>
      </c>
      <c r="V389" s="12">
        <f t="shared" si="5"/>
        <v>796.36999999999989</v>
      </c>
    </row>
    <row r="390" spans="1:23" ht="15.75" x14ac:dyDescent="0.2">
      <c r="A390" s="9" t="s">
        <v>11</v>
      </c>
      <c r="B390" s="10" t="s">
        <v>20</v>
      </c>
      <c r="C390" s="10" t="s">
        <v>213</v>
      </c>
      <c r="D390" s="10" t="s">
        <v>184</v>
      </c>
      <c r="E390" s="10" t="s">
        <v>586</v>
      </c>
      <c r="F390" s="10" t="s">
        <v>587</v>
      </c>
      <c r="G390" s="10" t="s">
        <v>114</v>
      </c>
      <c r="H390" s="10" t="s">
        <v>118</v>
      </c>
      <c r="I390" s="10" t="s">
        <v>141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278.39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2">
        <f>SUM(J390:U390)</f>
        <v>278.39</v>
      </c>
    </row>
    <row r="391" spans="1:23" ht="15.75" x14ac:dyDescent="0.2">
      <c r="A391" s="9" t="s">
        <v>11</v>
      </c>
      <c r="B391" s="10" t="s">
        <v>20</v>
      </c>
      <c r="C391" s="10" t="s">
        <v>112</v>
      </c>
      <c r="D391" s="10" t="s">
        <v>184</v>
      </c>
      <c r="E391" s="10" t="s">
        <v>298</v>
      </c>
      <c r="F391" s="10" t="s">
        <v>300</v>
      </c>
      <c r="G391" s="10" t="s">
        <v>114</v>
      </c>
      <c r="H391" s="10" t="s">
        <v>118</v>
      </c>
      <c r="I391" s="10" t="s">
        <v>118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36.445</v>
      </c>
      <c r="Q391" s="11">
        <v>54.174999999999997</v>
      </c>
      <c r="R391" s="11">
        <v>51.22</v>
      </c>
      <c r="S391" s="11">
        <v>52.204999999999998</v>
      </c>
      <c r="T391" s="11">
        <v>51.22</v>
      </c>
      <c r="U391" s="11">
        <v>45.31</v>
      </c>
      <c r="V391" s="12">
        <f>SUM(J391:U391)</f>
        <v>290.57500000000005</v>
      </c>
    </row>
    <row r="392" spans="1:23" ht="15.75" x14ac:dyDescent="0.2">
      <c r="A392" s="9" t="s">
        <v>11</v>
      </c>
      <c r="B392" s="10" t="s">
        <v>20</v>
      </c>
      <c r="C392" s="10" t="s">
        <v>112</v>
      </c>
      <c r="D392" s="10" t="s">
        <v>184</v>
      </c>
      <c r="E392" s="10" t="s">
        <v>298</v>
      </c>
      <c r="F392" s="10" t="s">
        <v>301</v>
      </c>
      <c r="G392" s="10" t="s">
        <v>114</v>
      </c>
      <c r="H392" s="10" t="s">
        <v>118</v>
      </c>
      <c r="I392" s="10" t="s">
        <v>118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22.655000000000001</v>
      </c>
      <c r="Q392" s="11">
        <v>24.625</v>
      </c>
      <c r="R392" s="11">
        <v>22.655000000000001</v>
      </c>
      <c r="S392" s="11">
        <v>21.67</v>
      </c>
      <c r="T392" s="11">
        <v>22.655000000000001</v>
      </c>
      <c r="U392" s="11">
        <v>55.16</v>
      </c>
      <c r="V392" s="12">
        <f>SUM(J392:U392)</f>
        <v>169.42000000000002</v>
      </c>
    </row>
    <row r="393" spans="1:23" ht="15.75" x14ac:dyDescent="0.2">
      <c r="A393" s="9" t="s">
        <v>11</v>
      </c>
      <c r="B393" s="10" t="s">
        <v>20</v>
      </c>
      <c r="C393" s="10" t="s">
        <v>112</v>
      </c>
      <c r="D393" s="10" t="s">
        <v>184</v>
      </c>
      <c r="E393" s="10" t="s">
        <v>298</v>
      </c>
      <c r="F393" s="10" t="s">
        <v>299</v>
      </c>
      <c r="G393" s="10" t="s">
        <v>114</v>
      </c>
      <c r="H393" s="10" t="s">
        <v>118</v>
      </c>
      <c r="I393" s="10" t="s">
        <v>118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14.775</v>
      </c>
      <c r="Q393" s="11">
        <v>5.415</v>
      </c>
      <c r="R393" s="11">
        <v>14.775</v>
      </c>
      <c r="S393" s="11">
        <v>13.6</v>
      </c>
      <c r="T393" s="11">
        <v>14.775</v>
      </c>
      <c r="U393" s="11">
        <v>18.715</v>
      </c>
      <c r="V393" s="12">
        <f>SUM(J393:U393)</f>
        <v>82.055000000000007</v>
      </c>
    </row>
    <row r="394" spans="1:23" ht="15.75" x14ac:dyDescent="0.2">
      <c r="A394" s="9" t="s">
        <v>11</v>
      </c>
      <c r="B394" s="10" t="s">
        <v>20</v>
      </c>
      <c r="C394" s="10" t="s">
        <v>112</v>
      </c>
      <c r="D394" s="10" t="s">
        <v>184</v>
      </c>
      <c r="E394" s="10" t="s">
        <v>298</v>
      </c>
      <c r="F394" s="10" t="s">
        <v>302</v>
      </c>
      <c r="G394" s="10" t="s">
        <v>114</v>
      </c>
      <c r="H394" s="10" t="s">
        <v>118</v>
      </c>
      <c r="I394" s="10" t="s">
        <v>118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14.775</v>
      </c>
      <c r="Q394" s="11">
        <v>15.76</v>
      </c>
      <c r="R394" s="11">
        <v>14.775</v>
      </c>
      <c r="S394" s="11">
        <v>15.76</v>
      </c>
      <c r="T394" s="11">
        <v>0</v>
      </c>
      <c r="U394" s="11">
        <v>0</v>
      </c>
      <c r="V394" s="12">
        <f>SUM(J394:U394)</f>
        <v>61.07</v>
      </c>
    </row>
    <row r="395" spans="1:23" ht="15.75" x14ac:dyDescent="0.2">
      <c r="A395" s="9"/>
      <c r="B395" s="13"/>
      <c r="C395" s="13"/>
      <c r="D395" s="13"/>
      <c r="E395" s="13"/>
      <c r="F395" s="13"/>
      <c r="G395" s="13"/>
      <c r="H395" s="13"/>
      <c r="I395" s="13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2"/>
    </row>
    <row r="396" spans="1:23" ht="20.25" x14ac:dyDescent="0.3">
      <c r="A396" s="28" t="s">
        <v>12</v>
      </c>
      <c r="B396" s="29"/>
      <c r="C396" s="29"/>
      <c r="D396" s="29"/>
      <c r="E396" s="29"/>
      <c r="F396" s="29"/>
      <c r="G396" s="29"/>
      <c r="H396" s="29"/>
      <c r="I396" s="29"/>
      <c r="J396" s="15">
        <f t="shared" ref="J396:V396" si="6">SUM(J6:J394)</f>
        <v>13352702.754765997</v>
      </c>
      <c r="K396" s="15">
        <f t="shared" si="6"/>
        <v>12518548.774321996</v>
      </c>
      <c r="L396" s="15">
        <f t="shared" si="6"/>
        <v>13102622.178712998</v>
      </c>
      <c r="M396" s="15">
        <f t="shared" si="6"/>
        <v>12674413.770520004</v>
      </c>
      <c r="N396" s="15">
        <f t="shared" si="6"/>
        <v>14451467.722765001</v>
      </c>
      <c r="O396" s="15">
        <f t="shared" si="6"/>
        <v>13908920.428138003</v>
      </c>
      <c r="P396" s="15">
        <f t="shared" si="6"/>
        <v>14238497.945166996</v>
      </c>
      <c r="Q396" s="15">
        <f t="shared" si="6"/>
        <v>15712758.821238011</v>
      </c>
      <c r="R396" s="15">
        <f t="shared" si="6"/>
        <v>14108775.361807998</v>
      </c>
      <c r="S396" s="15">
        <f t="shared" si="6"/>
        <v>14688374.914325994</v>
      </c>
      <c r="T396" s="15">
        <f t="shared" si="6"/>
        <v>13298149.331795</v>
      </c>
      <c r="U396" s="15">
        <f t="shared" si="6"/>
        <v>14131484.978095002</v>
      </c>
      <c r="V396" s="15">
        <f t="shared" si="6"/>
        <v>166186716.98165286</v>
      </c>
      <c r="W396" s="2"/>
    </row>
    <row r="397" spans="1:23" ht="15.75" x14ac:dyDescent="0.2">
      <c r="A397" s="16"/>
      <c r="B397" s="13"/>
      <c r="C397" s="13"/>
      <c r="D397" s="13"/>
      <c r="E397" s="13"/>
      <c r="F397" s="13"/>
      <c r="G397" s="13"/>
      <c r="H397" s="13"/>
      <c r="I397" s="13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2"/>
    </row>
    <row r="398" spans="1:23" ht="15.75" x14ac:dyDescent="0.2">
      <c r="A398" s="9" t="s">
        <v>11</v>
      </c>
      <c r="B398" s="10" t="s">
        <v>15</v>
      </c>
      <c r="C398" s="10"/>
      <c r="D398" s="10" t="s">
        <v>321</v>
      </c>
      <c r="E398" s="10" t="s">
        <v>325</v>
      </c>
      <c r="F398" s="10" t="s">
        <v>17</v>
      </c>
      <c r="G398" s="10" t="s">
        <v>14</v>
      </c>
      <c r="H398" s="10" t="s">
        <v>18</v>
      </c>
      <c r="I398" s="10" t="s">
        <v>19</v>
      </c>
      <c r="J398" s="11">
        <v>23915.564979999999</v>
      </c>
      <c r="K398" s="11">
        <v>24845.75765</v>
      </c>
      <c r="L398" s="11">
        <v>22916.083320000002</v>
      </c>
      <c r="M398" s="11">
        <v>25635.948960000002</v>
      </c>
      <c r="N398" s="11">
        <v>30444.868709999999</v>
      </c>
      <c r="O398" s="11">
        <v>40810.143089999998</v>
      </c>
      <c r="P398" s="11">
        <v>41326.106970000001</v>
      </c>
      <c r="Q398" s="11">
        <v>40703.778850000002</v>
      </c>
      <c r="R398" s="11">
        <v>39022.048799999997</v>
      </c>
      <c r="S398" s="11">
        <v>21919.342400000001</v>
      </c>
      <c r="T398" s="11">
        <v>26839.657950000001</v>
      </c>
      <c r="U398" s="11">
        <v>24707.258760000001</v>
      </c>
      <c r="V398" s="12">
        <f>SUM(J398:U398)</f>
        <v>363086.56044000003</v>
      </c>
    </row>
    <row r="399" spans="1:23" ht="15.75" x14ac:dyDescent="0.2">
      <c r="A399" s="16"/>
      <c r="B399" s="13"/>
      <c r="C399" s="13"/>
      <c r="D399" s="13"/>
      <c r="E399" s="13"/>
      <c r="F399" s="13"/>
      <c r="G399" s="13"/>
      <c r="H399" s="13"/>
      <c r="I399" s="13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2"/>
    </row>
    <row r="400" spans="1:23" ht="21" thickBot="1" x14ac:dyDescent="0.35">
      <c r="A400" s="30" t="s">
        <v>13</v>
      </c>
      <c r="B400" s="31"/>
      <c r="C400" s="31"/>
      <c r="D400" s="31"/>
      <c r="E400" s="31"/>
      <c r="F400" s="31"/>
      <c r="G400" s="31"/>
      <c r="H400" s="31"/>
      <c r="I400" s="31"/>
      <c r="J400" s="17">
        <f t="shared" ref="J400:V400" si="7">SUM(J398:J398)</f>
        <v>23915.564979999999</v>
      </c>
      <c r="K400" s="17">
        <f t="shared" si="7"/>
        <v>24845.75765</v>
      </c>
      <c r="L400" s="17">
        <f t="shared" si="7"/>
        <v>22916.083320000002</v>
      </c>
      <c r="M400" s="17">
        <f t="shared" si="7"/>
        <v>25635.948960000002</v>
      </c>
      <c r="N400" s="17">
        <f t="shared" si="7"/>
        <v>30444.868709999999</v>
      </c>
      <c r="O400" s="17">
        <f t="shared" si="7"/>
        <v>40810.143089999998</v>
      </c>
      <c r="P400" s="17">
        <f t="shared" si="7"/>
        <v>41326.106970000001</v>
      </c>
      <c r="Q400" s="17">
        <f t="shared" si="7"/>
        <v>40703.778850000002</v>
      </c>
      <c r="R400" s="17">
        <f t="shared" si="7"/>
        <v>39022.048799999997</v>
      </c>
      <c r="S400" s="17">
        <f t="shared" si="7"/>
        <v>21919.342400000001</v>
      </c>
      <c r="T400" s="17">
        <f t="shared" si="7"/>
        <v>26839.657950000001</v>
      </c>
      <c r="U400" s="17">
        <f t="shared" si="7"/>
        <v>24707.258760000001</v>
      </c>
      <c r="V400" s="18">
        <f t="shared" si="7"/>
        <v>363086.56044000003</v>
      </c>
    </row>
    <row r="401" spans="1:22" x14ac:dyDescent="0.2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20" t="s">
        <v>542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20" t="s">
        <v>543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20" t="s">
        <v>544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1" t="s">
        <v>541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5" t="s">
        <v>312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1" t="s">
        <v>307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3" t="s">
        <v>313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0:22" x14ac:dyDescent="0.2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0:22" x14ac:dyDescent="0.2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0:22" x14ac:dyDescent="0.2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0:22" x14ac:dyDescent="0.2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0:22" x14ac:dyDescent="0.2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0:22" x14ac:dyDescent="0.2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0:22" x14ac:dyDescent="0.2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0:22" x14ac:dyDescent="0.2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</sheetData>
  <mergeCells count="12">
    <mergeCell ref="V3:V4"/>
    <mergeCell ref="A396:I396"/>
    <mergeCell ref="A400:I40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31" bottom="0.39370078740157483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5 </vt:lpstr>
      <vt:lpstr>'InformacionGeneralAnual 5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2008-10-16T22:11:58Z</cp:lastPrinted>
  <dcterms:created xsi:type="dcterms:W3CDTF">2007-01-26T22:55:01Z</dcterms:created>
  <dcterms:modified xsi:type="dcterms:W3CDTF">2013-01-28T15:01:32Z</dcterms:modified>
</cp:coreProperties>
</file>