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<sst xmlns="http://schemas.openxmlformats.org/spreadsheetml/2006/main" count="34" uniqueCount="33">
  <si>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</si>
  <si>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</si>
  <si>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</si>
  <si>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</si>
  <si>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</si>
  <si>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</si>
  <si>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</si>
  <si>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</si>
  <si>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</si>
  <si>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</si>
  <si>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</si>
  <si>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</si>
  <si>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</si>
  <si>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</si>
  <si>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</si>
  <si>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</si>
  <si>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</si>
  <si>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</si>
  <si>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</si>
  <si>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</si>
  <si>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</si>
  <si>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</si>
  <si>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</si>
  <si>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</si>
  <si>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</si>
  <si>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</si>
  <si>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PRODUCCIÓN MINERA METÁLICA DE HIERRO (TLF) - 2010/2009</t>
  </si>
  <si>
    <t>RÉGIMEN GENERAL</t>
  </si>
  <si>
    <t>TOTAL - MAYO</t>
  </si>
  <si>
    <t>TOTAL ACUMULADO ENERO - MAYO</t>
  </si>
  <si>
    <t>TOTAL COMPARADO ACUMULADO - ENERO - MAYO</t>
  </si>
  <si>
    <t>Var. % 2010/2009 - MAYO</t>
  </si>
  <si>
    <t>Var. % 2010/2009 - ENERO - MAYO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</si>
</sst>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C16" sqref="C16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26</v>
      </c>
    </row>
    <row r="2" ht="13.5" thickBot="1">
      <c r="A2" s="40"/>
    </row>
    <row r="3" spans="9:22" ht="13.5" thickBot="1">
      <c r="I3" s="41">
        <v>2010</v>
      </c>
      <c r="J3" s="42"/>
      <c r="K3" s="42"/>
      <c r="L3" s="42"/>
      <c r="M3" s="42"/>
      <c r="N3" s="43"/>
      <c r="O3" s="41">
        <v>2009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27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456559.246</v>
      </c>
      <c r="J6" s="34">
        <v>0</v>
      </c>
      <c r="K6" s="35">
        <v>456559.246</v>
      </c>
      <c r="L6" s="34">
        <v>2363697.1322</v>
      </c>
      <c r="M6" s="34">
        <v>0</v>
      </c>
      <c r="N6" s="38">
        <v>2363697.1322</v>
      </c>
      <c r="O6" s="37">
        <v>434385.77</v>
      </c>
      <c r="P6" s="34">
        <v>0</v>
      </c>
      <c r="Q6" s="35">
        <v>434385.77</v>
      </c>
      <c r="R6" s="34">
        <v>1809988.859</v>
      </c>
      <c r="S6" s="34">
        <v>0</v>
      </c>
      <c r="T6" s="38">
        <v>1809988.859</v>
      </c>
      <c r="U6" s="19">
        <f>+((K6/Q6)-1)*100</f>
        <v>5.104558558628658</v>
      </c>
      <c r="V6" s="28">
        <f>+((N6/T6)-1)*100</f>
        <v>30.59180560403658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4" t="s">
        <v>18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456559.246</v>
      </c>
      <c r="J8" s="17">
        <f t="shared" si="0"/>
        <v>0</v>
      </c>
      <c r="K8" s="17">
        <f t="shared" si="0"/>
        <v>456559.246</v>
      </c>
      <c r="L8" s="17">
        <f t="shared" si="0"/>
        <v>2363697.1322</v>
      </c>
      <c r="M8" s="17">
        <f t="shared" si="0"/>
        <v>0</v>
      </c>
      <c r="N8" s="18">
        <f t="shared" si="0"/>
        <v>2363697.1322</v>
      </c>
      <c r="O8" s="16">
        <f t="shared" si="0"/>
        <v>434385.77</v>
      </c>
      <c r="P8" s="17">
        <f t="shared" si="0"/>
        <v>0</v>
      </c>
      <c r="Q8" s="17">
        <f t="shared" si="0"/>
        <v>434385.77</v>
      </c>
      <c r="R8" s="17">
        <f t="shared" si="0"/>
        <v>1809988.859</v>
      </c>
      <c r="S8" s="17">
        <f t="shared" si="0"/>
        <v>0</v>
      </c>
      <c r="T8" s="18">
        <f t="shared" si="0"/>
        <v>1809988.859</v>
      </c>
      <c r="U8" s="30">
        <f>+((K8/Q8)-1)*100</f>
        <v>5.104558558628658</v>
      </c>
      <c r="V8" s="31">
        <f>+((N8/T8)-1)*100</f>
        <v>30.59180560403658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2010-06-16T21:23:51Z</dcterms:modified>
  <cp:category/>
  <cp:version/>
  <cp:contentType/>
  <cp:contentStatus/>
</cp:coreProperties>
</file>