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<sst xmlns="http://schemas.openxmlformats.org/spreadsheetml/2006/main" count="35" uniqueCount="34">
  <si>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</si>
  <si>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</si>
  <si>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</si>
  <si>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</si>
  <si>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</si>
  <si>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</si>
  <si>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</si>
  <si>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</si>
  <si>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</si>
  <si>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</si>
  <si>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</si>
  <si>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</si>
  <si>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</si>
  <si>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</si>
  <si>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</si>
  <si>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</si>
  <si>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</si>
  <si>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</si>
  <si>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</si>
  <si>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</si>
  <si>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</si>
  <si>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</si>
  <si>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</si>
  <si>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</si>
  <si>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</si>
  <si>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</si>
  <si>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</si>
  <si>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</si>
  <si>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Cifras Ajustadas ene-jun.2010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</si>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</sst>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6"/>
    </row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29</v>
      </c>
      <c r="L4" s="22" t="s">
        <v>11</v>
      </c>
      <c r="M4" s="22" t="s">
        <v>8</v>
      </c>
      <c r="N4" s="25" t="s">
        <v>30</v>
      </c>
      <c r="O4" s="21" t="s">
        <v>12</v>
      </c>
      <c r="P4" s="22" t="s">
        <v>13</v>
      </c>
      <c r="Q4" s="22" t="s">
        <v>29</v>
      </c>
      <c r="R4" s="22" t="s">
        <v>14</v>
      </c>
      <c r="S4" s="22" t="s">
        <v>15</v>
      </c>
      <c r="T4" s="25" t="s">
        <v>31</v>
      </c>
      <c r="U4" s="26" t="s">
        <v>32</v>
      </c>
      <c r="V4" s="25" t="s">
        <v>33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393484.564</v>
      </c>
      <c r="J6" s="34">
        <v>0</v>
      </c>
      <c r="K6" s="35">
        <v>393484.564</v>
      </c>
      <c r="L6" s="34">
        <v>3346016.4802</v>
      </c>
      <c r="M6" s="34">
        <v>0</v>
      </c>
      <c r="N6" s="38">
        <v>3346016.4802</v>
      </c>
      <c r="O6" s="37">
        <v>294543.76</v>
      </c>
      <c r="P6" s="34">
        <v>0</v>
      </c>
      <c r="Q6" s="35">
        <v>294543.76</v>
      </c>
      <c r="R6" s="34">
        <v>2502618.0815</v>
      </c>
      <c r="S6" s="34">
        <v>0</v>
      </c>
      <c r="T6" s="38">
        <v>2502618.0815</v>
      </c>
      <c r="U6" s="19">
        <f>+((K6/Q6)-1)*100</f>
        <v>33.59120695682027</v>
      </c>
      <c r="V6" s="28">
        <f>+((N6/T6)-1)*100</f>
        <v>33.700643535448705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393484.564</v>
      </c>
      <c r="J8" s="17">
        <f t="shared" si="0"/>
        <v>0</v>
      </c>
      <c r="K8" s="17">
        <f t="shared" si="0"/>
        <v>393484.564</v>
      </c>
      <c r="L8" s="17">
        <f t="shared" si="0"/>
        <v>3346016.4802</v>
      </c>
      <c r="M8" s="17">
        <f t="shared" si="0"/>
        <v>0</v>
      </c>
      <c r="N8" s="18">
        <f t="shared" si="0"/>
        <v>3346016.4802</v>
      </c>
      <c r="O8" s="16">
        <f t="shared" si="0"/>
        <v>294543.76</v>
      </c>
      <c r="P8" s="17">
        <f t="shared" si="0"/>
        <v>0</v>
      </c>
      <c r="Q8" s="17">
        <f t="shared" si="0"/>
        <v>294543.76</v>
      </c>
      <c r="R8" s="17">
        <f t="shared" si="0"/>
        <v>2502618.0815</v>
      </c>
      <c r="S8" s="17">
        <f t="shared" si="0"/>
        <v>0</v>
      </c>
      <c r="T8" s="18">
        <f t="shared" si="0"/>
        <v>2502618.0815</v>
      </c>
      <c r="U8" s="30">
        <f>+((K8/Q8)-1)*100</f>
        <v>33.59120695682027</v>
      </c>
      <c r="V8" s="31">
        <f>+((N8/T8)-1)*100</f>
        <v>33.700643535448705</v>
      </c>
    </row>
    <row r="10" ht="12.75">
      <c r="A10" s="3" t="s">
        <v>28</v>
      </c>
    </row>
    <row r="11" ht="12.75">
      <c r="A11" s="3" t="s">
        <v>16</v>
      </c>
    </row>
    <row r="12" ht="12.75">
      <c r="A12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2010-08-17T17:29:26Z</dcterms:modified>
  <cp:category/>
  <cp:version/>
  <cp:contentType/>
  <cp:contentStatus/>
</cp:coreProperties>
</file>