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55" windowWidth="13500" windowHeight="6705" activeTab="0"/>
  </bookViews>
  <sheets>
    <sheet name="InformacionGeneralAnual 5 " sheetId="1" r:id="rId1"/>
  </sheets>
  <definedNames>
    <definedName name="_xlnm.Print_Titles" localSheetId="0">'InformacionGeneralAnual 5 '!$1:$5</definedName>
  </definedNames>
  <calcPr fullCalcOnLoad="1"/>
</workbook>
</file>

<file path=xl/sharedStrings.xml><?xml version="1.0" encoding="utf-8"?>
<sst xmlns="http://schemas.openxmlformats.org/spreadsheetml/2006/main" count="2993" uniqueCount="632">
  <si>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</si>
  <si>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</si>
  <si>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</si>
  <si>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</si>
  <si>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</si>
  <si>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</si>
  <si>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</si>
  <si>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</si>
  <si>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</si>
  <si>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</si>
  <si>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</si>
  <si>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Oro</t>
  </si>
  <si>
    <t>CONCENTRACIÓN</t>
  </si>
  <si>
    <t>REFINACIÓN</t>
  </si>
  <si>
    <t>Moquegua</t>
  </si>
  <si>
    <t>Refinería</t>
  </si>
  <si>
    <t>Junin</t>
  </si>
  <si>
    <t>REF.DE COBRE - ILO</t>
  </si>
  <si>
    <t>Ilo</t>
  </si>
  <si>
    <t>Pacocha</t>
  </si>
  <si>
    <t>Concentración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</si>
  <si>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</si>
  <si>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</si>
  <si>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</si>
  <si>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</si>
  <si>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</si>
  <si>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</si>
  <si>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</si>
  <si>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</si>
  <si>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</si>
  <si>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</si>
  <si>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</si>
  <si>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Arequipa</t>
  </si>
  <si>
    <t>Castilla</t>
  </si>
  <si>
    <t>CHAQUELLE</t>
  </si>
  <si>
    <t>Choco</t>
  </si>
  <si>
    <t>CENTURY MINING PERU S.A.C.</t>
  </si>
  <si>
    <t>Condesuyos</t>
  </si>
  <si>
    <t>Rio Grande</t>
  </si>
  <si>
    <t>SAN JUAN DE AREQUIPA</t>
  </si>
  <si>
    <t>COMPAÑIA DE MINAS BUENAVENTURA S.A.A.</t>
  </si>
  <si>
    <t>CARAVELI</t>
  </si>
  <si>
    <t>Caraveli</t>
  </si>
  <si>
    <t>JULCANI</t>
  </si>
  <si>
    <t>Angaraes</t>
  </si>
  <si>
    <t>Ccochaccasa</t>
  </si>
  <si>
    <t>PORACOTA</t>
  </si>
  <si>
    <t>Salamanca</t>
  </si>
  <si>
    <t>COMPAÑIA MINERA ARES S.A.C.</t>
  </si>
  <si>
    <t>ARCATA</t>
  </si>
  <si>
    <t>Cayarani</t>
  </si>
  <si>
    <t>COMPAÑIA MINERA ATACOCHA S.A.A.</t>
  </si>
  <si>
    <t>ATACOCHA</t>
  </si>
  <si>
    <t>Pasco</t>
  </si>
  <si>
    <t>San Francisco De Asis De Yarusyacan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</si>
  <si>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</si>
  <si>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</si>
  <si>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</si>
  <si>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</si>
  <si>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</si>
  <si>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</si>
  <si>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</si>
  <si>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</si>
  <si>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</si>
  <si>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</si>
  <si>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</si>
  <si>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</si>
  <si>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</si>
  <si>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</si>
  <si>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SAN NICOLAS S.A.</t>
  </si>
  <si>
    <t>COLORADA</t>
  </si>
  <si>
    <t>Cajamarca</t>
  </si>
  <si>
    <t>Hualgayoc</t>
  </si>
  <si>
    <t>MINAS ARIRAHUA S.A.</t>
  </si>
  <si>
    <t>BARRENO</t>
  </si>
  <si>
    <t>Yanaquihua</t>
  </si>
  <si>
    <t>MINERA BATEAS S.A.C.</t>
  </si>
  <si>
    <t>SAN CRISTOBAL</t>
  </si>
  <si>
    <t>Caylloma</t>
  </si>
  <si>
    <t>PALLANCATA</t>
  </si>
  <si>
    <t>Parinacochas</t>
  </si>
  <si>
    <t>Coronel Castañeda</t>
  </si>
  <si>
    <t>MINERA YANAQUIHUA S.A.C.</t>
  </si>
  <si>
    <t>ALPACAY</t>
  </si>
  <si>
    <t>PAN AMERICAN SILVER S.A. MINA QUIRUVILCA</t>
  </si>
  <si>
    <t>Huayllay</t>
  </si>
  <si>
    <t>HUARON</t>
  </si>
  <si>
    <t>QUIRUVILCA</t>
  </si>
  <si>
    <t>La Libertad</t>
  </si>
  <si>
    <t>Santiago De Chuco</t>
  </si>
  <si>
    <t>Quiruvilca</t>
  </si>
  <si>
    <t>SOCIEDAD MINERA EL BROCAL S.A.A.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</si>
  <si>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</si>
  <si>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</si>
  <si>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</si>
  <si>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</si>
  <si>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</si>
  <si>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</si>
  <si>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</si>
  <si>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</si>
  <si>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</si>
  <si>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XSTRATA TINTAYA S.A.</t>
  </si>
  <si>
    <t>TINTAYA</t>
  </si>
  <si>
    <t>Cusco</t>
  </si>
  <si>
    <t>Espinar</t>
  </si>
  <si>
    <t>Pequeño Productor Minero</t>
  </si>
  <si>
    <t>CONSORCIO DE INGENIEROS EJECUTORES MINEROS S.A.</t>
  </si>
  <si>
    <t>EL COFRE</t>
  </si>
  <si>
    <t>Puno</t>
  </si>
  <si>
    <t>Lampa</t>
  </si>
  <si>
    <t>Paratia</t>
  </si>
  <si>
    <t>CARTAGENA</t>
  </si>
  <si>
    <t>Sandia</t>
  </si>
  <si>
    <t>Quiaca</t>
  </si>
  <si>
    <t>Gravimetría</t>
  </si>
  <si>
    <t>M.D.D.</t>
  </si>
  <si>
    <t>Madre De Dios</t>
  </si>
  <si>
    <t>Manu</t>
  </si>
  <si>
    <t>OROZ CCANTO GLORIA</t>
  </si>
  <si>
    <t>ELVIRA</t>
  </si>
  <si>
    <t>Tambopata</t>
  </si>
  <si>
    <t>SANTA LUCIA DOS</t>
  </si>
  <si>
    <t>AEDO CALDERON ALBINO</t>
  </si>
  <si>
    <t>Laberinto</t>
  </si>
  <si>
    <t>AURIFERA CHAVINSA Nº 1 S.R.L.</t>
  </si>
  <si>
    <t>CHAVINSA Nº 1</t>
  </si>
  <si>
    <t>Huepetuhe</t>
  </si>
  <si>
    <t>BACA FERNANDEZ CECILIO</t>
  </si>
  <si>
    <t>JONY-MARUJA</t>
  </si>
  <si>
    <t>MARCO</t>
  </si>
  <si>
    <t>VIOLETA UNO</t>
  </si>
  <si>
    <t>BOCANGEL RAMIREZ LUIS ALBERTO</t>
  </si>
  <si>
    <t>LUIS I</t>
  </si>
  <si>
    <t>LUIS XI</t>
  </si>
  <si>
    <t>SAMUELITO</t>
  </si>
  <si>
    <t>SAN LUIS V</t>
  </si>
  <si>
    <t>CANGANA MERINO ROSA HERLINDA</t>
  </si>
  <si>
    <t>ALEX Y JAVIER</t>
  </si>
  <si>
    <t>JULIO CESAR</t>
  </si>
  <si>
    <t>CONDO MASCA NESTOR ALEJANDRO</t>
  </si>
  <si>
    <t>FEC CINCO</t>
  </si>
  <si>
    <t>CONDORI CRUZ VICTORIA</t>
  </si>
  <si>
    <t>SALTUR V</t>
  </si>
  <si>
    <t>Inambari</t>
  </si>
  <si>
    <t>COOPERATIVA MINERA SAN MIGUEL DE APOROMA LTDA.</t>
  </si>
  <si>
    <t>APOROMA 5</t>
  </si>
  <si>
    <t>Phara</t>
  </si>
  <si>
    <t>CORPORACION MINERA ANANEA S.A.</t>
  </si>
  <si>
    <t>ANA MARIA</t>
  </si>
  <si>
    <t>San Antonio De Putina</t>
  </si>
  <si>
    <t>Ananea</t>
  </si>
  <si>
    <t>DIAZ BAÑOS NICOLAS</t>
  </si>
  <si>
    <t>EVANGELINA</t>
  </si>
  <si>
    <t>MAYDA YOBANA</t>
  </si>
  <si>
    <t>ROSA YANETH NAYDA</t>
  </si>
  <si>
    <t>S M DOS</t>
  </si>
  <si>
    <t>YULY 2000</t>
  </si>
  <si>
    <t>LUNA CAMACHO EFRAIN SILVESTRE</t>
  </si>
  <si>
    <t>MENDOZA BORJA SANTOS MARCELO</t>
  </si>
  <si>
    <t>AARON I</t>
  </si>
  <si>
    <t>YAHAYRA II</t>
  </si>
  <si>
    <t>MEZA PUMA ALBERTO</t>
  </si>
  <si>
    <t>PLAYA DIEGO</t>
  </si>
  <si>
    <t>MINERA AURIFERA ALUVIAL 9 DE SETIEMBRE DE MADRE DE DIOS S.R.L</t>
  </si>
  <si>
    <t>9 DE SETIEMBRE</t>
  </si>
  <si>
    <t>OJEDA ARQQUE JUSTINO</t>
  </si>
  <si>
    <t>AMIQUE</t>
  </si>
  <si>
    <t>TUMI 2000</t>
  </si>
  <si>
    <t>QUISPE HUAYLLANI BRAULIO</t>
  </si>
  <si>
    <t>INARO</t>
  </si>
  <si>
    <t>SOL NACIENTE V</t>
  </si>
  <si>
    <t>QUISPE QUISPE JUSTO</t>
  </si>
  <si>
    <t>DARWIN</t>
  </si>
  <si>
    <t>ROMERO RODRIGUEZ EULOGIO AMADO</t>
  </si>
  <si>
    <t>SOL DE MAYO</t>
  </si>
  <si>
    <t>S.M.R.L. ADOLFITO</t>
  </si>
  <si>
    <t>VITORIA V</t>
  </si>
  <si>
    <t>S.M.R.L. DOS LEONES</t>
  </si>
  <si>
    <t>DOS LEONES</t>
  </si>
  <si>
    <t>S.M.R.L. PLAYA NUEVO HORIZONTE DE PUERTO MALDONADO</t>
  </si>
  <si>
    <t>PLAYA NUEVO HORIZONTE</t>
  </si>
  <si>
    <t>S.M.R.L. ZELMA</t>
  </si>
  <si>
    <t>INOCENCIA</t>
  </si>
  <si>
    <t>TAYPE ARAUJO MARCIANO ANTONIO</t>
  </si>
  <si>
    <t>ADA I</t>
  </si>
  <si>
    <t>ADA II</t>
  </si>
  <si>
    <t>JORGE III</t>
  </si>
  <si>
    <t>JORGE IV</t>
  </si>
  <si>
    <t>TISNADO YENGLE ARTURO</t>
  </si>
  <si>
    <t>GOYO VIII</t>
  </si>
  <si>
    <t>GOYO XI</t>
  </si>
  <si>
    <t>VERA HUAYNA CELIA ANACLETA</t>
  </si>
  <si>
    <t>Productor Minero Artesanal</t>
  </si>
  <si>
    <t>AGUILAR CHOQUE FLORENCIO</t>
  </si>
  <si>
    <t>PLAYA IRMA</t>
  </si>
  <si>
    <t>SAN LORENSO</t>
  </si>
  <si>
    <t>COMUNIDAD AURIFERA RELAVE S.A.</t>
  </si>
  <si>
    <t>FE Y ALEGRIA</t>
  </si>
  <si>
    <t>Pullo</t>
  </si>
  <si>
    <t>DAZA TURPO LUCIO</t>
  </si>
  <si>
    <t>MILAGRITOS I</t>
  </si>
  <si>
    <t>HUILLCA SILVA RAMON</t>
  </si>
  <si>
    <t>FORTUNA I</t>
  </si>
  <si>
    <t>OCHOA FLORES MANUEL</t>
  </si>
  <si>
    <t>ASOCIACION FORTUNA II</t>
  </si>
  <si>
    <t>PACAMIA LIMPIAS ESTHER</t>
  </si>
  <si>
    <t>EL PAISANO</t>
  </si>
  <si>
    <t>RIOS TORRES ANDRES</t>
  </si>
  <si>
    <t>PLAYA DIANA</t>
  </si>
  <si>
    <t>S.M.R.L. DYDIER</t>
  </si>
  <si>
    <t>DYDIER</t>
  </si>
  <si>
    <t>S.M.R.L. HORACIO ZEVALLOS GAMES</t>
  </si>
  <si>
    <t>S.M.R.L. PLAYA CANAAN DE MADRE DE DIOS</t>
  </si>
  <si>
    <t>PLAYA CANAAN</t>
  </si>
  <si>
    <t>S.M.R.L. PLAYA CANAAN I DE MADRE DE DIOS</t>
  </si>
  <si>
    <t>PLAYA CANAAN I</t>
  </si>
  <si>
    <t>TAYPE CANGANA JULIO CESAR</t>
  </si>
  <si>
    <t>TOROMATA I</t>
  </si>
  <si>
    <t>TTAMINA VARGAS JUAN</t>
  </si>
  <si>
    <t>SANTA LUCIA CUATRO</t>
  </si>
  <si>
    <t>SANTA LUCIA TRES</t>
  </si>
  <si>
    <t>SANTA LUCIA UNO</t>
  </si>
  <si>
    <t>Lixiviación</t>
  </si>
  <si>
    <t>ARASI S.A.C.</t>
  </si>
  <si>
    <t>Ocuviri</t>
  </si>
  <si>
    <t>ARUNTANI S.A.C.</t>
  </si>
  <si>
    <t>Carumas</t>
  </si>
  <si>
    <t>Angasmarca</t>
  </si>
  <si>
    <t>QUICAY</t>
  </si>
  <si>
    <t>Simon Bolivar</t>
  </si>
  <si>
    <t>CULEBRILLAS</t>
  </si>
  <si>
    <t>Pataz</t>
  </si>
  <si>
    <t>Parcoy</t>
  </si>
  <si>
    <t>ANTAPITE</t>
  </si>
  <si>
    <t>Huaytara</t>
  </si>
  <si>
    <t>Ocoyo</t>
  </si>
  <si>
    <t>ORCOPAMPA</t>
  </si>
  <si>
    <t>Orcopampa</t>
  </si>
  <si>
    <t>ARES</t>
  </si>
  <si>
    <t>COMPAÑIA MINERA AURIFERA SANTA ROSA S.A.</t>
  </si>
  <si>
    <t>SANTA ROSA-COMARSA</t>
  </si>
  <si>
    <t>COMPAÑIA MINERA CARAVELI S.A.C.</t>
  </si>
  <si>
    <t>Huanuhuanu</t>
  </si>
  <si>
    <t>TAMBOJASA</t>
  </si>
  <si>
    <t>COMPAÑIA MINERA PODEROSA S.A.</t>
  </si>
  <si>
    <t>LA PODEROSA DE TRUJILLO</t>
  </si>
  <si>
    <t>LIBERTAD</t>
  </si>
  <si>
    <t>COMPAÑIA MINERA SAN SIMON S.A.</t>
  </si>
  <si>
    <t>LA VIRGEN</t>
  </si>
  <si>
    <t>Cachicadan</t>
  </si>
  <si>
    <t>CONSORCIO MINERO HORIZONTE S.A.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</si>
  <si>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</si>
  <si>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</si>
  <si>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</si>
  <si>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</si>
  <si>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</si>
  <si>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</si>
  <si>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</si>
  <si>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</si>
  <si>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</si>
  <si>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YANACOCHA S.R.L.</t>
  </si>
  <si>
    <t>CHAUPILOMA SUR</t>
  </si>
  <si>
    <t>COMPAÑIA MINERA AURIFERA AUREX S.A.</t>
  </si>
  <si>
    <t>ANDES</t>
  </si>
  <si>
    <t>COMPAÑIA MINERA NUEVA CALIFORNIA S.A.</t>
  </si>
  <si>
    <t>NUEVA CALIFORNIA</t>
  </si>
  <si>
    <t>Yungay</t>
  </si>
  <si>
    <t>HDA.DE BENEFICIO METALEX</t>
  </si>
  <si>
    <t>Lucanas</t>
  </si>
  <si>
    <t>Saisa</t>
  </si>
  <si>
    <t>MINERA LAYTARUMA S.A.</t>
  </si>
  <si>
    <t>LAYTARUMA</t>
  </si>
  <si>
    <t>Sancos</t>
  </si>
  <si>
    <t>MINERA VICUS S.A.C.</t>
  </si>
  <si>
    <t>CAPACHO DE ORO I</t>
  </si>
  <si>
    <t>Barranca</t>
  </si>
  <si>
    <t>Supe</t>
  </si>
  <si>
    <t>SOCIEDAD DE TRABAJADORES MINEROS S.A.</t>
  </si>
  <si>
    <t>SANTA FILOMENA</t>
  </si>
  <si>
    <t>CAROLINA Nº1</t>
  </si>
  <si>
    <t>SANTA LUCIA</t>
  </si>
  <si>
    <t>BOCANGEL RAMIREZ SAMUEL</t>
  </si>
  <si>
    <t>SANLUISII</t>
  </si>
  <si>
    <t>CCOPA QUISPE ALEJO</t>
  </si>
  <si>
    <t>ALEX</t>
  </si>
  <si>
    <t>BEBETO</t>
  </si>
  <si>
    <t>HUAMAN VIUDA DE AUQUIPATA BALBINA</t>
  </si>
  <si>
    <t>FATIMA</t>
  </si>
  <si>
    <t>HUANACUNE MAQUERA TITO</t>
  </si>
  <si>
    <t>ASOCIACION MILAGRITOS II</t>
  </si>
  <si>
    <t>MORALES ORDOÑEZ JUVENAL ARTURO</t>
  </si>
  <si>
    <t>MARIA I</t>
  </si>
  <si>
    <t>PACHECO MAGIN GERMAN</t>
  </si>
  <si>
    <t>PLAYA Nº 1</t>
  </si>
  <si>
    <t>PLAYA Nº 4</t>
  </si>
  <si>
    <t>SURCO CAYO DANIEL</t>
  </si>
  <si>
    <t>YOLANDA SONIA</t>
  </si>
  <si>
    <t>TAIPE ARAUJO OSCAR FAUSTO</t>
  </si>
  <si>
    <t>JESUS ENRIQUE</t>
  </si>
  <si>
    <t>AGUIRRE ALFARO EDILBERTO ANTONIO</t>
  </si>
  <si>
    <t>SOL DE MAYO-I</t>
  </si>
  <si>
    <t>GUILLEN SILVA MARIANO</t>
  </si>
  <si>
    <t>RONALD B</t>
  </si>
  <si>
    <t>HUAMAN CASA ESTANISLAO</t>
  </si>
  <si>
    <t>PLAYA GRAN JEFE UNO</t>
  </si>
  <si>
    <t>QUILLAHUAMAN RONDAN VICTORINO</t>
  </si>
  <si>
    <t>ROSMERY 1</t>
  </si>
  <si>
    <t>PLAYA DIANA NORTE</t>
  </si>
  <si>
    <t>S.M.R.L. PLAYA DANY</t>
  </si>
  <si>
    <t>PLAYA DANY</t>
  </si>
  <si>
    <t>ZUBIZARRETA ESPINOZA CRISOLOGO</t>
  </si>
  <si>
    <t>APOGEO</t>
  </si>
  <si>
    <t>DOMINGO I</t>
  </si>
  <si>
    <t>JOSE I</t>
  </si>
  <si>
    <t>PLAYA VICTORIA</t>
  </si>
  <si>
    <t>MINERA IRL S.A.</t>
  </si>
  <si>
    <t>CORIHUARMI</t>
  </si>
  <si>
    <t>Huancayo</t>
  </si>
  <si>
    <t>Chongos Alto</t>
  </si>
  <si>
    <t>Datos preliminares</t>
  </si>
  <si>
    <t>COLQUIJIRCA N°1</t>
  </si>
  <si>
    <t>ANALYTICA MINERAL SERVICES S.A.C.</t>
  </si>
  <si>
    <t>ORION DE CHALA</t>
  </si>
  <si>
    <t>Atiquipa</t>
  </si>
  <si>
    <t>Cifras ajustadas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</si>
  <si>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</si>
  <si>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CORI PUNO S.A.C.</t>
  </si>
  <si>
    <t>MINERA TITAN DEL PERU S.R.L.</t>
  </si>
  <si>
    <t>BELEN</t>
  </si>
  <si>
    <t>Chala</t>
  </si>
  <si>
    <t>QUISPE CONDORI OSCAR</t>
  </si>
  <si>
    <t>RAQUEL</t>
  </si>
  <si>
    <t>Ica</t>
  </si>
  <si>
    <t>Yauca Del Rosario</t>
  </si>
  <si>
    <t>Régimen General</t>
  </si>
  <si>
    <t>CORP MINERA CASTROVIRREYNA S A</t>
  </si>
  <si>
    <t>N 1 RELIQUIAS</t>
  </si>
  <si>
    <t>GOLD FIELDS LA CIMA S.A.A.</t>
  </si>
  <si>
    <t>MINERA SUYAMARCA S.A.C.</t>
  </si>
  <si>
    <t>SOUTHERN PERU COPPER CORPORATION SUCURSAL DEL PERU</t>
  </si>
  <si>
    <t>PLAYA FERNANDO</t>
  </si>
  <si>
    <t>PLAYA YANDEL</t>
  </si>
  <si>
    <t>ALVAREZ CHOQUEHUANCA AGUSTIN</t>
  </si>
  <si>
    <t>CARLOS I</t>
  </si>
  <si>
    <t>MIJAEL II</t>
  </si>
  <si>
    <t>LUHESA I</t>
  </si>
  <si>
    <t>TOLVA DE ORO CUATRO</t>
  </si>
  <si>
    <t>VILMA II</t>
  </si>
  <si>
    <t>CASAS HUAMANHUILLCA GREGORIA</t>
  </si>
  <si>
    <t>ALUVIAL 93-B</t>
  </si>
  <si>
    <t>MARCO DOS</t>
  </si>
  <si>
    <t>MARUJA</t>
  </si>
  <si>
    <t>CCANTO MOSCOSO SERGIO CIRIACO</t>
  </si>
  <si>
    <t>LOS INVITADOS</t>
  </si>
  <si>
    <t>FELISA</t>
  </si>
  <si>
    <t>CHAMPI QUISPE TOMAS</t>
  </si>
  <si>
    <t>PLAYA GISELA</t>
  </si>
  <si>
    <t>WASHINGTON III</t>
  </si>
  <si>
    <t>YHON GITTLER</t>
  </si>
  <si>
    <t>DIMOSA</t>
  </si>
  <si>
    <t>Las Piedras</t>
  </si>
  <si>
    <t>GUTIERREZ TINEO GUADALUPE</t>
  </si>
  <si>
    <t>PLAYA BOCA UNION</t>
  </si>
  <si>
    <t>PLAYA BONANZA</t>
  </si>
  <si>
    <t>PLAYA BONANZA UNO</t>
  </si>
  <si>
    <t>GUZMAN LIRA FELIPE ASCENCION</t>
  </si>
  <si>
    <t>CONMIGO NO PODRAN</t>
  </si>
  <si>
    <t>FELICIANO</t>
  </si>
  <si>
    <t>PLAYA LUNA UNO</t>
  </si>
  <si>
    <t>CINGALY II</t>
  </si>
  <si>
    <t>MINERA AURIFERA CUATRO DE ENERO S.A.</t>
  </si>
  <si>
    <t>GATITO 12</t>
  </si>
  <si>
    <t>Chaparra</t>
  </si>
  <si>
    <t>NINA MARIN HERMOGENES HILARIO</t>
  </si>
  <si>
    <t>TRES BOCAS MALINOWSKI</t>
  </si>
  <si>
    <t>OTSUKA SALAZAR LUIS</t>
  </si>
  <si>
    <t>K-1</t>
  </si>
  <si>
    <t>SANTA CLARA I</t>
  </si>
  <si>
    <t>S.M.R.L. PLAYA LINDER ALIBELI</t>
  </si>
  <si>
    <t>PLAYA LINDER ALIBELI</t>
  </si>
  <si>
    <t>YOLANDA SONIA I</t>
  </si>
  <si>
    <t>VARGAS QUISPE NOLBERTO</t>
  </si>
  <si>
    <t>GRAN CHIMU</t>
  </si>
  <si>
    <t>PLAYA ESTHER</t>
  </si>
  <si>
    <t>MADELEINE S 2</t>
  </si>
  <si>
    <t>PLAYA SAN PEDRO</t>
  </si>
  <si>
    <t>EMPRESA MINERA LA VICTORIA S.A.</t>
  </si>
  <si>
    <t>FARFAN FLORES ELIZABETH</t>
  </si>
  <si>
    <t>MESON IV</t>
  </si>
  <si>
    <t>FLORES GUTIERREZ HUGO ALEXANDER</t>
  </si>
  <si>
    <t>PLAYA FLORESA</t>
  </si>
  <si>
    <t>GALLEGOS CCAPA BENIGNA</t>
  </si>
  <si>
    <t>CARLOS</t>
  </si>
  <si>
    <t>HORACIO ZEVALLOS GAMES</t>
  </si>
  <si>
    <t>S.M.R.L. PLAYA UNION DE MADRE DE DIOS</t>
  </si>
  <si>
    <t>PLAYA UNION</t>
  </si>
  <si>
    <t>S.M.R.L. SIGLO XXI B</t>
  </si>
  <si>
    <t>PLAYA CASCAJAL</t>
  </si>
  <si>
    <t>S.M.R.L. TOLVA DE ORO CUATRO</t>
  </si>
  <si>
    <t>TTITO SUNA IGNACIO</t>
  </si>
  <si>
    <t>NAYDA I</t>
  </si>
  <si>
    <t>VILCA CCOPA ESTEBAN</t>
  </si>
  <si>
    <t>LOLITA CUATRO</t>
  </si>
  <si>
    <t>PLAYA ROBERT</t>
  </si>
  <si>
    <t>Sanchez Carrion</t>
  </si>
  <si>
    <t>S.M.R.L. PLAYA TERCER MILENIO</t>
  </si>
  <si>
    <t>PLAYA TERCER MILENIO</t>
  </si>
  <si>
    <t>PLAYA TERCER MILENIO UNO</t>
  </si>
  <si>
    <t>MINERA PARAISO S.A.C.</t>
  </si>
  <si>
    <t>PLANTA DE BENEFICIO MINERA PARAISO</t>
  </si>
  <si>
    <t>ACUMULACION ANDRES</t>
  </si>
  <si>
    <t>CEDIMIN S.A.C. COMPAÑIA DE EXPLORACIONES DESARROLLO E INVERSIONES MINERAS SAC.</t>
  </si>
  <si>
    <t>COMPAÑIA CASADEN S.A.C</t>
  </si>
  <si>
    <t>ALBERTO 2003</t>
  </si>
  <si>
    <t>Pias</t>
  </si>
  <si>
    <t>ALTO 2</t>
  </si>
  <si>
    <t>Cochorco</t>
  </si>
  <si>
    <t>ALTO 3</t>
  </si>
  <si>
    <t>ALTO 5</t>
  </si>
  <si>
    <t>Sartimbamba</t>
  </si>
  <si>
    <t>ATAHUALPA</t>
  </si>
  <si>
    <t>COSITA RICA</t>
  </si>
  <si>
    <t>DEFENSA</t>
  </si>
  <si>
    <t>DEFENSA Nº 15</t>
  </si>
  <si>
    <t>DEFENSA Nº 5</t>
  </si>
  <si>
    <t>DEMASIA DEFENSA</t>
  </si>
  <si>
    <t>DEMASIA ILUSION</t>
  </si>
  <si>
    <t>DEMASIA ILUSION 98</t>
  </si>
  <si>
    <t>EL RECUPERADO</t>
  </si>
  <si>
    <t>EL RECUPERADO 2001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</si>
  <si>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</si>
  <si>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</si>
  <si>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</si>
  <si>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</si>
  <si>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</si>
  <si>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</si>
  <si>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</si>
  <si>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</si>
  <si>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MARIA ANTONIETA</t>
  </si>
  <si>
    <t>MARICUCHA</t>
  </si>
  <si>
    <t>NUEVO HORIZONTE Nº 10</t>
  </si>
  <si>
    <t>PIEDAD PRIMERA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</si>
  <si>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</si>
  <si>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</si>
  <si>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</si>
  <si>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</si>
  <si>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</si>
  <si>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</si>
  <si>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</si>
  <si>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ROCIO 2003</t>
  </si>
  <si>
    <t>SAN BENITO P.B.</t>
  </si>
  <si>
    <t>WILDER 2003</t>
  </si>
  <si>
    <t>S.M.R.L. EL ROSARIO DE BELEN</t>
  </si>
  <si>
    <t>PATIBAL</t>
  </si>
  <si>
    <t>MINERA SANTA LUCIA G S.A.C.</t>
  </si>
  <si>
    <t>GARROSA</t>
  </si>
  <si>
    <t>Marcara</t>
  </si>
  <si>
    <t>ACUMULACION ARCATA</t>
  </si>
  <si>
    <t>COMPAÑIA MINERA SAN JUAN (PERU) S.A.</t>
  </si>
  <si>
    <t>MINA CORICANCHA</t>
  </si>
  <si>
    <t>Huarochiri</t>
  </si>
  <si>
    <t>San Mateo</t>
  </si>
  <si>
    <t>CECILIO GREGORIA</t>
  </si>
  <si>
    <t>CABALLERO JARA OCTAVIO</t>
  </si>
  <si>
    <t>SUNAFRE</t>
  </si>
  <si>
    <t>CABRERA VARGAS NERIO SABINO</t>
  </si>
  <si>
    <t>JOSE MANUEL 2004</t>
  </si>
  <si>
    <t>PLAYA CLINTON</t>
  </si>
  <si>
    <t>CAHUANA CCAMA SANTOS ISAAC</t>
  </si>
  <si>
    <t>CLAUDIA 2000</t>
  </si>
  <si>
    <t>MARISO YOVANA</t>
  </si>
  <si>
    <t>CAHUANA MAYHUA EULOGIO FERMIN</t>
  </si>
  <si>
    <t>BONI C</t>
  </si>
  <si>
    <t>BONI CM</t>
  </si>
  <si>
    <t>VITTORIA X</t>
  </si>
  <si>
    <t>LOS INVITADOS 6</t>
  </si>
  <si>
    <t>SALTUR VI</t>
  </si>
  <si>
    <t>SALTUR VII</t>
  </si>
  <si>
    <t>SALTUR VIII</t>
  </si>
  <si>
    <t>ECCOÑA SOTO SANTIAGO ELISEO</t>
  </si>
  <si>
    <t>SEÑOR DE ILLANYA</t>
  </si>
  <si>
    <t>QUILLABAMBINA I</t>
  </si>
  <si>
    <t>SAMUELITO II</t>
  </si>
  <si>
    <t>PLAYA LINDER</t>
  </si>
  <si>
    <t>AMIGO QUERIDO</t>
  </si>
  <si>
    <t>JASIRA</t>
  </si>
  <si>
    <t>HERMOZA BEJAR ZAIDA</t>
  </si>
  <si>
    <t>ERICH I</t>
  </si>
  <si>
    <t>ZAYBER III</t>
  </si>
  <si>
    <t>HUAMAN CASA EUSEBIO</t>
  </si>
  <si>
    <t>JUANITA 1</t>
  </si>
  <si>
    <t>JUANITO 2</t>
  </si>
  <si>
    <t>HUAMAN YUPA PAULINA</t>
  </si>
  <si>
    <t>ROSITA 2</t>
  </si>
  <si>
    <t>ROSITA 3</t>
  </si>
  <si>
    <t>RENZO IA</t>
  </si>
  <si>
    <t>JOVE CCAHUANA PAULINO</t>
  </si>
  <si>
    <t>FLOR CANDY</t>
  </si>
  <si>
    <t>NADIA I</t>
  </si>
  <si>
    <t>YESICA</t>
  </si>
  <si>
    <t>LAIME CONDORI JUAN</t>
  </si>
  <si>
    <t>LAYME I</t>
  </si>
  <si>
    <t>MAMANI MAMANI ADRIAN VICTOR</t>
  </si>
  <si>
    <t>JESUS 2004 DOS</t>
  </si>
  <si>
    <t>MANRIQUE MELGAREJO SENIN SAUL</t>
  </si>
  <si>
    <t>SEÑOR DE CACHUY 2002</t>
  </si>
  <si>
    <t>MINERA ALTO INAMBARI S.R.L.</t>
  </si>
  <si>
    <t>ANTONIETA</t>
  </si>
  <si>
    <t>Alto Inambari</t>
  </si>
  <si>
    <t>NINA FUENTES MANUEL</t>
  </si>
  <si>
    <t>ERIKA III</t>
  </si>
  <si>
    <t>JOSE LUIS I</t>
  </si>
  <si>
    <t>ROSMERY IA</t>
  </si>
  <si>
    <t>NUÑEZ NAVARRO LUIS ANTONIO</t>
  </si>
  <si>
    <t>PLAYA ASHLY DOS</t>
  </si>
  <si>
    <t>WENDY 97</t>
  </si>
  <si>
    <t>TRES AMIGOS 2003 I</t>
  </si>
  <si>
    <t>TRES AMIGOS 2003 II</t>
  </si>
  <si>
    <t>YANETH REBECA</t>
  </si>
  <si>
    <t>RAYMUNDO NAVARRO JOHNNY PERCY</t>
  </si>
  <si>
    <t>LEONARDO DOS</t>
  </si>
  <si>
    <t>LEONARDO TRES</t>
  </si>
  <si>
    <t>LEONARDO UNO</t>
  </si>
  <si>
    <t>PLAYA FELICITA DOS</t>
  </si>
  <si>
    <t>SUPER NICO</t>
  </si>
  <si>
    <t>WENDY II 97</t>
  </si>
  <si>
    <t>REYES QUISPE MELQUIADES</t>
  </si>
  <si>
    <t>MARGOT VII</t>
  </si>
  <si>
    <t>S.M.R.L. ACUMULACION CUMBRE PADILLA</t>
  </si>
  <si>
    <t>ACUMULACION CUMBRE PADILLA</t>
  </si>
  <si>
    <t>HORACIO ZEVALLOS A</t>
  </si>
  <si>
    <t>S.M.R.L. JUAN RAUL</t>
  </si>
  <si>
    <t>JUAN RAUL</t>
  </si>
  <si>
    <t>PLAYA LINDER ALIBELI 2003</t>
  </si>
  <si>
    <t>SOCIEDAD MINERA FORTUNA MILAGRITOS S.R.L.</t>
  </si>
  <si>
    <t>TINEO PINEDA MARIO ANTONIO</t>
  </si>
  <si>
    <t>CONTINENTAL 16</t>
  </si>
  <si>
    <t>TUEROS ARROYO BERNARDINO</t>
  </si>
  <si>
    <t>NATIVIDAD IV</t>
  </si>
  <si>
    <t>PLAYA ANA LUZ</t>
  </si>
  <si>
    <t>PLAYA CHOLO DINO II</t>
  </si>
  <si>
    <t>PLAYA NATIVIDAD</t>
  </si>
  <si>
    <t>TUNQUIMAYO MINING E.I.R.L.</t>
  </si>
  <si>
    <t>8 DE DICIEMBRE UNO</t>
  </si>
  <si>
    <t>Quispicanchi</t>
  </si>
  <si>
    <t>Camanti</t>
  </si>
  <si>
    <t>PLAYA SAN PEDRO DOS</t>
  </si>
  <si>
    <t>VILCA CALLATA ADRIAN</t>
  </si>
  <si>
    <t>ORION 4</t>
  </si>
  <si>
    <t>PLAYA MARTA</t>
  </si>
  <si>
    <t>CCORI HUAQUISTO REINA</t>
  </si>
  <si>
    <t>STEFANO IV</t>
  </si>
  <si>
    <t>CONDORI LLANA OSCAR</t>
  </si>
  <si>
    <t>CARACOL 20</t>
  </si>
  <si>
    <t>DIAZ QUISPE DANIEL</t>
  </si>
  <si>
    <t>PLAYA ALEXANDRA</t>
  </si>
  <si>
    <t>PLAYA ELMER</t>
  </si>
  <si>
    <t>COLONIA 1</t>
  </si>
  <si>
    <t>JOVE CUTIPA EDITH YESSICA</t>
  </si>
  <si>
    <t>S.M.R.L. PLAYA BONANZA DOS</t>
  </si>
  <si>
    <t>PLAYA BONANZA DOS</t>
  </si>
  <si>
    <t>S.M.R.L. PLAYA CASCAJAL UNO</t>
  </si>
  <si>
    <t>PLAYA CASCAJAL UNO</t>
  </si>
  <si>
    <t>S.M.R.L. PLAYA JHONNY</t>
  </si>
  <si>
    <t>PLAYA JHONNY</t>
  </si>
  <si>
    <t>S.M.R.L. PLAYA LINDER ALIBELI DOS</t>
  </si>
  <si>
    <t>PLAYA LINDER ALIBELI DOS</t>
  </si>
  <si>
    <t>S.M.R.L. PLAYA MARIA</t>
  </si>
  <si>
    <t>PLAYA MARIA</t>
  </si>
  <si>
    <t>PLAYA LOS COMPADRES</t>
  </si>
  <si>
    <t>SIGLO XXI B</t>
  </si>
  <si>
    <t>TOLVA DE ORO 2002</t>
  </si>
  <si>
    <t>SOCIEDAD MINERA AURIFERA TERCER MILENIO S.R.L.</t>
  </si>
  <si>
    <t>SOCIEDAD MINERA TERCER MILENIO UNO S.R.L.</t>
  </si>
  <si>
    <t>VALDIVIA AGUILERA YENY</t>
  </si>
  <si>
    <t>TRES DE AGOSTO</t>
  </si>
  <si>
    <t>PLAYA JORGE</t>
  </si>
  <si>
    <t>ZEGARRA RUIZ PIERO REGNAULD</t>
  </si>
  <si>
    <t>NADIA III</t>
  </si>
  <si>
    <t>COMPAÑIA MINERA ATAHUALPA S.A.C.</t>
  </si>
  <si>
    <t>LAS GEMELAS</t>
  </si>
  <si>
    <t>Quicacha</t>
  </si>
  <si>
    <t>ANABI S.A.C.</t>
  </si>
  <si>
    <t>ACUMULACION ANABI</t>
  </si>
  <si>
    <t>Chumbivilcas</t>
  </si>
  <si>
    <t>Quiñota</t>
  </si>
  <si>
    <t>ACUMULACION MARIELA</t>
  </si>
  <si>
    <t>ESCUDO PODEROSA 3</t>
  </si>
  <si>
    <t>PODEROSA 2005 F</t>
  </si>
  <si>
    <t>INTIGOLD MINING S.A.</t>
  </si>
  <si>
    <t>UNIDAD AURIFERA CALPA</t>
  </si>
  <si>
    <t>Atico</t>
  </si>
  <si>
    <t>MINERA LA ZANJA S.R.L.</t>
  </si>
  <si>
    <t>LA ZANJA</t>
  </si>
  <si>
    <t>San Miguel</t>
  </si>
  <si>
    <t>Calquis</t>
  </si>
  <si>
    <t>CHAUPILOMA ESTE</t>
  </si>
  <si>
    <t>Encañada</t>
  </si>
  <si>
    <t>1/ Cifras Estimadas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</si>
  <si>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</si>
  <si>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l)</t>
    </r>
    <r>
      <rPr>
        <sz val="8"/>
        <rFont val="Arial"/>
        <family val="0"/>
      </rPr>
      <t xml:space="preserve"> Cuenta con dos ubicaciones geográficas, Arequipa y Ayacucho. (Referencial).</t>
    </r>
  </si>
  <si>
    <r>
      <t>m)</t>
    </r>
    <r>
      <rPr>
        <sz val="8"/>
        <rFont val="Arial"/>
        <family val="0"/>
      </rPr>
      <t xml:space="preserve"> Cuenta con dos ubicaciones geográficas, La Libertad y Ancash.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</si>
  <si>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</si>
  <si>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BACA CAZAS MARCO</t>
  </si>
  <si>
    <t>TRES FLORES 1</t>
  </si>
  <si>
    <t>CHASKA-UNO</t>
  </si>
  <si>
    <t>COCHAPUNCO</t>
  </si>
  <si>
    <t>CATACORA NOBLEGA HERNAN</t>
  </si>
  <si>
    <t>VILMA PICAPIEDRA</t>
  </si>
  <si>
    <t>HINCHO CAÑARI PABLO</t>
  </si>
  <si>
    <t>GLORIA H</t>
  </si>
  <si>
    <t>VALDEZ RONDON MARCELINA</t>
  </si>
  <si>
    <t>TRAVESIA</t>
  </si>
  <si>
    <t>MADRE DE DIOS</t>
  </si>
  <si>
    <t>MATHEUS DE GRANDE HILDA ELSA</t>
  </si>
  <si>
    <t>ACUMULACION LOS VENADOS</t>
  </si>
  <si>
    <t>CAPITANA</t>
  </si>
  <si>
    <t>MINERA VETA DORADA S.A.C.</t>
  </si>
  <si>
    <t>PRODUCCIÓN MINERA METÁLICA DE ORO (Grs.f) - 2010</t>
  </si>
  <si>
    <t>CORPORACION MINERA CENTAURO S.A.C.</t>
  </si>
  <si>
    <t>MINERA PARAC S.A.C.</t>
  </si>
  <si>
    <t>ESLABON CB</t>
  </si>
  <si>
    <t>Recuay</t>
  </si>
  <si>
    <t>Huayllapampa</t>
  </si>
  <si>
    <t>S.M.R.L. MONTEFLOR DE PUNO</t>
  </si>
  <si>
    <t>MONTEFLOR</t>
  </si>
  <si>
    <t>Limbani</t>
  </si>
  <si>
    <t>S.M.R.L. MONTEFLOR I DE PUNO</t>
  </si>
  <si>
    <t>MONTEFLOR I</t>
  </si>
  <si>
    <t>TOQUEPALA 1  g)</t>
  </si>
  <si>
    <t>ACUMULACION TUCARI  j)</t>
  </si>
  <si>
    <t>ACUMULACION PARCOY Nº 1  m)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</si>
</sst>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6"/>
      <name val="Georgia"/>
      <family val="1"/>
    </font>
    <font>
      <sz val="12"/>
      <name val="Arial"/>
      <family val="0"/>
    </font>
    <font>
      <b/>
      <sz val="12"/>
      <name val="Arial"/>
      <family val="0"/>
    </font>
    <font>
      <b/>
      <sz val="1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medium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wrapText="1"/>
    </xf>
    <xf numFmtId="3" fontId="4" fillId="0" borderId="11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5" fillId="22" borderId="11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3" fontId="5" fillId="22" borderId="13" xfId="0" applyNumberFormat="1" applyFont="1" applyFill="1" applyBorder="1" applyAlignment="1">
      <alignment horizontal="right" vertical="center"/>
    </xf>
    <xf numFmtId="3" fontId="5" fillId="22" borderId="14" xfId="0" applyNumberFormat="1" applyFont="1" applyFill="1" applyBorder="1" applyAlignment="1">
      <alignment horizontal="right" vertical="center"/>
    </xf>
    <xf numFmtId="17" fontId="1" fillId="4" borderId="1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0" fillId="14" borderId="0" xfId="0" applyFill="1" applyAlignment="1">
      <alignment/>
    </xf>
    <xf numFmtId="0" fontId="3" fillId="22" borderId="10" xfId="0" applyFont="1" applyFill="1" applyBorder="1" applyAlignment="1" applyProtection="1">
      <alignment horizontal="center"/>
      <protection locked="0"/>
    </xf>
    <xf numFmtId="0" fontId="3" fillId="22" borderId="11" xfId="0" applyFont="1" applyFill="1" applyBorder="1" applyAlignment="1" applyProtection="1">
      <alignment horizontal="center"/>
      <protection locked="0"/>
    </xf>
    <xf numFmtId="0" fontId="3" fillId="22" borderId="17" xfId="0" applyFont="1" applyFill="1" applyBorder="1" applyAlignment="1" applyProtection="1">
      <alignment horizontal="center"/>
      <protection locked="0"/>
    </xf>
    <xf numFmtId="0" fontId="3" fillId="22" borderId="13" xfId="0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4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2.7109375" defaultRowHeight="12.75"/>
  <cols>
    <col min="1" max="1" width="10.140625" style="1" customWidth="1"/>
    <col min="2" max="2" width="13.140625" style="1" bestFit="1" customWidth="1"/>
    <col min="3" max="3" width="12.00390625" style="1" bestFit="1" customWidth="1"/>
    <col min="4" max="4" width="24.00390625" style="1" bestFit="1" customWidth="1"/>
    <col min="5" max="5" width="88.7109375" style="1" bestFit="1" customWidth="1"/>
    <col min="6" max="6" width="39.00390625" style="1" bestFit="1" customWidth="1"/>
    <col min="7" max="7" width="13.28125" style="1" bestFit="1" customWidth="1"/>
    <col min="8" max="8" width="20.00390625" style="1" bestFit="1" customWidth="1"/>
    <col min="9" max="9" width="34.00390625" style="1" bestFit="1" customWidth="1"/>
    <col min="10" max="21" width="13.140625" style="1" bestFit="1" customWidth="1"/>
    <col min="22" max="22" width="19.140625" style="1" bestFit="1" customWidth="1"/>
    <col min="23" max="16384" width="12.7109375" style="1" customWidth="1"/>
  </cols>
  <sheetData>
    <row r="1" ht="23.25">
      <c r="A1" s="4" t="s">
        <v>618</v>
      </c>
    </row>
    <row r="2" ht="12.75">
      <c r="A2" s="25"/>
    </row>
    <row r="3" spans="1:22" ht="12.75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19">
        <v>40179</v>
      </c>
      <c r="K3" s="19">
        <v>40210</v>
      </c>
      <c r="L3" s="19">
        <v>40238</v>
      </c>
      <c r="M3" s="19">
        <v>40269</v>
      </c>
      <c r="N3" s="19">
        <v>40299</v>
      </c>
      <c r="O3" s="19">
        <v>40330</v>
      </c>
      <c r="P3" s="19">
        <v>40360</v>
      </c>
      <c r="Q3" s="19">
        <v>40391</v>
      </c>
      <c r="R3" s="19">
        <v>40422</v>
      </c>
      <c r="S3" s="19">
        <v>40452</v>
      </c>
      <c r="T3" s="19">
        <v>40483</v>
      </c>
      <c r="U3" s="19">
        <v>40513</v>
      </c>
      <c r="V3" s="34" t="s">
        <v>0</v>
      </c>
    </row>
    <row r="4" spans="1:22" ht="12.75">
      <c r="A4" s="31"/>
      <c r="B4" s="33"/>
      <c r="C4" s="33"/>
      <c r="D4" s="33"/>
      <c r="E4" s="33"/>
      <c r="F4" s="33"/>
      <c r="G4" s="33"/>
      <c r="H4" s="33"/>
      <c r="I4" s="33"/>
      <c r="J4" s="24" t="s">
        <v>10</v>
      </c>
      <c r="K4" s="24" t="s">
        <v>10</v>
      </c>
      <c r="L4" s="24" t="s">
        <v>10</v>
      </c>
      <c r="M4" s="24" t="s">
        <v>10</v>
      </c>
      <c r="N4" s="24" t="s">
        <v>10</v>
      </c>
      <c r="O4" s="24" t="s">
        <v>10</v>
      </c>
      <c r="P4" s="24" t="s">
        <v>10</v>
      </c>
      <c r="Q4" s="24" t="s">
        <v>10</v>
      </c>
      <c r="R4" s="24" t="s">
        <v>10</v>
      </c>
      <c r="S4" s="24" t="s">
        <v>10</v>
      </c>
      <c r="T4" s="24" t="s">
        <v>10</v>
      </c>
      <c r="U4" s="24" t="s">
        <v>10</v>
      </c>
      <c r="V4" s="35"/>
    </row>
    <row r="5" spans="1:22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</row>
    <row r="6" spans="1:22" ht="15.75">
      <c r="A6" s="9" t="s">
        <v>11</v>
      </c>
      <c r="B6" s="10" t="s">
        <v>20</v>
      </c>
      <c r="C6" s="10" t="s">
        <v>114</v>
      </c>
      <c r="D6" s="10" t="s">
        <v>105</v>
      </c>
      <c r="E6" s="10" t="s">
        <v>122</v>
      </c>
      <c r="F6" s="10" t="s">
        <v>340</v>
      </c>
      <c r="G6" s="10" t="s">
        <v>116</v>
      </c>
      <c r="H6" s="10" t="s">
        <v>120</v>
      </c>
      <c r="I6" s="10" t="s">
        <v>123</v>
      </c>
      <c r="J6" s="11">
        <v>0</v>
      </c>
      <c r="K6" s="11">
        <v>0</v>
      </c>
      <c r="L6" s="11">
        <v>0</v>
      </c>
      <c r="M6" s="11">
        <v>0</v>
      </c>
      <c r="N6" s="11">
        <v>108.64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2">
        <f aca="true" t="shared" si="0" ref="V6:V69">SUM(J6:U6)</f>
        <v>108.64</v>
      </c>
    </row>
    <row r="7" spans="1:22" ht="15.75">
      <c r="A7" s="9" t="s">
        <v>11</v>
      </c>
      <c r="B7" s="10" t="s">
        <v>20</v>
      </c>
      <c r="C7" s="10" t="s">
        <v>114</v>
      </c>
      <c r="D7" s="10" t="s">
        <v>105</v>
      </c>
      <c r="E7" s="10" t="s">
        <v>122</v>
      </c>
      <c r="F7" s="10" t="s">
        <v>341</v>
      </c>
      <c r="G7" s="10" t="s">
        <v>116</v>
      </c>
      <c r="H7" s="10" t="s">
        <v>120</v>
      </c>
      <c r="I7" s="10" t="s">
        <v>123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78.57</v>
      </c>
      <c r="Q7" s="11">
        <v>69.84</v>
      </c>
      <c r="R7" s="11">
        <v>0</v>
      </c>
      <c r="S7" s="11">
        <v>0</v>
      </c>
      <c r="T7" s="11">
        <v>0</v>
      </c>
      <c r="U7" s="11">
        <v>0</v>
      </c>
      <c r="V7" s="12">
        <f t="shared" si="0"/>
        <v>148.41</v>
      </c>
    </row>
    <row r="8" spans="1:22" ht="15.75">
      <c r="A8" s="9" t="s">
        <v>11</v>
      </c>
      <c r="B8" s="10" t="s">
        <v>20</v>
      </c>
      <c r="C8" s="10" t="s">
        <v>114</v>
      </c>
      <c r="D8" s="10" t="s">
        <v>105</v>
      </c>
      <c r="E8" s="10" t="s">
        <v>122</v>
      </c>
      <c r="F8" s="10" t="s">
        <v>280</v>
      </c>
      <c r="G8" s="10" t="s">
        <v>116</v>
      </c>
      <c r="H8" s="10" t="s">
        <v>120</v>
      </c>
      <c r="I8" s="10" t="s">
        <v>123</v>
      </c>
      <c r="J8" s="11">
        <v>0</v>
      </c>
      <c r="K8" s="11">
        <v>0</v>
      </c>
      <c r="L8" s="11">
        <v>0</v>
      </c>
      <c r="M8" s="11">
        <v>0</v>
      </c>
      <c r="N8" s="11">
        <v>151.32</v>
      </c>
      <c r="O8" s="11">
        <v>90.21</v>
      </c>
      <c r="P8" s="11">
        <v>0</v>
      </c>
      <c r="Q8" s="11">
        <v>0</v>
      </c>
      <c r="R8" s="11">
        <v>113.49</v>
      </c>
      <c r="S8" s="11">
        <v>90.21</v>
      </c>
      <c r="T8" s="11">
        <v>105.73</v>
      </c>
      <c r="U8" s="11">
        <v>115.43</v>
      </c>
      <c r="V8" s="12">
        <f t="shared" si="0"/>
        <v>666.3899999999999</v>
      </c>
    </row>
    <row r="9" spans="1:22" ht="15.75">
      <c r="A9" s="9" t="s">
        <v>11</v>
      </c>
      <c r="B9" s="10" t="s">
        <v>20</v>
      </c>
      <c r="C9" s="10" t="s">
        <v>114</v>
      </c>
      <c r="D9" s="10" t="s">
        <v>192</v>
      </c>
      <c r="E9" s="10" t="s">
        <v>193</v>
      </c>
      <c r="F9" s="10" t="s">
        <v>194</v>
      </c>
      <c r="G9" s="10" t="s">
        <v>116</v>
      </c>
      <c r="H9" s="10" t="s">
        <v>117</v>
      </c>
      <c r="I9" s="10" t="s">
        <v>116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14.775</v>
      </c>
      <c r="P9" s="11">
        <v>18.715</v>
      </c>
      <c r="Q9" s="11">
        <v>10.835</v>
      </c>
      <c r="R9" s="11">
        <v>9.85</v>
      </c>
      <c r="S9" s="11">
        <v>8.865</v>
      </c>
      <c r="T9" s="11">
        <v>9.85</v>
      </c>
      <c r="U9" s="11">
        <v>6.895</v>
      </c>
      <c r="V9" s="12">
        <f t="shared" si="0"/>
        <v>79.785</v>
      </c>
    </row>
    <row r="10" spans="1:22" ht="15.75">
      <c r="A10" s="9" t="s">
        <v>11</v>
      </c>
      <c r="B10" s="10" t="s">
        <v>20</v>
      </c>
      <c r="C10" s="10" t="s">
        <v>114</v>
      </c>
      <c r="D10" s="10" t="s">
        <v>192</v>
      </c>
      <c r="E10" s="10" t="s">
        <v>193</v>
      </c>
      <c r="F10" s="10" t="s">
        <v>549</v>
      </c>
      <c r="G10" s="10" t="s">
        <v>116</v>
      </c>
      <c r="H10" s="10" t="s">
        <v>120</v>
      </c>
      <c r="I10" s="10" t="s">
        <v>143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14.775</v>
      </c>
      <c r="P10" s="11">
        <v>22.655</v>
      </c>
      <c r="Q10" s="11">
        <v>52.205</v>
      </c>
      <c r="R10" s="11">
        <v>51.22</v>
      </c>
      <c r="S10" s="11">
        <v>52.205</v>
      </c>
      <c r="T10" s="11">
        <v>50.235</v>
      </c>
      <c r="U10" s="11">
        <v>41.37</v>
      </c>
      <c r="V10" s="12">
        <f t="shared" si="0"/>
        <v>284.665</v>
      </c>
    </row>
    <row r="11" spans="1:22" ht="15.75">
      <c r="A11" s="9" t="s">
        <v>11</v>
      </c>
      <c r="B11" s="10" t="s">
        <v>20</v>
      </c>
      <c r="C11" s="10" t="s">
        <v>114</v>
      </c>
      <c r="D11" s="10" t="s">
        <v>192</v>
      </c>
      <c r="E11" s="10" t="s">
        <v>193</v>
      </c>
      <c r="F11" s="10" t="s">
        <v>195</v>
      </c>
      <c r="G11" s="10" t="s">
        <v>116</v>
      </c>
      <c r="H11" s="10" t="s">
        <v>117</v>
      </c>
      <c r="I11" s="10" t="s">
        <v>116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19.7</v>
      </c>
      <c r="P11" s="11">
        <v>21.67</v>
      </c>
      <c r="Q11" s="11">
        <v>11.82</v>
      </c>
      <c r="R11" s="11">
        <v>12.805</v>
      </c>
      <c r="S11" s="11">
        <v>10.835</v>
      </c>
      <c r="T11" s="11">
        <v>10.835</v>
      </c>
      <c r="U11" s="11">
        <v>9.85</v>
      </c>
      <c r="V11" s="12">
        <f t="shared" si="0"/>
        <v>97.51500000000001</v>
      </c>
    </row>
    <row r="12" spans="1:22" ht="15.75">
      <c r="A12" s="9" t="s">
        <v>11</v>
      </c>
      <c r="B12" s="10" t="s">
        <v>20</v>
      </c>
      <c r="C12" s="10" t="s">
        <v>114</v>
      </c>
      <c r="D12" s="10" t="s">
        <v>192</v>
      </c>
      <c r="E12" s="10" t="s">
        <v>299</v>
      </c>
      <c r="F12" s="10" t="s">
        <v>300</v>
      </c>
      <c r="G12" s="10" t="s">
        <v>116</v>
      </c>
      <c r="H12" s="10" t="s">
        <v>120</v>
      </c>
      <c r="I12" s="10" t="s">
        <v>123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344.35</v>
      </c>
      <c r="P12" s="11">
        <v>370.44</v>
      </c>
      <c r="Q12" s="11">
        <v>229.32</v>
      </c>
      <c r="R12" s="11">
        <v>0</v>
      </c>
      <c r="S12" s="11">
        <v>0</v>
      </c>
      <c r="T12" s="11">
        <v>0</v>
      </c>
      <c r="U12" s="11">
        <v>0</v>
      </c>
      <c r="V12" s="12">
        <f t="shared" si="0"/>
        <v>944.1099999999999</v>
      </c>
    </row>
    <row r="13" spans="1:22" ht="15.75">
      <c r="A13" s="9" t="s">
        <v>11</v>
      </c>
      <c r="B13" s="10" t="s">
        <v>20</v>
      </c>
      <c r="C13" s="10" t="s">
        <v>114</v>
      </c>
      <c r="D13" s="10" t="s">
        <v>105</v>
      </c>
      <c r="E13" s="10" t="s">
        <v>342</v>
      </c>
      <c r="F13" s="10" t="s">
        <v>343</v>
      </c>
      <c r="G13" s="10" t="s">
        <v>116</v>
      </c>
      <c r="H13" s="10" t="s">
        <v>117</v>
      </c>
      <c r="I13" s="10" t="s">
        <v>116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25.48</v>
      </c>
      <c r="Q13" s="11">
        <v>28.42</v>
      </c>
      <c r="R13" s="11">
        <v>64.68</v>
      </c>
      <c r="S13" s="11">
        <v>46.06</v>
      </c>
      <c r="T13" s="11">
        <v>0</v>
      </c>
      <c r="U13" s="11">
        <v>0</v>
      </c>
      <c r="V13" s="12">
        <f t="shared" si="0"/>
        <v>164.64000000000001</v>
      </c>
    </row>
    <row r="14" spans="1:22" ht="15.75">
      <c r="A14" s="9" t="s">
        <v>11</v>
      </c>
      <c r="B14" s="10" t="s">
        <v>20</v>
      </c>
      <c r="C14" s="10" t="s">
        <v>114</v>
      </c>
      <c r="D14" s="10" t="s">
        <v>105</v>
      </c>
      <c r="E14" s="10" t="s">
        <v>342</v>
      </c>
      <c r="F14" s="10" t="s">
        <v>344</v>
      </c>
      <c r="G14" s="10" t="s">
        <v>116</v>
      </c>
      <c r="H14" s="10" t="s">
        <v>117</v>
      </c>
      <c r="I14" s="10" t="s">
        <v>116</v>
      </c>
      <c r="J14" s="11">
        <v>60.14</v>
      </c>
      <c r="K14" s="11">
        <v>50.44</v>
      </c>
      <c r="L14" s="11">
        <v>25.22</v>
      </c>
      <c r="M14" s="11">
        <v>49.47</v>
      </c>
      <c r="N14" s="11">
        <v>50.44</v>
      </c>
      <c r="O14" s="11">
        <v>54.32</v>
      </c>
      <c r="P14" s="11">
        <v>37.24</v>
      </c>
      <c r="Q14" s="11">
        <v>32.34</v>
      </c>
      <c r="R14" s="11">
        <v>0</v>
      </c>
      <c r="S14" s="11">
        <v>0</v>
      </c>
      <c r="T14" s="11">
        <v>44.1</v>
      </c>
      <c r="U14" s="11">
        <v>57.82</v>
      </c>
      <c r="V14" s="12">
        <f t="shared" si="0"/>
        <v>461.53000000000003</v>
      </c>
    </row>
    <row r="15" spans="1:22" ht="15.75">
      <c r="A15" s="9" t="s">
        <v>11</v>
      </c>
      <c r="B15" s="10" t="s">
        <v>20</v>
      </c>
      <c r="C15" s="10" t="s">
        <v>222</v>
      </c>
      <c r="D15" s="10" t="s">
        <v>334</v>
      </c>
      <c r="E15" s="10" t="s">
        <v>582</v>
      </c>
      <c r="F15" s="10" t="s">
        <v>583</v>
      </c>
      <c r="G15" s="10" t="s">
        <v>103</v>
      </c>
      <c r="H15" s="10" t="s">
        <v>584</v>
      </c>
      <c r="I15" s="10" t="s">
        <v>585</v>
      </c>
      <c r="J15" s="11">
        <v>0</v>
      </c>
      <c r="K15" s="11">
        <v>0</v>
      </c>
      <c r="L15" s="11">
        <v>0</v>
      </c>
      <c r="M15" s="11">
        <v>0</v>
      </c>
      <c r="N15" s="11">
        <v>176167.404422</v>
      </c>
      <c r="O15" s="11">
        <v>168382.66664</v>
      </c>
      <c r="P15" s="11">
        <v>150027.028545</v>
      </c>
      <c r="Q15" s="11">
        <v>165540.76672</v>
      </c>
      <c r="R15" s="11">
        <v>168030.253622</v>
      </c>
      <c r="S15" s="11">
        <v>178850.32599</v>
      </c>
      <c r="T15" s="11">
        <v>183940.318443</v>
      </c>
      <c r="U15" s="11">
        <v>202177.168731</v>
      </c>
      <c r="V15" s="12">
        <f t="shared" si="0"/>
        <v>1393115.9331130001</v>
      </c>
    </row>
    <row r="16" spans="1:22" ht="15.75">
      <c r="A16" s="9" t="s">
        <v>11</v>
      </c>
      <c r="B16" s="10" t="s">
        <v>20</v>
      </c>
      <c r="C16" s="10" t="s">
        <v>222</v>
      </c>
      <c r="D16" s="10" t="s">
        <v>105</v>
      </c>
      <c r="E16" s="10" t="s">
        <v>321</v>
      </c>
      <c r="F16" s="10" t="s">
        <v>322</v>
      </c>
      <c r="G16" s="10" t="s">
        <v>32</v>
      </c>
      <c r="H16" s="10" t="s">
        <v>42</v>
      </c>
      <c r="I16" s="10" t="s">
        <v>323</v>
      </c>
      <c r="J16" s="11">
        <v>15377.607</v>
      </c>
      <c r="K16" s="11">
        <v>18901.08</v>
      </c>
      <c r="L16" s="11">
        <v>15524.46</v>
      </c>
      <c r="M16" s="11">
        <v>10196.793</v>
      </c>
      <c r="N16" s="11">
        <v>21949.029</v>
      </c>
      <c r="O16" s="11">
        <v>28988.982</v>
      </c>
      <c r="P16" s="11">
        <v>22706.271</v>
      </c>
      <c r="Q16" s="11">
        <v>35126.838</v>
      </c>
      <c r="R16" s="11">
        <v>22219.758</v>
      </c>
      <c r="S16" s="11">
        <v>20101.878</v>
      </c>
      <c r="T16" s="11">
        <v>14620.365</v>
      </c>
      <c r="U16" s="11">
        <v>18212.769</v>
      </c>
      <c r="V16" s="12">
        <f t="shared" si="0"/>
        <v>243925.83</v>
      </c>
    </row>
    <row r="17" spans="1:22" ht="15.75">
      <c r="A17" s="9" t="s">
        <v>11</v>
      </c>
      <c r="B17" s="10" t="s">
        <v>20</v>
      </c>
      <c r="C17" s="10" t="s">
        <v>222</v>
      </c>
      <c r="D17" s="10" t="s">
        <v>334</v>
      </c>
      <c r="E17" s="10" t="s">
        <v>223</v>
      </c>
      <c r="F17" s="10" t="s">
        <v>410</v>
      </c>
      <c r="G17" s="10" t="s">
        <v>108</v>
      </c>
      <c r="H17" s="10" t="s">
        <v>109</v>
      </c>
      <c r="I17" s="10" t="s">
        <v>224</v>
      </c>
      <c r="J17" s="11">
        <v>181300.428744</v>
      </c>
      <c r="K17" s="11">
        <v>191185.030488</v>
      </c>
      <c r="L17" s="11">
        <v>187455.665131</v>
      </c>
      <c r="M17" s="11">
        <v>187638.078135</v>
      </c>
      <c r="N17" s="11">
        <v>174853.431012</v>
      </c>
      <c r="O17" s="11">
        <v>171320.07407</v>
      </c>
      <c r="P17" s="11">
        <v>160256.211822</v>
      </c>
      <c r="Q17" s="11">
        <v>171035.270537</v>
      </c>
      <c r="R17" s="11">
        <v>173419.24831</v>
      </c>
      <c r="S17" s="11">
        <v>146441.814589</v>
      </c>
      <c r="T17" s="11">
        <v>151338.078607</v>
      </c>
      <c r="U17" s="11">
        <v>182656.447871</v>
      </c>
      <c r="V17" s="12">
        <f t="shared" si="0"/>
        <v>2078899.779316</v>
      </c>
    </row>
    <row r="18" spans="1:22" ht="15.75">
      <c r="A18" s="9" t="s">
        <v>11</v>
      </c>
      <c r="B18" s="10" t="s">
        <v>20</v>
      </c>
      <c r="C18" s="10" t="s">
        <v>222</v>
      </c>
      <c r="D18" s="10" t="s">
        <v>334</v>
      </c>
      <c r="E18" s="10" t="s">
        <v>225</v>
      </c>
      <c r="F18" s="10" t="s">
        <v>586</v>
      </c>
      <c r="G18" s="10" t="s">
        <v>14</v>
      </c>
      <c r="H18" s="10" t="s">
        <v>93</v>
      </c>
      <c r="I18" s="10" t="s">
        <v>226</v>
      </c>
      <c r="J18" s="11">
        <v>0</v>
      </c>
      <c r="K18" s="11">
        <v>0</v>
      </c>
      <c r="L18" s="11">
        <v>493370.076088</v>
      </c>
      <c r="M18" s="11">
        <v>566794.696707</v>
      </c>
      <c r="N18" s="11">
        <v>579971.892799</v>
      </c>
      <c r="O18" s="11">
        <v>583274.699603</v>
      </c>
      <c r="P18" s="11">
        <v>591332.776619</v>
      </c>
      <c r="Q18" s="11">
        <v>504319.485664</v>
      </c>
      <c r="R18" s="11">
        <v>543422.313909</v>
      </c>
      <c r="S18" s="11">
        <v>509328.958703</v>
      </c>
      <c r="T18" s="11">
        <v>541249.161477</v>
      </c>
      <c r="U18" s="11">
        <v>616004.529945</v>
      </c>
      <c r="V18" s="12">
        <f t="shared" si="0"/>
        <v>5529068.591514</v>
      </c>
    </row>
    <row r="19" spans="1:22" ht="15.75">
      <c r="A19" s="9" t="s">
        <v>11</v>
      </c>
      <c r="B19" s="10" t="s">
        <v>20</v>
      </c>
      <c r="C19" s="10" t="s">
        <v>222</v>
      </c>
      <c r="D19" s="10" t="s">
        <v>334</v>
      </c>
      <c r="E19" s="10" t="s">
        <v>225</v>
      </c>
      <c r="F19" s="23" t="s">
        <v>630</v>
      </c>
      <c r="G19" s="10" t="s">
        <v>14</v>
      </c>
      <c r="H19" s="10" t="s">
        <v>93</v>
      </c>
      <c r="I19" s="10" t="s">
        <v>226</v>
      </c>
      <c r="J19" s="11">
        <v>423229.11019</v>
      </c>
      <c r="K19" s="11">
        <v>560198.883872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2">
        <f t="shared" si="0"/>
        <v>983427.994062</v>
      </c>
    </row>
    <row r="20" spans="1:22" ht="15.75">
      <c r="A20" s="9" t="s">
        <v>11</v>
      </c>
      <c r="B20" s="10" t="s">
        <v>20</v>
      </c>
      <c r="C20" s="10" t="s">
        <v>114</v>
      </c>
      <c r="D20" s="10" t="s">
        <v>105</v>
      </c>
      <c r="E20" s="10" t="s">
        <v>124</v>
      </c>
      <c r="F20" s="10" t="s">
        <v>125</v>
      </c>
      <c r="G20" s="10" t="s">
        <v>116</v>
      </c>
      <c r="H20" s="10" t="s">
        <v>117</v>
      </c>
      <c r="I20" s="10" t="s">
        <v>126</v>
      </c>
      <c r="J20" s="11">
        <v>315.25</v>
      </c>
      <c r="K20" s="11">
        <v>164.9</v>
      </c>
      <c r="L20" s="11">
        <v>140.65</v>
      </c>
      <c r="M20" s="11">
        <v>218.25</v>
      </c>
      <c r="N20" s="11">
        <v>140.65</v>
      </c>
      <c r="O20" s="11">
        <v>208.55</v>
      </c>
      <c r="P20" s="11">
        <v>356.96</v>
      </c>
      <c r="Q20" s="11">
        <v>334.65</v>
      </c>
      <c r="R20" s="11">
        <v>417.1</v>
      </c>
      <c r="S20" s="11">
        <v>266.75</v>
      </c>
      <c r="T20" s="11">
        <v>266.75</v>
      </c>
      <c r="U20" s="11">
        <v>0</v>
      </c>
      <c r="V20" s="12">
        <f t="shared" si="0"/>
        <v>2830.46</v>
      </c>
    </row>
    <row r="21" spans="1:22" ht="15.75">
      <c r="A21" s="9" t="s">
        <v>11</v>
      </c>
      <c r="B21" s="10" t="s">
        <v>20</v>
      </c>
      <c r="C21" s="10" t="s">
        <v>114</v>
      </c>
      <c r="D21" s="10" t="s">
        <v>105</v>
      </c>
      <c r="E21" s="10" t="s">
        <v>603</v>
      </c>
      <c r="F21" s="10" t="s">
        <v>604</v>
      </c>
      <c r="G21" s="10" t="s">
        <v>116</v>
      </c>
      <c r="H21" s="10" t="s">
        <v>117</v>
      </c>
      <c r="I21" s="10" t="s">
        <v>126</v>
      </c>
      <c r="J21" s="11">
        <v>1142.66</v>
      </c>
      <c r="K21" s="11">
        <v>1148.48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2">
        <f t="shared" si="0"/>
        <v>2291.1400000000003</v>
      </c>
    </row>
    <row r="22" spans="1:22" ht="15.75">
      <c r="A22" s="9" t="s">
        <v>11</v>
      </c>
      <c r="B22" s="10" t="s">
        <v>20</v>
      </c>
      <c r="C22" s="10" t="s">
        <v>114</v>
      </c>
      <c r="D22" s="10" t="s">
        <v>105</v>
      </c>
      <c r="E22" s="10" t="s">
        <v>127</v>
      </c>
      <c r="F22" s="10" t="s">
        <v>462</v>
      </c>
      <c r="G22" s="10" t="s">
        <v>116</v>
      </c>
      <c r="H22" s="10" t="s">
        <v>117</v>
      </c>
      <c r="I22" s="10" t="s">
        <v>126</v>
      </c>
      <c r="J22" s="11">
        <v>0</v>
      </c>
      <c r="K22" s="11">
        <v>1237.72</v>
      </c>
      <c r="L22" s="11">
        <v>0</v>
      </c>
      <c r="M22" s="11">
        <v>0</v>
      </c>
      <c r="N22" s="11">
        <v>1103.86</v>
      </c>
      <c r="O22" s="11">
        <v>967.09</v>
      </c>
      <c r="P22" s="11">
        <v>0</v>
      </c>
      <c r="Q22" s="11">
        <v>0</v>
      </c>
      <c r="R22" s="11">
        <v>1067.97</v>
      </c>
      <c r="S22" s="11">
        <v>0</v>
      </c>
      <c r="T22" s="11">
        <v>0</v>
      </c>
      <c r="U22" s="11">
        <v>0</v>
      </c>
      <c r="V22" s="12">
        <f t="shared" si="0"/>
        <v>4376.64</v>
      </c>
    </row>
    <row r="23" spans="1:22" ht="15.75">
      <c r="A23" s="9" t="s">
        <v>11</v>
      </c>
      <c r="B23" s="10" t="s">
        <v>20</v>
      </c>
      <c r="C23" s="10" t="s">
        <v>114</v>
      </c>
      <c r="D23" s="10" t="s">
        <v>105</v>
      </c>
      <c r="E23" s="10" t="s">
        <v>127</v>
      </c>
      <c r="F23" s="10" t="s">
        <v>605</v>
      </c>
      <c r="G23" s="10" t="s">
        <v>116</v>
      </c>
      <c r="H23" s="10" t="s">
        <v>117</v>
      </c>
      <c r="I23" s="10" t="s">
        <v>126</v>
      </c>
      <c r="J23" s="11">
        <v>1063.12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2">
        <f t="shared" si="0"/>
        <v>1063.12</v>
      </c>
    </row>
    <row r="24" spans="1:22" ht="15.75">
      <c r="A24" s="9" t="s">
        <v>11</v>
      </c>
      <c r="B24" s="10" t="s">
        <v>20</v>
      </c>
      <c r="C24" s="10" t="s">
        <v>114</v>
      </c>
      <c r="D24" s="10" t="s">
        <v>105</v>
      </c>
      <c r="E24" s="10" t="s">
        <v>127</v>
      </c>
      <c r="F24" s="10" t="s">
        <v>128</v>
      </c>
      <c r="G24" s="10" t="s">
        <v>116</v>
      </c>
      <c r="H24" s="10" t="s">
        <v>117</v>
      </c>
      <c r="I24" s="10" t="s">
        <v>126</v>
      </c>
      <c r="J24" s="11">
        <v>0</v>
      </c>
      <c r="K24" s="11">
        <v>0</v>
      </c>
      <c r="L24" s="11">
        <v>810.92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2">
        <f t="shared" si="0"/>
        <v>810.92</v>
      </c>
    </row>
    <row r="25" spans="1:22" ht="15.75">
      <c r="A25" s="9" t="s">
        <v>11</v>
      </c>
      <c r="B25" s="10" t="s">
        <v>20</v>
      </c>
      <c r="C25" s="10" t="s">
        <v>114</v>
      </c>
      <c r="D25" s="10" t="s">
        <v>105</v>
      </c>
      <c r="E25" s="10" t="s">
        <v>127</v>
      </c>
      <c r="F25" s="10" t="s">
        <v>345</v>
      </c>
      <c r="G25" s="10" t="s">
        <v>116</v>
      </c>
      <c r="H25" s="10" t="s">
        <v>117</v>
      </c>
      <c r="I25" s="10" t="s">
        <v>126</v>
      </c>
      <c r="J25" s="11">
        <v>0</v>
      </c>
      <c r="K25" s="11">
        <v>0</v>
      </c>
      <c r="L25" s="11">
        <v>0</v>
      </c>
      <c r="M25" s="11">
        <v>1446.27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416.13</v>
      </c>
      <c r="T25" s="11">
        <v>0</v>
      </c>
      <c r="U25" s="11">
        <v>0</v>
      </c>
      <c r="V25" s="12">
        <f t="shared" si="0"/>
        <v>1862.4</v>
      </c>
    </row>
    <row r="26" spans="1:22" ht="15.75">
      <c r="A26" s="9" t="s">
        <v>11</v>
      </c>
      <c r="B26" s="10" t="s">
        <v>20</v>
      </c>
      <c r="C26" s="10" t="s">
        <v>114</v>
      </c>
      <c r="D26" s="10" t="s">
        <v>105</v>
      </c>
      <c r="E26" s="10" t="s">
        <v>127</v>
      </c>
      <c r="F26" s="10" t="s">
        <v>129</v>
      </c>
      <c r="G26" s="10" t="s">
        <v>116</v>
      </c>
      <c r="H26" s="10" t="s">
        <v>117</v>
      </c>
      <c r="I26" s="10" t="s">
        <v>126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1534.54</v>
      </c>
      <c r="R26" s="11">
        <v>0</v>
      </c>
      <c r="S26" s="11">
        <v>0</v>
      </c>
      <c r="T26" s="11">
        <v>0</v>
      </c>
      <c r="U26" s="11">
        <v>1303.68</v>
      </c>
      <c r="V26" s="12">
        <f t="shared" si="0"/>
        <v>2838.2200000000003</v>
      </c>
    </row>
    <row r="27" spans="1:22" ht="15.75">
      <c r="A27" s="9" t="s">
        <v>11</v>
      </c>
      <c r="B27" s="10" t="s">
        <v>20</v>
      </c>
      <c r="C27" s="10" t="s">
        <v>114</v>
      </c>
      <c r="D27" s="10" t="s">
        <v>105</v>
      </c>
      <c r="E27" s="10" t="s">
        <v>127</v>
      </c>
      <c r="F27" s="10" t="s">
        <v>130</v>
      </c>
      <c r="G27" s="10" t="s">
        <v>116</v>
      </c>
      <c r="H27" s="10" t="s">
        <v>117</v>
      </c>
      <c r="I27" s="10" t="s">
        <v>126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1409.41</v>
      </c>
      <c r="Q27" s="11">
        <v>0</v>
      </c>
      <c r="R27" s="11">
        <v>0</v>
      </c>
      <c r="S27" s="11">
        <v>0</v>
      </c>
      <c r="T27" s="11">
        <v>783.76</v>
      </c>
      <c r="U27" s="11">
        <v>0</v>
      </c>
      <c r="V27" s="12">
        <f t="shared" si="0"/>
        <v>2193.17</v>
      </c>
    </row>
    <row r="28" spans="1:22" ht="15.75">
      <c r="A28" s="9" t="s">
        <v>11</v>
      </c>
      <c r="B28" s="10" t="s">
        <v>20</v>
      </c>
      <c r="C28" s="10" t="s">
        <v>114</v>
      </c>
      <c r="D28" s="10" t="s">
        <v>105</v>
      </c>
      <c r="E28" s="10" t="s">
        <v>131</v>
      </c>
      <c r="F28" s="10" t="s">
        <v>132</v>
      </c>
      <c r="G28" s="10" t="s">
        <v>116</v>
      </c>
      <c r="H28" s="10" t="s">
        <v>120</v>
      </c>
      <c r="I28" s="10" t="s">
        <v>120</v>
      </c>
      <c r="J28" s="11">
        <v>0</v>
      </c>
      <c r="K28" s="11">
        <v>93.12</v>
      </c>
      <c r="L28" s="11">
        <v>148.41</v>
      </c>
      <c r="M28" s="11">
        <v>197.88</v>
      </c>
      <c r="N28" s="11">
        <v>0</v>
      </c>
      <c r="O28" s="11">
        <v>219.22</v>
      </c>
      <c r="P28" s="11">
        <v>199.82</v>
      </c>
      <c r="Q28" s="11">
        <v>158.11</v>
      </c>
      <c r="R28" s="11">
        <v>73.72</v>
      </c>
      <c r="S28" s="11">
        <v>97.97</v>
      </c>
      <c r="T28" s="11">
        <v>83.42</v>
      </c>
      <c r="U28" s="11">
        <v>99.91</v>
      </c>
      <c r="V28" s="12">
        <f t="shared" si="0"/>
        <v>1371.5800000000002</v>
      </c>
    </row>
    <row r="29" spans="1:22" ht="15.75">
      <c r="A29" s="9" t="s">
        <v>11</v>
      </c>
      <c r="B29" s="10" t="s">
        <v>20</v>
      </c>
      <c r="C29" s="10" t="s">
        <v>114</v>
      </c>
      <c r="D29" s="10" t="s">
        <v>105</v>
      </c>
      <c r="E29" s="10" t="s">
        <v>131</v>
      </c>
      <c r="F29" s="10" t="s">
        <v>133</v>
      </c>
      <c r="G29" s="10" t="s">
        <v>116</v>
      </c>
      <c r="H29" s="10" t="s">
        <v>120</v>
      </c>
      <c r="I29" s="10" t="s">
        <v>123</v>
      </c>
      <c r="J29" s="11">
        <v>0</v>
      </c>
      <c r="K29" s="11">
        <v>0</v>
      </c>
      <c r="L29" s="11">
        <v>126.1</v>
      </c>
      <c r="M29" s="11">
        <v>142.59</v>
      </c>
      <c r="N29" s="11">
        <v>0</v>
      </c>
      <c r="O29" s="11">
        <v>231.83</v>
      </c>
      <c r="P29" s="11">
        <v>153.26</v>
      </c>
      <c r="Q29" s="11">
        <v>145.5</v>
      </c>
      <c r="R29" s="11">
        <v>164.9</v>
      </c>
      <c r="S29" s="11">
        <v>97</v>
      </c>
      <c r="T29" s="11">
        <v>83.42</v>
      </c>
      <c r="U29" s="11">
        <v>9.506</v>
      </c>
      <c r="V29" s="12">
        <f t="shared" si="0"/>
        <v>1154.106</v>
      </c>
    </row>
    <row r="30" spans="1:22" ht="15.75">
      <c r="A30" s="9" t="s">
        <v>11</v>
      </c>
      <c r="B30" s="10" t="s">
        <v>20</v>
      </c>
      <c r="C30" s="10" t="s">
        <v>114</v>
      </c>
      <c r="D30" s="10" t="s">
        <v>105</v>
      </c>
      <c r="E30" s="10" t="s">
        <v>131</v>
      </c>
      <c r="F30" s="10" t="s">
        <v>134</v>
      </c>
      <c r="G30" s="10" t="s">
        <v>116</v>
      </c>
      <c r="H30" s="10" t="s">
        <v>120</v>
      </c>
      <c r="I30" s="10" t="s">
        <v>120</v>
      </c>
      <c r="J30" s="11">
        <v>0</v>
      </c>
      <c r="K30" s="11">
        <v>120.28</v>
      </c>
      <c r="L30" s="11">
        <v>132.89</v>
      </c>
      <c r="M30" s="11">
        <v>158.11</v>
      </c>
      <c r="N30" s="11">
        <v>45.59</v>
      </c>
      <c r="O30" s="11">
        <v>232.8</v>
      </c>
      <c r="P30" s="11">
        <v>188.18</v>
      </c>
      <c r="Q30" s="11">
        <v>167.81</v>
      </c>
      <c r="R30" s="11">
        <v>106.7</v>
      </c>
      <c r="S30" s="11">
        <v>103.79</v>
      </c>
      <c r="T30" s="11">
        <v>78.57</v>
      </c>
      <c r="U30" s="11">
        <v>95.06</v>
      </c>
      <c r="V30" s="12">
        <f t="shared" si="0"/>
        <v>1429.78</v>
      </c>
    </row>
    <row r="31" spans="1:22" ht="15.75">
      <c r="A31" s="9" t="s">
        <v>11</v>
      </c>
      <c r="B31" s="10" t="s">
        <v>20</v>
      </c>
      <c r="C31" s="10" t="s">
        <v>114</v>
      </c>
      <c r="D31" s="10" t="s">
        <v>105</v>
      </c>
      <c r="E31" s="10" t="s">
        <v>131</v>
      </c>
      <c r="F31" s="10" t="s">
        <v>135</v>
      </c>
      <c r="G31" s="10" t="s">
        <v>116</v>
      </c>
      <c r="H31" s="10" t="s">
        <v>120</v>
      </c>
      <c r="I31" s="10" t="s">
        <v>120</v>
      </c>
      <c r="J31" s="11">
        <v>0</v>
      </c>
      <c r="K31" s="11">
        <v>0</v>
      </c>
      <c r="L31" s="11">
        <v>147.44</v>
      </c>
      <c r="M31" s="11">
        <v>153.26</v>
      </c>
      <c r="N31" s="11">
        <v>0</v>
      </c>
      <c r="O31" s="11">
        <v>211.46</v>
      </c>
      <c r="P31" s="11">
        <v>135.8</v>
      </c>
      <c r="Q31" s="11">
        <v>134.83</v>
      </c>
      <c r="R31" s="11">
        <v>94.09</v>
      </c>
      <c r="S31" s="11">
        <v>103.79</v>
      </c>
      <c r="T31" s="11">
        <v>63.05</v>
      </c>
      <c r="U31" s="11">
        <v>72.75</v>
      </c>
      <c r="V31" s="12">
        <f t="shared" si="0"/>
        <v>1116.47</v>
      </c>
    </row>
    <row r="32" spans="1:22" ht="15.75">
      <c r="A32" s="9" t="s">
        <v>11</v>
      </c>
      <c r="B32" s="10" t="s">
        <v>20</v>
      </c>
      <c r="C32" s="10" t="s">
        <v>114</v>
      </c>
      <c r="D32" s="10" t="s">
        <v>105</v>
      </c>
      <c r="E32" s="10" t="s">
        <v>281</v>
      </c>
      <c r="F32" s="10" t="s">
        <v>282</v>
      </c>
      <c r="G32" s="10" t="s">
        <v>116</v>
      </c>
      <c r="H32" s="10" t="s">
        <v>120</v>
      </c>
      <c r="I32" s="10" t="s">
        <v>120</v>
      </c>
      <c r="J32" s="11">
        <v>847.45</v>
      </c>
      <c r="K32" s="11">
        <v>850.69</v>
      </c>
      <c r="L32" s="11">
        <v>850.69</v>
      </c>
      <c r="M32" s="11">
        <v>873.97</v>
      </c>
      <c r="N32" s="11">
        <v>767.27</v>
      </c>
      <c r="O32" s="11">
        <v>785.7</v>
      </c>
      <c r="P32" s="11">
        <v>517.98</v>
      </c>
      <c r="Q32" s="11">
        <v>403.52</v>
      </c>
      <c r="R32" s="11">
        <v>401.58</v>
      </c>
      <c r="S32" s="11">
        <v>514.1</v>
      </c>
      <c r="T32" s="11">
        <v>293.91</v>
      </c>
      <c r="U32" s="11">
        <v>406.43</v>
      </c>
      <c r="V32" s="12">
        <f t="shared" si="0"/>
        <v>7513.290000000001</v>
      </c>
    </row>
    <row r="33" spans="1:22" ht="15.75">
      <c r="A33" s="9" t="s">
        <v>11</v>
      </c>
      <c r="B33" s="10" t="s">
        <v>20</v>
      </c>
      <c r="C33" s="10" t="s">
        <v>114</v>
      </c>
      <c r="D33" s="10" t="s">
        <v>105</v>
      </c>
      <c r="E33" s="10" t="s">
        <v>463</v>
      </c>
      <c r="F33" s="10" t="s">
        <v>464</v>
      </c>
      <c r="G33" s="10" t="s">
        <v>116</v>
      </c>
      <c r="H33" s="10" t="s">
        <v>120</v>
      </c>
      <c r="I33" s="10" t="s">
        <v>143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473.36</v>
      </c>
      <c r="T33" s="11">
        <v>251.23</v>
      </c>
      <c r="U33" s="11">
        <v>0</v>
      </c>
      <c r="V33" s="12">
        <f t="shared" si="0"/>
        <v>724.59</v>
      </c>
    </row>
    <row r="34" spans="1:22" ht="15.75">
      <c r="A34" s="9" t="s">
        <v>11</v>
      </c>
      <c r="B34" s="10" t="s">
        <v>20</v>
      </c>
      <c r="C34" s="10" t="s">
        <v>114</v>
      </c>
      <c r="D34" s="10" t="s">
        <v>105</v>
      </c>
      <c r="E34" s="10" t="s">
        <v>465</v>
      </c>
      <c r="F34" s="10" t="s">
        <v>466</v>
      </c>
      <c r="G34" s="10" t="s">
        <v>116</v>
      </c>
      <c r="H34" s="10" t="s">
        <v>117</v>
      </c>
      <c r="I34" s="10" t="s">
        <v>116</v>
      </c>
      <c r="J34" s="11">
        <v>0</v>
      </c>
      <c r="K34" s="11">
        <v>0</v>
      </c>
      <c r="L34" s="11">
        <v>0</v>
      </c>
      <c r="M34" s="11">
        <v>0.000296</v>
      </c>
      <c r="N34" s="11">
        <v>0.000254</v>
      </c>
      <c r="O34" s="11">
        <v>0.000231</v>
      </c>
      <c r="P34" s="11">
        <v>0.00042</v>
      </c>
      <c r="Q34" s="11">
        <v>0.00036</v>
      </c>
      <c r="R34" s="11">
        <v>0.000299</v>
      </c>
      <c r="S34" s="11">
        <v>0</v>
      </c>
      <c r="T34" s="11">
        <v>0</v>
      </c>
      <c r="U34" s="11">
        <v>0</v>
      </c>
      <c r="V34" s="12">
        <f t="shared" si="0"/>
        <v>0.0018599999999999999</v>
      </c>
    </row>
    <row r="35" spans="1:22" ht="15.75">
      <c r="A35" s="9" t="s">
        <v>11</v>
      </c>
      <c r="B35" s="10" t="s">
        <v>20</v>
      </c>
      <c r="C35" s="10" t="s">
        <v>114</v>
      </c>
      <c r="D35" s="10" t="s">
        <v>105</v>
      </c>
      <c r="E35" s="10" t="s">
        <v>465</v>
      </c>
      <c r="F35" s="10" t="s">
        <v>467</v>
      </c>
      <c r="G35" s="10" t="s">
        <v>116</v>
      </c>
      <c r="H35" s="10" t="s">
        <v>117</v>
      </c>
      <c r="I35" s="10" t="s">
        <v>126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0.000388</v>
      </c>
      <c r="T35" s="11">
        <v>7.5E-05</v>
      </c>
      <c r="U35" s="11">
        <v>0</v>
      </c>
      <c r="V35" s="12">
        <f t="shared" si="0"/>
        <v>0.000463</v>
      </c>
    </row>
    <row r="36" spans="1:22" ht="15.75">
      <c r="A36" s="9" t="s">
        <v>11</v>
      </c>
      <c r="B36" s="10" t="s">
        <v>20</v>
      </c>
      <c r="C36" s="10" t="s">
        <v>114</v>
      </c>
      <c r="D36" s="10" t="s">
        <v>105</v>
      </c>
      <c r="E36" s="10" t="s">
        <v>468</v>
      </c>
      <c r="F36" s="10" t="s">
        <v>469</v>
      </c>
      <c r="G36" s="10" t="s">
        <v>116</v>
      </c>
      <c r="H36" s="10" t="s">
        <v>120</v>
      </c>
      <c r="I36" s="10" t="s">
        <v>123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37.24</v>
      </c>
      <c r="S36" s="11">
        <v>35.28</v>
      </c>
      <c r="T36" s="11">
        <v>34.3</v>
      </c>
      <c r="U36" s="11">
        <v>34.3</v>
      </c>
      <c r="V36" s="12">
        <f t="shared" si="0"/>
        <v>141.12</v>
      </c>
    </row>
    <row r="37" spans="1:22" ht="15.75">
      <c r="A37" s="9" t="s">
        <v>11</v>
      </c>
      <c r="B37" s="10" t="s">
        <v>20</v>
      </c>
      <c r="C37" s="10" t="s">
        <v>114</v>
      </c>
      <c r="D37" s="10" t="s">
        <v>105</v>
      </c>
      <c r="E37" s="10" t="s">
        <v>468</v>
      </c>
      <c r="F37" s="10" t="s">
        <v>470</v>
      </c>
      <c r="G37" s="10" t="s">
        <v>116</v>
      </c>
      <c r="H37" s="10" t="s">
        <v>120</v>
      </c>
      <c r="I37" s="10" t="s">
        <v>123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31.36</v>
      </c>
      <c r="S37" s="11">
        <v>31.36</v>
      </c>
      <c r="T37" s="11">
        <v>32.34</v>
      </c>
      <c r="U37" s="11">
        <v>29.4</v>
      </c>
      <c r="V37" s="12">
        <f t="shared" si="0"/>
        <v>124.46000000000001</v>
      </c>
    </row>
    <row r="38" spans="1:22" ht="15.75">
      <c r="A38" s="9" t="s">
        <v>11</v>
      </c>
      <c r="B38" s="10" t="s">
        <v>20</v>
      </c>
      <c r="C38" s="10" t="s">
        <v>114</v>
      </c>
      <c r="D38" s="10" t="s">
        <v>105</v>
      </c>
      <c r="E38" s="10" t="s">
        <v>471</v>
      </c>
      <c r="F38" s="10" t="s">
        <v>472</v>
      </c>
      <c r="G38" s="10" t="s">
        <v>116</v>
      </c>
      <c r="H38" s="10" t="s">
        <v>120</v>
      </c>
      <c r="I38" s="10" t="s">
        <v>123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49</v>
      </c>
      <c r="T38" s="11">
        <v>0</v>
      </c>
      <c r="U38" s="11">
        <v>0</v>
      </c>
      <c r="V38" s="12">
        <f t="shared" si="0"/>
        <v>49</v>
      </c>
    </row>
    <row r="39" spans="1:22" ht="15.75">
      <c r="A39" s="9" t="s">
        <v>11</v>
      </c>
      <c r="B39" s="10" t="s">
        <v>20</v>
      </c>
      <c r="C39" s="10" t="s">
        <v>114</v>
      </c>
      <c r="D39" s="10" t="s">
        <v>105</v>
      </c>
      <c r="E39" s="10" t="s">
        <v>471</v>
      </c>
      <c r="F39" s="10" t="s">
        <v>473</v>
      </c>
      <c r="G39" s="10" t="s">
        <v>116</v>
      </c>
      <c r="H39" s="10" t="s">
        <v>120</v>
      </c>
      <c r="I39" s="10" t="s">
        <v>123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61.74</v>
      </c>
      <c r="Q39" s="11">
        <v>68.6</v>
      </c>
      <c r="R39" s="11">
        <v>49</v>
      </c>
      <c r="S39" s="11">
        <v>0</v>
      </c>
      <c r="T39" s="11">
        <v>0</v>
      </c>
      <c r="U39" s="11">
        <v>0</v>
      </c>
      <c r="V39" s="12">
        <f t="shared" si="0"/>
        <v>179.34</v>
      </c>
    </row>
    <row r="40" spans="1:22" ht="15.75">
      <c r="A40" s="9" t="s">
        <v>11</v>
      </c>
      <c r="B40" s="10" t="s">
        <v>20</v>
      </c>
      <c r="C40" s="10" t="s">
        <v>114</v>
      </c>
      <c r="D40" s="10" t="s">
        <v>105</v>
      </c>
      <c r="E40" s="10" t="s">
        <v>471</v>
      </c>
      <c r="F40" s="10" t="s">
        <v>474</v>
      </c>
      <c r="G40" s="10" t="s">
        <v>116</v>
      </c>
      <c r="H40" s="10" t="s">
        <v>120</v>
      </c>
      <c r="I40" s="10" t="s">
        <v>123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60.76</v>
      </c>
      <c r="Q40" s="11">
        <v>63.7</v>
      </c>
      <c r="R40" s="11">
        <v>63.7</v>
      </c>
      <c r="S40" s="11">
        <v>0</v>
      </c>
      <c r="T40" s="11">
        <v>0</v>
      </c>
      <c r="U40" s="11">
        <v>0</v>
      </c>
      <c r="V40" s="12">
        <f t="shared" si="0"/>
        <v>188.16000000000003</v>
      </c>
    </row>
    <row r="41" spans="1:22" ht="15.75">
      <c r="A41" s="9" t="s">
        <v>11</v>
      </c>
      <c r="B41" s="10" t="s">
        <v>20</v>
      </c>
      <c r="C41" s="10" t="s">
        <v>114</v>
      </c>
      <c r="D41" s="10" t="s">
        <v>105</v>
      </c>
      <c r="E41" s="10" t="s">
        <v>136</v>
      </c>
      <c r="F41" s="10" t="s">
        <v>137</v>
      </c>
      <c r="G41" s="10" t="s">
        <v>116</v>
      </c>
      <c r="H41" s="10" t="s">
        <v>120</v>
      </c>
      <c r="I41" s="10" t="s">
        <v>123</v>
      </c>
      <c r="J41" s="11">
        <v>0</v>
      </c>
      <c r="K41" s="11">
        <v>0</v>
      </c>
      <c r="L41" s="11">
        <v>69.84</v>
      </c>
      <c r="M41" s="11">
        <v>67.9</v>
      </c>
      <c r="N41" s="11">
        <v>64.99</v>
      </c>
      <c r="O41" s="11">
        <v>57.82</v>
      </c>
      <c r="P41" s="11">
        <v>61.74</v>
      </c>
      <c r="Q41" s="11">
        <v>50.96</v>
      </c>
      <c r="R41" s="11">
        <v>95.06</v>
      </c>
      <c r="S41" s="11">
        <v>0</v>
      </c>
      <c r="T41" s="11">
        <v>59.78</v>
      </c>
      <c r="U41" s="11">
        <v>0</v>
      </c>
      <c r="V41" s="12">
        <f t="shared" si="0"/>
        <v>528.09</v>
      </c>
    </row>
    <row r="42" spans="1:22" ht="15.75">
      <c r="A42" s="9" t="s">
        <v>11</v>
      </c>
      <c r="B42" s="10" t="s">
        <v>20</v>
      </c>
      <c r="C42" s="10" t="s">
        <v>114</v>
      </c>
      <c r="D42" s="10" t="s">
        <v>105</v>
      </c>
      <c r="E42" s="10" t="s">
        <v>136</v>
      </c>
      <c r="F42" s="10" t="s">
        <v>138</v>
      </c>
      <c r="G42" s="10" t="s">
        <v>116</v>
      </c>
      <c r="H42" s="10" t="s">
        <v>120</v>
      </c>
      <c r="I42" s="10" t="s">
        <v>123</v>
      </c>
      <c r="J42" s="11">
        <v>66.93</v>
      </c>
      <c r="K42" s="11">
        <v>0</v>
      </c>
      <c r="L42" s="11">
        <v>69.84</v>
      </c>
      <c r="M42" s="11">
        <v>100.88</v>
      </c>
      <c r="N42" s="11">
        <v>95.06</v>
      </c>
      <c r="O42" s="11">
        <v>92.12</v>
      </c>
      <c r="P42" s="11">
        <v>65.66</v>
      </c>
      <c r="Q42" s="11">
        <v>0</v>
      </c>
      <c r="R42" s="11">
        <v>64.68</v>
      </c>
      <c r="S42" s="11">
        <v>0</v>
      </c>
      <c r="T42" s="11">
        <v>0</v>
      </c>
      <c r="U42" s="11">
        <v>0</v>
      </c>
      <c r="V42" s="12">
        <f t="shared" si="0"/>
        <v>555.1700000000001</v>
      </c>
    </row>
    <row r="43" spans="1:22" ht="15.75">
      <c r="A43" s="9" t="s">
        <v>11</v>
      </c>
      <c r="B43" s="10" t="s">
        <v>20</v>
      </c>
      <c r="C43" s="10" t="s">
        <v>114</v>
      </c>
      <c r="D43" s="10" t="s">
        <v>105</v>
      </c>
      <c r="E43" s="10" t="s">
        <v>136</v>
      </c>
      <c r="F43" s="10" t="s">
        <v>347</v>
      </c>
      <c r="G43" s="10" t="s">
        <v>116</v>
      </c>
      <c r="H43" s="10" t="s">
        <v>120</v>
      </c>
      <c r="I43" s="10" t="s">
        <v>123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64.68</v>
      </c>
      <c r="R43" s="11">
        <v>153.86</v>
      </c>
      <c r="S43" s="11">
        <v>39.2</v>
      </c>
      <c r="T43" s="11">
        <v>101.92</v>
      </c>
      <c r="U43" s="11">
        <v>48.02</v>
      </c>
      <c r="V43" s="12">
        <f t="shared" si="0"/>
        <v>407.68</v>
      </c>
    </row>
    <row r="44" spans="1:22" ht="15.75">
      <c r="A44" s="9" t="s">
        <v>11</v>
      </c>
      <c r="B44" s="10" t="s">
        <v>20</v>
      </c>
      <c r="C44" s="10" t="s">
        <v>114</v>
      </c>
      <c r="D44" s="10" t="s">
        <v>105</v>
      </c>
      <c r="E44" s="10" t="s">
        <v>348</v>
      </c>
      <c r="F44" s="10" t="s">
        <v>349</v>
      </c>
      <c r="G44" s="10" t="s">
        <v>116</v>
      </c>
      <c r="H44" s="10" t="s">
        <v>117</v>
      </c>
      <c r="I44" s="10" t="s">
        <v>126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142.59</v>
      </c>
      <c r="T44" s="11">
        <v>0</v>
      </c>
      <c r="U44" s="11">
        <v>128.04</v>
      </c>
      <c r="V44" s="12">
        <f t="shared" si="0"/>
        <v>270.63</v>
      </c>
    </row>
    <row r="45" spans="1:22" ht="15.75">
      <c r="A45" s="9" t="s">
        <v>11</v>
      </c>
      <c r="B45" s="10" t="s">
        <v>20</v>
      </c>
      <c r="C45" s="10" t="s">
        <v>114</v>
      </c>
      <c r="D45" s="10" t="s">
        <v>105</v>
      </c>
      <c r="E45" s="10" t="s">
        <v>348</v>
      </c>
      <c r="F45" s="10" t="s">
        <v>606</v>
      </c>
      <c r="G45" s="10" t="s">
        <v>116</v>
      </c>
      <c r="H45" s="10" t="s">
        <v>117</v>
      </c>
      <c r="I45" s="10" t="s">
        <v>126</v>
      </c>
      <c r="J45" s="11">
        <v>0</v>
      </c>
      <c r="K45" s="11">
        <v>92.15</v>
      </c>
      <c r="L45" s="11">
        <v>0</v>
      </c>
      <c r="M45" s="11">
        <v>0</v>
      </c>
      <c r="N45" s="11">
        <v>197.88</v>
      </c>
      <c r="O45" s="11">
        <v>293.91</v>
      </c>
      <c r="P45" s="11">
        <v>0</v>
      </c>
      <c r="Q45" s="11">
        <v>0</v>
      </c>
      <c r="R45" s="11">
        <v>0</v>
      </c>
      <c r="S45" s="11">
        <v>0</v>
      </c>
      <c r="T45" s="11">
        <v>145.5</v>
      </c>
      <c r="U45" s="11">
        <v>0</v>
      </c>
      <c r="V45" s="12">
        <f t="shared" si="0"/>
        <v>729.44</v>
      </c>
    </row>
    <row r="46" spans="1:22" ht="15.75">
      <c r="A46" s="9" t="s">
        <v>11</v>
      </c>
      <c r="B46" s="10" t="s">
        <v>20</v>
      </c>
      <c r="C46" s="10" t="s">
        <v>114</v>
      </c>
      <c r="D46" s="10" t="s">
        <v>105</v>
      </c>
      <c r="E46" s="10" t="s">
        <v>348</v>
      </c>
      <c r="F46" s="10" t="s">
        <v>350</v>
      </c>
      <c r="G46" s="10" t="s">
        <v>116</v>
      </c>
      <c r="H46" s="10" t="s">
        <v>117</v>
      </c>
      <c r="I46" s="10" t="s">
        <v>126</v>
      </c>
      <c r="J46" s="11">
        <v>72.75</v>
      </c>
      <c r="K46" s="11">
        <v>0</v>
      </c>
      <c r="L46" s="11">
        <v>108.64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132.89</v>
      </c>
      <c r="T46" s="11">
        <v>0</v>
      </c>
      <c r="U46" s="11">
        <v>0</v>
      </c>
      <c r="V46" s="12">
        <f t="shared" si="0"/>
        <v>314.28</v>
      </c>
    </row>
    <row r="47" spans="1:22" ht="15.75">
      <c r="A47" s="9" t="s">
        <v>11</v>
      </c>
      <c r="B47" s="10" t="s">
        <v>20</v>
      </c>
      <c r="C47" s="10" t="s">
        <v>114</v>
      </c>
      <c r="D47" s="10" t="s">
        <v>105</v>
      </c>
      <c r="E47" s="10" t="s">
        <v>348</v>
      </c>
      <c r="F47" s="10" t="s">
        <v>351</v>
      </c>
      <c r="G47" s="10" t="s">
        <v>116</v>
      </c>
      <c r="H47" s="10" t="s">
        <v>117</v>
      </c>
      <c r="I47" s="10" t="s">
        <v>126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200.79</v>
      </c>
      <c r="Q47" s="11">
        <v>0</v>
      </c>
      <c r="R47" s="11">
        <v>108.64</v>
      </c>
      <c r="S47" s="11">
        <v>0</v>
      </c>
      <c r="T47" s="11">
        <v>0</v>
      </c>
      <c r="U47" s="11">
        <v>0</v>
      </c>
      <c r="V47" s="12">
        <f t="shared" si="0"/>
        <v>309.43</v>
      </c>
    </row>
    <row r="48" spans="1:22" ht="15.75">
      <c r="A48" s="9" t="s">
        <v>11</v>
      </c>
      <c r="B48" s="10" t="s">
        <v>20</v>
      </c>
      <c r="C48" s="10" t="s">
        <v>222</v>
      </c>
      <c r="D48" s="10" t="s">
        <v>105</v>
      </c>
      <c r="E48" s="10" t="s">
        <v>348</v>
      </c>
      <c r="F48" s="10" t="s">
        <v>606</v>
      </c>
      <c r="G48" s="10" t="s">
        <v>116</v>
      </c>
      <c r="H48" s="10" t="s">
        <v>117</v>
      </c>
      <c r="I48" s="10" t="s">
        <v>126</v>
      </c>
      <c r="J48" s="11">
        <v>0</v>
      </c>
      <c r="K48" s="11">
        <v>0</v>
      </c>
      <c r="L48" s="11">
        <v>0</v>
      </c>
      <c r="M48" s="11">
        <v>96.03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2">
        <f t="shared" si="0"/>
        <v>96.03</v>
      </c>
    </row>
    <row r="49" spans="1:22" ht="15.75">
      <c r="A49" s="9" t="s">
        <v>11</v>
      </c>
      <c r="B49" s="10" t="s">
        <v>20</v>
      </c>
      <c r="C49" s="10" t="s">
        <v>21</v>
      </c>
      <c r="D49" s="10" t="s">
        <v>334</v>
      </c>
      <c r="E49" s="10" t="s">
        <v>22</v>
      </c>
      <c r="F49" s="10" t="s">
        <v>23</v>
      </c>
      <c r="G49" s="10" t="s">
        <v>24</v>
      </c>
      <c r="H49" s="10" t="s">
        <v>25</v>
      </c>
      <c r="I49" s="10" t="s">
        <v>26</v>
      </c>
      <c r="J49" s="11">
        <v>10777.84961</v>
      </c>
      <c r="K49" s="11">
        <v>10225.63292</v>
      </c>
      <c r="L49" s="11">
        <v>8320.6662</v>
      </c>
      <c r="M49" s="11">
        <v>6727.2387</v>
      </c>
      <c r="N49" s="11">
        <v>6513.11024</v>
      </c>
      <c r="O49" s="11">
        <v>7954.479</v>
      </c>
      <c r="P49" s="11">
        <v>6660.90308</v>
      </c>
      <c r="Q49" s="11">
        <v>7935.9672</v>
      </c>
      <c r="R49" s="11">
        <v>7913.73243</v>
      </c>
      <c r="S49" s="11">
        <v>12242.87217</v>
      </c>
      <c r="T49" s="11">
        <v>14990.10162</v>
      </c>
      <c r="U49" s="11">
        <v>8952.19223</v>
      </c>
      <c r="V49" s="12">
        <f t="shared" si="0"/>
        <v>109214.74540000001</v>
      </c>
    </row>
    <row r="50" spans="1:22" ht="15.75">
      <c r="A50" s="9" t="s">
        <v>11</v>
      </c>
      <c r="B50" s="10" t="s">
        <v>20</v>
      </c>
      <c r="C50" s="10" t="s">
        <v>114</v>
      </c>
      <c r="D50" s="10" t="s">
        <v>105</v>
      </c>
      <c r="E50" s="10" t="s">
        <v>607</v>
      </c>
      <c r="F50" s="10" t="s">
        <v>608</v>
      </c>
      <c r="G50" s="10" t="s">
        <v>116</v>
      </c>
      <c r="H50" s="10" t="s">
        <v>120</v>
      </c>
      <c r="I50" s="10" t="s">
        <v>123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54.6</v>
      </c>
      <c r="V50" s="12">
        <f t="shared" si="0"/>
        <v>54.6</v>
      </c>
    </row>
    <row r="51" spans="1:22" ht="15.75">
      <c r="A51" s="9" t="s">
        <v>11</v>
      </c>
      <c r="B51" s="10" t="s">
        <v>20</v>
      </c>
      <c r="C51" s="10" t="s">
        <v>21</v>
      </c>
      <c r="D51" s="10" t="s">
        <v>334</v>
      </c>
      <c r="E51" s="10" t="s">
        <v>27</v>
      </c>
      <c r="F51" s="10" t="s">
        <v>28</v>
      </c>
      <c r="G51" s="10" t="s">
        <v>29</v>
      </c>
      <c r="H51" s="10" t="s">
        <v>30</v>
      </c>
      <c r="I51" s="10" t="s">
        <v>31</v>
      </c>
      <c r="J51" s="11">
        <v>10721.249748</v>
      </c>
      <c r="K51" s="11">
        <v>8503.961942</v>
      </c>
      <c r="L51" s="11">
        <v>12026.7977</v>
      </c>
      <c r="M51" s="11">
        <v>15001.604241</v>
      </c>
      <c r="N51" s="11">
        <v>15573.462307</v>
      </c>
      <c r="O51" s="11">
        <v>15403.682589</v>
      </c>
      <c r="P51" s="11">
        <v>12416.232783</v>
      </c>
      <c r="Q51" s="11">
        <v>13245.317845</v>
      </c>
      <c r="R51" s="11">
        <v>12837.465976</v>
      </c>
      <c r="S51" s="11">
        <v>15417.869643</v>
      </c>
      <c r="T51" s="11">
        <v>14531.559282</v>
      </c>
      <c r="U51" s="11">
        <v>9712.09064</v>
      </c>
      <c r="V51" s="12">
        <f t="shared" si="0"/>
        <v>155391.29469600003</v>
      </c>
    </row>
    <row r="52" spans="1:22" ht="15.75">
      <c r="A52" s="9" t="s">
        <v>11</v>
      </c>
      <c r="B52" s="10" t="s">
        <v>20</v>
      </c>
      <c r="C52" s="10" t="s">
        <v>114</v>
      </c>
      <c r="D52" s="10" t="s">
        <v>105</v>
      </c>
      <c r="E52" s="10" t="s">
        <v>352</v>
      </c>
      <c r="F52" s="10" t="s">
        <v>353</v>
      </c>
      <c r="G52" s="10" t="s">
        <v>116</v>
      </c>
      <c r="H52" s="10" t="s">
        <v>117</v>
      </c>
      <c r="I52" s="10" t="s">
        <v>116</v>
      </c>
      <c r="J52" s="11">
        <v>26.595</v>
      </c>
      <c r="K52" s="11">
        <v>43.34</v>
      </c>
      <c r="L52" s="11">
        <v>41.37</v>
      </c>
      <c r="M52" s="11">
        <v>27.58</v>
      </c>
      <c r="N52" s="11">
        <v>36.445</v>
      </c>
      <c r="O52" s="11">
        <v>0</v>
      </c>
      <c r="P52" s="11">
        <v>26.595</v>
      </c>
      <c r="Q52" s="11">
        <v>29.55</v>
      </c>
      <c r="R52" s="11">
        <v>25.61</v>
      </c>
      <c r="S52" s="11">
        <v>27.58</v>
      </c>
      <c r="T52" s="11">
        <v>12.805</v>
      </c>
      <c r="U52" s="11">
        <v>11.82</v>
      </c>
      <c r="V52" s="12">
        <f t="shared" si="0"/>
        <v>309.28999999999996</v>
      </c>
    </row>
    <row r="53" spans="1:22" ht="15.75">
      <c r="A53" s="9" t="s">
        <v>11</v>
      </c>
      <c r="B53" s="10" t="s">
        <v>20</v>
      </c>
      <c r="C53" s="10" t="s">
        <v>114</v>
      </c>
      <c r="D53" s="10" t="s">
        <v>105</v>
      </c>
      <c r="E53" s="10" t="s">
        <v>352</v>
      </c>
      <c r="F53" s="10" t="s">
        <v>475</v>
      </c>
      <c r="G53" s="10" t="s">
        <v>116</v>
      </c>
      <c r="H53" s="10" t="s">
        <v>117</v>
      </c>
      <c r="I53" s="10" t="s">
        <v>116</v>
      </c>
      <c r="J53" s="11">
        <v>0</v>
      </c>
      <c r="K53" s="11">
        <v>22.655</v>
      </c>
      <c r="L53" s="11">
        <v>32.505</v>
      </c>
      <c r="M53" s="11">
        <v>33.49</v>
      </c>
      <c r="N53" s="11">
        <v>33.49</v>
      </c>
      <c r="O53" s="11">
        <v>0</v>
      </c>
      <c r="P53" s="11">
        <v>22.655</v>
      </c>
      <c r="Q53" s="11">
        <v>24.625</v>
      </c>
      <c r="R53" s="11">
        <v>22.655</v>
      </c>
      <c r="S53" s="11">
        <v>29.55</v>
      </c>
      <c r="T53" s="11">
        <v>13.79</v>
      </c>
      <c r="U53" s="11">
        <v>12.805</v>
      </c>
      <c r="V53" s="12">
        <f t="shared" si="0"/>
        <v>248.22000000000003</v>
      </c>
    </row>
    <row r="54" spans="1:22" ht="15.75">
      <c r="A54" s="9" t="s">
        <v>11</v>
      </c>
      <c r="B54" s="10" t="s">
        <v>20</v>
      </c>
      <c r="C54" s="10" t="s">
        <v>114</v>
      </c>
      <c r="D54" s="10" t="s">
        <v>105</v>
      </c>
      <c r="E54" s="10" t="s">
        <v>283</v>
      </c>
      <c r="F54" s="10" t="s">
        <v>284</v>
      </c>
      <c r="G54" s="10" t="s">
        <v>116</v>
      </c>
      <c r="H54" s="10" t="s">
        <v>117</v>
      </c>
      <c r="I54" s="10" t="s">
        <v>126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30.38</v>
      </c>
      <c r="P54" s="11">
        <v>32.34</v>
      </c>
      <c r="Q54" s="11">
        <v>31.36</v>
      </c>
      <c r="R54" s="11">
        <v>31.36</v>
      </c>
      <c r="S54" s="11">
        <v>29.4</v>
      </c>
      <c r="T54" s="11">
        <v>29.4</v>
      </c>
      <c r="U54" s="11">
        <v>0</v>
      </c>
      <c r="V54" s="12">
        <f t="shared" si="0"/>
        <v>184.24</v>
      </c>
    </row>
    <row r="55" spans="1:22" ht="15.75">
      <c r="A55" s="9" t="s">
        <v>11</v>
      </c>
      <c r="B55" s="10" t="s">
        <v>20</v>
      </c>
      <c r="C55" s="10" t="s">
        <v>114</v>
      </c>
      <c r="D55" s="10" t="s">
        <v>105</v>
      </c>
      <c r="E55" s="10" t="s">
        <v>283</v>
      </c>
      <c r="F55" s="10" t="s">
        <v>285</v>
      </c>
      <c r="G55" s="10" t="s">
        <v>116</v>
      </c>
      <c r="H55" s="10" t="s">
        <v>117</v>
      </c>
      <c r="I55" s="10" t="s">
        <v>126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30.38</v>
      </c>
      <c r="P55" s="11">
        <v>31.36</v>
      </c>
      <c r="Q55" s="11">
        <v>31.36</v>
      </c>
      <c r="R55" s="11">
        <v>31.36</v>
      </c>
      <c r="S55" s="11">
        <v>29.4</v>
      </c>
      <c r="T55" s="11">
        <v>0</v>
      </c>
      <c r="U55" s="11">
        <v>0</v>
      </c>
      <c r="V55" s="12">
        <f t="shared" si="0"/>
        <v>153.85999999999999</v>
      </c>
    </row>
    <row r="56" spans="1:22" ht="15.75">
      <c r="A56" s="9" t="s">
        <v>11</v>
      </c>
      <c r="B56" s="10" t="s">
        <v>20</v>
      </c>
      <c r="C56" s="10" t="s">
        <v>114</v>
      </c>
      <c r="D56" s="10" t="s">
        <v>105</v>
      </c>
      <c r="E56" s="10" t="s">
        <v>283</v>
      </c>
      <c r="F56" s="10" t="s">
        <v>354</v>
      </c>
      <c r="G56" s="10" t="s">
        <v>116</v>
      </c>
      <c r="H56" s="10" t="s">
        <v>120</v>
      </c>
      <c r="I56" s="10" t="s">
        <v>143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31.36</v>
      </c>
      <c r="P56" s="11">
        <v>63.7</v>
      </c>
      <c r="Q56" s="11">
        <v>63.7</v>
      </c>
      <c r="R56" s="11">
        <v>91.14</v>
      </c>
      <c r="S56" s="11">
        <v>114.66</v>
      </c>
      <c r="T56" s="11">
        <v>84.28</v>
      </c>
      <c r="U56" s="11">
        <v>110.74</v>
      </c>
      <c r="V56" s="12">
        <f t="shared" si="0"/>
        <v>559.5799999999999</v>
      </c>
    </row>
    <row r="57" spans="1:22" ht="15.75">
      <c r="A57" s="9" t="s">
        <v>11</v>
      </c>
      <c r="B57" s="10" t="s">
        <v>20</v>
      </c>
      <c r="C57" s="10" t="s">
        <v>114</v>
      </c>
      <c r="D57" s="10" t="s">
        <v>192</v>
      </c>
      <c r="E57" s="10" t="s">
        <v>550</v>
      </c>
      <c r="F57" s="10" t="s">
        <v>551</v>
      </c>
      <c r="G57" s="10" t="s">
        <v>116</v>
      </c>
      <c r="H57" s="10" t="s">
        <v>120</v>
      </c>
      <c r="I57" s="10" t="s">
        <v>143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0.000223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2">
        <f t="shared" si="0"/>
        <v>0.000223</v>
      </c>
    </row>
    <row r="58" spans="1:22" ht="15.75">
      <c r="A58" s="9" t="s">
        <v>11</v>
      </c>
      <c r="B58" s="10" t="s">
        <v>20</v>
      </c>
      <c r="C58" s="10" t="s">
        <v>222</v>
      </c>
      <c r="D58" s="10" t="s">
        <v>334</v>
      </c>
      <c r="E58" s="10" t="s">
        <v>411</v>
      </c>
      <c r="F58" s="10" t="s">
        <v>34</v>
      </c>
      <c r="G58" s="10" t="s">
        <v>32</v>
      </c>
      <c r="H58" s="10" t="s">
        <v>33</v>
      </c>
      <c r="I58" s="10" t="s">
        <v>35</v>
      </c>
      <c r="J58" s="11">
        <v>41891.4076</v>
      </c>
      <c r="K58" s="11">
        <v>33322.9835</v>
      </c>
      <c r="L58" s="11">
        <v>34741.77</v>
      </c>
      <c r="M58" s="11">
        <v>37897.2512</v>
      </c>
      <c r="N58" s="11">
        <v>46197.406</v>
      </c>
      <c r="O58" s="11">
        <v>37427.2459</v>
      </c>
      <c r="P58" s="11">
        <v>37987.5132</v>
      </c>
      <c r="Q58" s="11">
        <v>50856.9904</v>
      </c>
      <c r="R58" s="11">
        <v>45434.2816</v>
      </c>
      <c r="S58" s="11">
        <v>36720.6675</v>
      </c>
      <c r="T58" s="11">
        <v>23341.3411</v>
      </c>
      <c r="U58" s="11">
        <v>14510.156</v>
      </c>
      <c r="V58" s="12">
        <f t="shared" si="0"/>
        <v>440329.014</v>
      </c>
    </row>
    <row r="59" spans="1:22" ht="15.75">
      <c r="A59" s="9" t="s">
        <v>11</v>
      </c>
      <c r="B59" s="10" t="s">
        <v>20</v>
      </c>
      <c r="C59" s="10" t="s">
        <v>21</v>
      </c>
      <c r="D59" s="10" t="s">
        <v>334</v>
      </c>
      <c r="E59" s="10" t="s">
        <v>36</v>
      </c>
      <c r="F59" s="10" t="s">
        <v>39</v>
      </c>
      <c r="G59" s="10" t="s">
        <v>32</v>
      </c>
      <c r="H59" s="10" t="s">
        <v>37</v>
      </c>
      <c r="I59" s="10" t="s">
        <v>38</v>
      </c>
      <c r="J59" s="11">
        <v>32149.3242</v>
      </c>
      <c r="K59" s="11">
        <v>21522.8972</v>
      </c>
      <c r="L59" s="11">
        <v>33101.7667</v>
      </c>
      <c r="M59" s="11">
        <v>31064.004</v>
      </c>
      <c r="N59" s="11">
        <v>34039.6448</v>
      </c>
      <c r="O59" s="11">
        <v>38659.9161</v>
      </c>
      <c r="P59" s="11">
        <v>33993.0396</v>
      </c>
      <c r="Q59" s="11">
        <v>36893.1388</v>
      </c>
      <c r="R59" s="11">
        <v>38870.6636</v>
      </c>
      <c r="S59" s="11">
        <v>40563.7136</v>
      </c>
      <c r="T59" s="11">
        <v>34471.4416</v>
      </c>
      <c r="U59" s="11">
        <v>45141.8772</v>
      </c>
      <c r="V59" s="12">
        <f t="shared" si="0"/>
        <v>420471.42740000004</v>
      </c>
    </row>
    <row r="60" spans="1:22" ht="15.75">
      <c r="A60" s="9" t="s">
        <v>11</v>
      </c>
      <c r="B60" s="10" t="s">
        <v>20</v>
      </c>
      <c r="C60" s="10" t="s">
        <v>114</v>
      </c>
      <c r="D60" s="10" t="s">
        <v>334</v>
      </c>
      <c r="E60" s="10" t="s">
        <v>36</v>
      </c>
      <c r="F60" s="10" t="s">
        <v>39</v>
      </c>
      <c r="G60" s="10" t="s">
        <v>32</v>
      </c>
      <c r="H60" s="10" t="s">
        <v>37</v>
      </c>
      <c r="I60" s="10" t="s">
        <v>38</v>
      </c>
      <c r="J60" s="11">
        <v>8117.4966</v>
      </c>
      <c r="K60" s="11">
        <v>7324.8</v>
      </c>
      <c r="L60" s="11">
        <v>7790.4992</v>
      </c>
      <c r="M60" s="11">
        <v>7117.5956</v>
      </c>
      <c r="N60" s="11">
        <v>7571.3668</v>
      </c>
      <c r="O60" s="11">
        <v>6640.4232</v>
      </c>
      <c r="P60" s="11">
        <v>6942.8084</v>
      </c>
      <c r="Q60" s="11">
        <v>7775.8644</v>
      </c>
      <c r="R60" s="11">
        <v>6636.5471</v>
      </c>
      <c r="S60" s="11">
        <v>6524.6895</v>
      </c>
      <c r="T60" s="11">
        <v>5788.2924</v>
      </c>
      <c r="U60" s="11">
        <v>7208.1882</v>
      </c>
      <c r="V60" s="12">
        <f t="shared" si="0"/>
        <v>85438.57140000002</v>
      </c>
    </row>
    <row r="61" spans="1:22" ht="15.75">
      <c r="A61" s="9" t="s">
        <v>11</v>
      </c>
      <c r="B61" s="10" t="s">
        <v>20</v>
      </c>
      <c r="C61" s="10" t="s">
        <v>114</v>
      </c>
      <c r="D61" s="10" t="s">
        <v>105</v>
      </c>
      <c r="E61" s="10" t="s">
        <v>355</v>
      </c>
      <c r="F61" s="10" t="s">
        <v>356</v>
      </c>
      <c r="G61" s="10" t="s">
        <v>116</v>
      </c>
      <c r="H61" s="10" t="s">
        <v>120</v>
      </c>
      <c r="I61" s="10" t="s">
        <v>143</v>
      </c>
      <c r="J61" s="11">
        <v>13.79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146.765</v>
      </c>
      <c r="Q61" s="11">
        <v>229.505</v>
      </c>
      <c r="R61" s="11">
        <v>469.845</v>
      </c>
      <c r="S61" s="11">
        <v>591</v>
      </c>
      <c r="T61" s="11">
        <v>147.75</v>
      </c>
      <c r="U61" s="11">
        <v>316.185</v>
      </c>
      <c r="V61" s="12">
        <f t="shared" si="0"/>
        <v>1914.84</v>
      </c>
    </row>
    <row r="62" spans="1:22" ht="15.75">
      <c r="A62" s="9" t="s">
        <v>11</v>
      </c>
      <c r="B62" s="10" t="s">
        <v>20</v>
      </c>
      <c r="C62" s="10" t="s">
        <v>114</v>
      </c>
      <c r="D62" s="10" t="s">
        <v>105</v>
      </c>
      <c r="E62" s="10" t="s">
        <v>355</v>
      </c>
      <c r="F62" s="10" t="s">
        <v>357</v>
      </c>
      <c r="G62" s="10" t="s">
        <v>116</v>
      </c>
      <c r="H62" s="10" t="s">
        <v>120</v>
      </c>
      <c r="I62" s="10" t="s">
        <v>143</v>
      </c>
      <c r="J62" s="11">
        <v>53.19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116.23</v>
      </c>
      <c r="Q62" s="11">
        <v>28.565</v>
      </c>
      <c r="R62" s="11">
        <v>26.595</v>
      </c>
      <c r="S62" s="11">
        <v>0</v>
      </c>
      <c r="T62" s="11">
        <v>205.865</v>
      </c>
      <c r="U62" s="11">
        <v>287.62</v>
      </c>
      <c r="V62" s="12">
        <f t="shared" si="0"/>
        <v>718.065</v>
      </c>
    </row>
    <row r="63" spans="1:22" ht="15.75">
      <c r="A63" s="9" t="s">
        <v>11</v>
      </c>
      <c r="B63" s="10" t="s">
        <v>20</v>
      </c>
      <c r="C63" s="10" t="s">
        <v>114</v>
      </c>
      <c r="D63" s="10" t="s">
        <v>105</v>
      </c>
      <c r="E63" s="10" t="s">
        <v>355</v>
      </c>
      <c r="F63" s="10" t="s">
        <v>358</v>
      </c>
      <c r="G63" s="10" t="s">
        <v>116</v>
      </c>
      <c r="H63" s="10" t="s">
        <v>120</v>
      </c>
      <c r="I63" s="10" t="s">
        <v>143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94.56</v>
      </c>
      <c r="Q63" s="11">
        <v>0</v>
      </c>
      <c r="R63" s="11">
        <v>27.58</v>
      </c>
      <c r="S63" s="11">
        <v>0</v>
      </c>
      <c r="T63" s="11">
        <v>205.865</v>
      </c>
      <c r="U63" s="11">
        <v>288.605</v>
      </c>
      <c r="V63" s="12">
        <f t="shared" si="0"/>
        <v>616.61</v>
      </c>
    </row>
    <row r="64" spans="1:22" ht="15.75">
      <c r="A64" s="9" t="s">
        <v>11</v>
      </c>
      <c r="B64" s="10" t="s">
        <v>20</v>
      </c>
      <c r="C64" s="10" t="s">
        <v>222</v>
      </c>
      <c r="D64" s="10" t="s">
        <v>334</v>
      </c>
      <c r="E64" s="10" t="s">
        <v>412</v>
      </c>
      <c r="F64" s="10" t="s">
        <v>267</v>
      </c>
      <c r="G64" s="10" t="s">
        <v>29</v>
      </c>
      <c r="H64" s="10" t="s">
        <v>268</v>
      </c>
      <c r="I64" s="10" t="s">
        <v>269</v>
      </c>
      <c r="J64" s="11">
        <v>41514.503898</v>
      </c>
      <c r="K64" s="11">
        <v>59383.527744</v>
      </c>
      <c r="L64" s="11">
        <v>65334.840826</v>
      </c>
      <c r="M64" s="11">
        <v>61737.873373</v>
      </c>
      <c r="N64" s="11">
        <v>66539.467657</v>
      </c>
      <c r="O64" s="11">
        <v>96530.618299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2">
        <f t="shared" si="0"/>
        <v>391040.831797</v>
      </c>
    </row>
    <row r="65" spans="1:22" ht="15.75">
      <c r="A65" s="9" t="s">
        <v>11</v>
      </c>
      <c r="B65" s="10" t="s">
        <v>20</v>
      </c>
      <c r="C65" s="10" t="s">
        <v>21</v>
      </c>
      <c r="D65" s="10" t="s">
        <v>334</v>
      </c>
      <c r="E65" s="10" t="s">
        <v>40</v>
      </c>
      <c r="F65" s="10" t="s">
        <v>41</v>
      </c>
      <c r="G65" s="10" t="s">
        <v>32</v>
      </c>
      <c r="H65" s="10" t="s">
        <v>42</v>
      </c>
      <c r="I65" s="10" t="s">
        <v>42</v>
      </c>
      <c r="J65" s="11">
        <v>0</v>
      </c>
      <c r="K65" s="11">
        <v>0</v>
      </c>
      <c r="L65" s="11">
        <v>4630.6981</v>
      </c>
      <c r="M65" s="11">
        <v>0</v>
      </c>
      <c r="N65" s="11">
        <v>0</v>
      </c>
      <c r="O65" s="11">
        <v>0</v>
      </c>
      <c r="P65" s="11">
        <v>3929.287274</v>
      </c>
      <c r="Q65" s="11">
        <v>0</v>
      </c>
      <c r="R65" s="11">
        <v>1E-06</v>
      </c>
      <c r="S65" s="11">
        <v>0</v>
      </c>
      <c r="T65" s="11">
        <v>6279.2288</v>
      </c>
      <c r="U65" s="11">
        <v>0</v>
      </c>
      <c r="V65" s="12">
        <f t="shared" si="0"/>
        <v>14839.214175000001</v>
      </c>
    </row>
    <row r="66" spans="1:22" ht="15.75">
      <c r="A66" s="9" t="s">
        <v>11</v>
      </c>
      <c r="B66" s="10" t="s">
        <v>20</v>
      </c>
      <c r="C66" s="10" t="s">
        <v>21</v>
      </c>
      <c r="D66" s="10" t="s">
        <v>334</v>
      </c>
      <c r="E66" s="10" t="s">
        <v>40</v>
      </c>
      <c r="F66" s="10" t="s">
        <v>43</v>
      </c>
      <c r="G66" s="10" t="s">
        <v>24</v>
      </c>
      <c r="H66" s="10" t="s">
        <v>44</v>
      </c>
      <c r="I66" s="10" t="s">
        <v>45</v>
      </c>
      <c r="J66" s="11">
        <v>3709.2783</v>
      </c>
      <c r="K66" s="11">
        <v>3000.9375</v>
      </c>
      <c r="L66" s="11">
        <v>5519.1408</v>
      </c>
      <c r="M66" s="11">
        <v>4991.0028</v>
      </c>
      <c r="N66" s="11">
        <v>4351.722</v>
      </c>
      <c r="O66" s="11">
        <v>4692.33759</v>
      </c>
      <c r="P66" s="11">
        <v>7503.30486</v>
      </c>
      <c r="Q66" s="11">
        <v>5792.4624</v>
      </c>
      <c r="R66" s="11">
        <v>6301.79055</v>
      </c>
      <c r="S66" s="11">
        <v>6410.404</v>
      </c>
      <c r="T66" s="11">
        <v>4940.8614</v>
      </c>
      <c r="U66" s="11">
        <v>4922.4622</v>
      </c>
      <c r="V66" s="12">
        <f t="shared" si="0"/>
        <v>62135.7044</v>
      </c>
    </row>
    <row r="67" spans="1:22" ht="15.75">
      <c r="A67" s="9" t="s">
        <v>11</v>
      </c>
      <c r="B67" s="10" t="s">
        <v>20</v>
      </c>
      <c r="C67" s="10" t="s">
        <v>21</v>
      </c>
      <c r="D67" s="10" t="s">
        <v>334</v>
      </c>
      <c r="E67" s="10" t="s">
        <v>40</v>
      </c>
      <c r="F67" s="10" t="s">
        <v>46</v>
      </c>
      <c r="G67" s="10" t="s">
        <v>32</v>
      </c>
      <c r="H67" s="10" t="s">
        <v>37</v>
      </c>
      <c r="I67" s="10" t="s">
        <v>47</v>
      </c>
      <c r="J67" s="11">
        <v>176409.9155</v>
      </c>
      <c r="K67" s="11">
        <v>124139.50496</v>
      </c>
      <c r="L67" s="11">
        <v>132700.572</v>
      </c>
      <c r="M67" s="11">
        <v>156409.924</v>
      </c>
      <c r="N67" s="11">
        <v>163535.51544</v>
      </c>
      <c r="O67" s="11">
        <v>138449.96172</v>
      </c>
      <c r="P67" s="11">
        <v>165870.01422</v>
      </c>
      <c r="Q67" s="11">
        <v>173383.76328</v>
      </c>
      <c r="R67" s="11">
        <v>165553.64925</v>
      </c>
      <c r="S67" s="11">
        <v>152664.89256</v>
      </c>
      <c r="T67" s="11">
        <v>144800.8716</v>
      </c>
      <c r="U67" s="11">
        <v>155997.1264</v>
      </c>
      <c r="V67" s="12">
        <f t="shared" si="0"/>
        <v>1849915.71093</v>
      </c>
    </row>
    <row r="68" spans="1:22" ht="15.75">
      <c r="A68" s="9" t="s">
        <v>11</v>
      </c>
      <c r="B68" s="10" t="s">
        <v>20</v>
      </c>
      <c r="C68" s="10" t="s">
        <v>222</v>
      </c>
      <c r="D68" s="10" t="s">
        <v>334</v>
      </c>
      <c r="E68" s="10" t="s">
        <v>40</v>
      </c>
      <c r="F68" s="10" t="s">
        <v>233</v>
      </c>
      <c r="G68" s="10" t="s">
        <v>24</v>
      </c>
      <c r="H68" s="10" t="s">
        <v>234</v>
      </c>
      <c r="I68" s="10" t="s">
        <v>235</v>
      </c>
      <c r="J68" s="11">
        <v>89545.994</v>
      </c>
      <c r="K68" s="11">
        <v>57717.939855</v>
      </c>
      <c r="L68" s="11">
        <v>72333.080091</v>
      </c>
      <c r="M68" s="11">
        <v>99958.065</v>
      </c>
      <c r="N68" s="11">
        <v>100255.349828</v>
      </c>
      <c r="O68" s="11">
        <v>97130.283722</v>
      </c>
      <c r="P68" s="11">
        <v>97474.072508</v>
      </c>
      <c r="Q68" s="11">
        <v>97576.32153</v>
      </c>
      <c r="R68" s="11">
        <v>97236.041232</v>
      </c>
      <c r="S68" s="11">
        <v>85040.2155</v>
      </c>
      <c r="T68" s="11">
        <v>96433.259527</v>
      </c>
      <c r="U68" s="11">
        <v>110414.909745</v>
      </c>
      <c r="V68" s="12">
        <f t="shared" si="0"/>
        <v>1101115.532538</v>
      </c>
    </row>
    <row r="69" spans="1:22" ht="15.75">
      <c r="A69" s="9" t="s">
        <v>11</v>
      </c>
      <c r="B69" s="10" t="s">
        <v>20</v>
      </c>
      <c r="C69" s="10" t="s">
        <v>222</v>
      </c>
      <c r="D69" s="10" t="s">
        <v>334</v>
      </c>
      <c r="E69" s="10" t="s">
        <v>40</v>
      </c>
      <c r="F69" s="10" t="s">
        <v>41</v>
      </c>
      <c r="G69" s="10" t="s">
        <v>32</v>
      </c>
      <c r="H69" s="10" t="s">
        <v>42</v>
      </c>
      <c r="I69" s="10" t="s">
        <v>42</v>
      </c>
      <c r="J69" s="11">
        <v>0</v>
      </c>
      <c r="K69" s="11">
        <v>0</v>
      </c>
      <c r="L69" s="11">
        <v>0.0385</v>
      </c>
      <c r="M69" s="11">
        <v>0</v>
      </c>
      <c r="N69" s="11">
        <v>0</v>
      </c>
      <c r="O69" s="11">
        <v>0</v>
      </c>
      <c r="P69" s="11">
        <v>0.021833</v>
      </c>
      <c r="Q69" s="11">
        <v>0</v>
      </c>
      <c r="R69" s="11">
        <v>0</v>
      </c>
      <c r="S69" s="11">
        <v>0</v>
      </c>
      <c r="T69" s="11">
        <v>0.01724</v>
      </c>
      <c r="U69" s="11">
        <v>0</v>
      </c>
      <c r="V69" s="12">
        <f t="shared" si="0"/>
        <v>0.077573</v>
      </c>
    </row>
    <row r="70" spans="1:22" ht="15.75">
      <c r="A70" s="9" t="s">
        <v>11</v>
      </c>
      <c r="B70" s="10" t="s">
        <v>20</v>
      </c>
      <c r="C70" s="10" t="s">
        <v>222</v>
      </c>
      <c r="D70" s="10" t="s">
        <v>334</v>
      </c>
      <c r="E70" s="10" t="s">
        <v>40</v>
      </c>
      <c r="F70" s="10" t="s">
        <v>236</v>
      </c>
      <c r="G70" s="10" t="s">
        <v>32</v>
      </c>
      <c r="H70" s="10" t="s">
        <v>33</v>
      </c>
      <c r="I70" s="10" t="s">
        <v>237</v>
      </c>
      <c r="J70" s="11">
        <v>781109.134974</v>
      </c>
      <c r="K70" s="11">
        <v>567531.63852</v>
      </c>
      <c r="L70" s="11">
        <v>515836.865192</v>
      </c>
      <c r="M70" s="11">
        <v>717388.58602</v>
      </c>
      <c r="N70" s="11">
        <v>800472.859962</v>
      </c>
      <c r="O70" s="11">
        <v>812569.43301</v>
      </c>
      <c r="P70" s="11">
        <v>790225.574994</v>
      </c>
      <c r="Q70" s="11">
        <v>810212.051592</v>
      </c>
      <c r="R70" s="11">
        <v>768179.996232</v>
      </c>
      <c r="S70" s="11">
        <v>783823.63488</v>
      </c>
      <c r="T70" s="11">
        <v>776728.0332</v>
      </c>
      <c r="U70" s="11">
        <v>817613.6111</v>
      </c>
      <c r="V70" s="12">
        <f aca="true" t="shared" si="1" ref="V70:V133">SUM(J70:U70)</f>
        <v>8941691.419675998</v>
      </c>
    </row>
    <row r="71" spans="1:22" ht="15.75">
      <c r="A71" s="9" t="s">
        <v>11</v>
      </c>
      <c r="B71" s="10" t="s">
        <v>20</v>
      </c>
      <c r="C71" s="10" t="s">
        <v>21</v>
      </c>
      <c r="D71" s="10" t="s">
        <v>334</v>
      </c>
      <c r="E71" s="10" t="s">
        <v>48</v>
      </c>
      <c r="F71" s="10" t="s">
        <v>457</v>
      </c>
      <c r="G71" s="10" t="s">
        <v>32</v>
      </c>
      <c r="H71" s="10" t="s">
        <v>37</v>
      </c>
      <c r="I71" s="10" t="s">
        <v>50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51623.7969</v>
      </c>
      <c r="V71" s="12">
        <f t="shared" si="1"/>
        <v>51623.7969</v>
      </c>
    </row>
    <row r="72" spans="1:22" ht="15.75">
      <c r="A72" s="9" t="s">
        <v>11</v>
      </c>
      <c r="B72" s="10" t="s">
        <v>20</v>
      </c>
      <c r="C72" s="10" t="s">
        <v>21</v>
      </c>
      <c r="D72" s="10" t="s">
        <v>334</v>
      </c>
      <c r="E72" s="10" t="s">
        <v>48</v>
      </c>
      <c r="F72" s="10" t="s">
        <v>49</v>
      </c>
      <c r="G72" s="10" t="s">
        <v>32</v>
      </c>
      <c r="H72" s="10" t="s">
        <v>37</v>
      </c>
      <c r="I72" s="10" t="s">
        <v>50</v>
      </c>
      <c r="J72" s="11">
        <v>52224.81</v>
      </c>
      <c r="K72" s="11">
        <v>62317.2</v>
      </c>
      <c r="L72" s="11">
        <v>77785.389</v>
      </c>
      <c r="M72" s="11">
        <v>75420.5496</v>
      </c>
      <c r="N72" s="11">
        <v>77207.988</v>
      </c>
      <c r="O72" s="11">
        <v>73359.2</v>
      </c>
      <c r="P72" s="11">
        <v>68942.684</v>
      </c>
      <c r="Q72" s="11">
        <v>74487.3489</v>
      </c>
      <c r="R72" s="11">
        <v>64873.0688</v>
      </c>
      <c r="S72" s="11">
        <v>58989.4455</v>
      </c>
      <c r="T72" s="11">
        <v>50400.7257</v>
      </c>
      <c r="U72" s="11">
        <v>0</v>
      </c>
      <c r="V72" s="12">
        <f t="shared" si="1"/>
        <v>736008.4095000001</v>
      </c>
    </row>
    <row r="73" spans="1:22" ht="15.75">
      <c r="A73" s="9" t="s">
        <v>11</v>
      </c>
      <c r="B73" s="10" t="s">
        <v>20</v>
      </c>
      <c r="C73" s="10" t="s">
        <v>222</v>
      </c>
      <c r="D73" s="10" t="s">
        <v>334</v>
      </c>
      <c r="E73" s="10" t="s">
        <v>48</v>
      </c>
      <c r="F73" s="10" t="s">
        <v>238</v>
      </c>
      <c r="G73" s="10" t="s">
        <v>32</v>
      </c>
      <c r="H73" s="10" t="s">
        <v>33</v>
      </c>
      <c r="I73" s="10" t="s">
        <v>237</v>
      </c>
      <c r="J73" s="11">
        <v>58951.88</v>
      </c>
      <c r="K73" s="11">
        <v>105923.4</v>
      </c>
      <c r="L73" s="11">
        <v>125663.19</v>
      </c>
      <c r="M73" s="11">
        <v>89418</v>
      </c>
      <c r="N73" s="11">
        <v>96978</v>
      </c>
      <c r="O73" s="11">
        <v>79564.4</v>
      </c>
      <c r="P73" s="11">
        <v>77716.6</v>
      </c>
      <c r="Q73" s="11">
        <v>71958.4</v>
      </c>
      <c r="R73" s="11">
        <v>65243.144</v>
      </c>
      <c r="S73" s="11">
        <v>77293.93648</v>
      </c>
      <c r="T73" s="11">
        <v>64965</v>
      </c>
      <c r="U73" s="11">
        <v>109417.5</v>
      </c>
      <c r="V73" s="12">
        <f t="shared" si="1"/>
        <v>1023093.45048</v>
      </c>
    </row>
    <row r="74" spans="1:22" ht="15.75">
      <c r="A74" s="9" t="s">
        <v>11</v>
      </c>
      <c r="B74" s="10" t="s">
        <v>20</v>
      </c>
      <c r="C74" s="10" t="s">
        <v>21</v>
      </c>
      <c r="D74" s="10" t="s">
        <v>334</v>
      </c>
      <c r="E74" s="10" t="s">
        <v>51</v>
      </c>
      <c r="F74" s="10" t="s">
        <v>52</v>
      </c>
      <c r="G74" s="10" t="s">
        <v>53</v>
      </c>
      <c r="H74" s="10" t="s">
        <v>53</v>
      </c>
      <c r="I74" s="10" t="s">
        <v>54</v>
      </c>
      <c r="J74" s="11">
        <v>13004.04387</v>
      </c>
      <c r="K74" s="11">
        <v>12041.5803</v>
      </c>
      <c r="L74" s="11">
        <v>19081.3419</v>
      </c>
      <c r="M74" s="11">
        <v>17295.12037</v>
      </c>
      <c r="N74" s="11">
        <v>11754.35429</v>
      </c>
      <c r="O74" s="11">
        <v>10586.77317</v>
      </c>
      <c r="P74" s="11">
        <v>12977.73663</v>
      </c>
      <c r="Q74" s="11">
        <v>11878.86491</v>
      </c>
      <c r="R74" s="11">
        <v>14849.71772</v>
      </c>
      <c r="S74" s="11">
        <v>16137.74796</v>
      </c>
      <c r="T74" s="11">
        <v>18108.29034</v>
      </c>
      <c r="U74" s="11">
        <v>13753.38421</v>
      </c>
      <c r="V74" s="12">
        <f t="shared" si="1"/>
        <v>171468.95567</v>
      </c>
    </row>
    <row r="75" spans="1:22" ht="15.75">
      <c r="A75" s="9" t="s">
        <v>11</v>
      </c>
      <c r="B75" s="10" t="s">
        <v>20</v>
      </c>
      <c r="C75" s="10" t="s">
        <v>222</v>
      </c>
      <c r="D75" s="10" t="s">
        <v>105</v>
      </c>
      <c r="E75" s="10" t="s">
        <v>579</v>
      </c>
      <c r="F75" s="10" t="s">
        <v>580</v>
      </c>
      <c r="G75" s="10" t="s">
        <v>32</v>
      </c>
      <c r="H75" s="10" t="s">
        <v>42</v>
      </c>
      <c r="I75" s="10" t="s">
        <v>581</v>
      </c>
      <c r="J75" s="11">
        <v>0</v>
      </c>
      <c r="K75" s="11">
        <v>0</v>
      </c>
      <c r="L75" s="11">
        <v>0</v>
      </c>
      <c r="M75" s="11">
        <v>0.005112</v>
      </c>
      <c r="N75" s="11">
        <v>0.000295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2">
        <f t="shared" si="1"/>
        <v>0.005407</v>
      </c>
    </row>
    <row r="76" spans="1:22" ht="15.75">
      <c r="A76" s="9" t="s">
        <v>11</v>
      </c>
      <c r="B76" s="10" t="s">
        <v>20</v>
      </c>
      <c r="C76" s="10" t="s">
        <v>222</v>
      </c>
      <c r="D76" s="10" t="s">
        <v>105</v>
      </c>
      <c r="E76" s="10" t="s">
        <v>262</v>
      </c>
      <c r="F76" s="21" t="s">
        <v>263</v>
      </c>
      <c r="G76" s="10" t="s">
        <v>53</v>
      </c>
      <c r="H76" s="10" t="s">
        <v>53</v>
      </c>
      <c r="I76" s="10" t="s">
        <v>229</v>
      </c>
      <c r="J76" s="11">
        <v>1967.41</v>
      </c>
      <c r="K76" s="11">
        <v>2174.761004</v>
      </c>
      <c r="L76" s="11">
        <v>3249.015</v>
      </c>
      <c r="M76" s="11">
        <v>1882.54611</v>
      </c>
      <c r="N76" s="11">
        <v>1560.000664</v>
      </c>
      <c r="O76" s="11">
        <v>1580.88208</v>
      </c>
      <c r="P76" s="11">
        <v>2490.189</v>
      </c>
      <c r="Q76" s="11">
        <v>2410.5981</v>
      </c>
      <c r="R76" s="11">
        <v>3504.774</v>
      </c>
      <c r="S76" s="11">
        <v>3156.943361</v>
      </c>
      <c r="T76" s="11">
        <v>1912.071</v>
      </c>
      <c r="U76" s="11">
        <v>3663.177</v>
      </c>
      <c r="V76" s="12">
        <f t="shared" si="1"/>
        <v>29552.367319</v>
      </c>
    </row>
    <row r="77" spans="1:22" ht="15.75">
      <c r="A77" s="9" t="s">
        <v>11</v>
      </c>
      <c r="B77" s="10" t="s">
        <v>20</v>
      </c>
      <c r="C77" s="10" t="s">
        <v>222</v>
      </c>
      <c r="D77" s="10" t="s">
        <v>334</v>
      </c>
      <c r="E77" s="10" t="s">
        <v>239</v>
      </c>
      <c r="F77" s="10" t="s">
        <v>240</v>
      </c>
      <c r="G77" s="10" t="s">
        <v>88</v>
      </c>
      <c r="H77" s="10" t="s">
        <v>89</v>
      </c>
      <c r="I77" s="10" t="s">
        <v>227</v>
      </c>
      <c r="J77" s="11">
        <v>434858.369653</v>
      </c>
      <c r="K77" s="11">
        <v>380916.112964</v>
      </c>
      <c r="L77" s="11">
        <v>439479.098231</v>
      </c>
      <c r="M77" s="11">
        <v>467735.115715</v>
      </c>
      <c r="N77" s="11">
        <v>461043.367963</v>
      </c>
      <c r="O77" s="11">
        <v>421071.750432</v>
      </c>
      <c r="P77" s="11">
        <v>469407.861055</v>
      </c>
      <c r="Q77" s="11">
        <v>477163.876934</v>
      </c>
      <c r="R77" s="11">
        <v>465957.762624</v>
      </c>
      <c r="S77" s="11">
        <v>477524.977358</v>
      </c>
      <c r="T77" s="11">
        <v>772665.670852</v>
      </c>
      <c r="U77" s="11">
        <v>501808.045645</v>
      </c>
      <c r="V77" s="12">
        <f t="shared" si="1"/>
        <v>5769632.0094260005</v>
      </c>
    </row>
    <row r="78" spans="1:22" ht="15.75">
      <c r="A78" s="9" t="s">
        <v>11</v>
      </c>
      <c r="B78" s="10" t="s">
        <v>20</v>
      </c>
      <c r="C78" s="10" t="s">
        <v>222</v>
      </c>
      <c r="D78" s="10" t="s">
        <v>334</v>
      </c>
      <c r="E78" s="10" t="s">
        <v>241</v>
      </c>
      <c r="F78" s="10" t="s">
        <v>616</v>
      </c>
      <c r="G78" s="10" t="s">
        <v>32</v>
      </c>
      <c r="H78" s="10" t="s">
        <v>42</v>
      </c>
      <c r="I78" s="10" t="s">
        <v>242</v>
      </c>
      <c r="J78" s="11">
        <v>53903.339492</v>
      </c>
      <c r="K78" s="11">
        <v>54575.456966</v>
      </c>
      <c r="L78" s="11">
        <v>56920.33858</v>
      </c>
      <c r="M78" s="11">
        <v>70286.41767</v>
      </c>
      <c r="N78" s="11">
        <v>67440.96234</v>
      </c>
      <c r="O78" s="11">
        <v>66111.09525</v>
      </c>
      <c r="P78" s="11">
        <v>115603.18278</v>
      </c>
      <c r="Q78" s="11">
        <v>71144.34912</v>
      </c>
      <c r="R78" s="11">
        <v>79808.14836</v>
      </c>
      <c r="S78" s="11">
        <v>67206.87978</v>
      </c>
      <c r="T78" s="11">
        <v>72449.94279</v>
      </c>
      <c r="U78" s="11">
        <v>81794.38592</v>
      </c>
      <c r="V78" s="12">
        <f t="shared" si="1"/>
        <v>857244.4990480001</v>
      </c>
    </row>
    <row r="79" spans="1:22" ht="15.75">
      <c r="A79" s="9" t="s">
        <v>11</v>
      </c>
      <c r="B79" s="10" t="s">
        <v>20</v>
      </c>
      <c r="C79" s="10" t="s">
        <v>222</v>
      </c>
      <c r="D79" s="10" t="s">
        <v>334</v>
      </c>
      <c r="E79" s="10" t="s">
        <v>241</v>
      </c>
      <c r="F79" s="10" t="s">
        <v>243</v>
      </c>
      <c r="G79" s="10" t="s">
        <v>32</v>
      </c>
      <c r="H79" s="10" t="s">
        <v>42</v>
      </c>
      <c r="I79" s="10" t="s">
        <v>372</v>
      </c>
      <c r="J79" s="11">
        <v>12074.663538</v>
      </c>
      <c r="K79" s="11">
        <v>11677.174178</v>
      </c>
      <c r="L79" s="11">
        <v>12967.961545</v>
      </c>
      <c r="M79" s="11">
        <v>11158.52808</v>
      </c>
      <c r="N79" s="11">
        <v>10067.58261</v>
      </c>
      <c r="O79" s="11">
        <v>9716.93575</v>
      </c>
      <c r="P79" s="11">
        <v>19726.50882</v>
      </c>
      <c r="Q79" s="11">
        <v>8108.53968</v>
      </c>
      <c r="R79" s="11">
        <v>7963.90866</v>
      </c>
      <c r="S79" s="11">
        <v>8504.12688</v>
      </c>
      <c r="T79" s="11">
        <v>7797.59112</v>
      </c>
      <c r="U79" s="11">
        <v>12176.97232</v>
      </c>
      <c r="V79" s="12">
        <f t="shared" si="1"/>
        <v>131940.493181</v>
      </c>
    </row>
    <row r="80" spans="1:22" ht="15.75">
      <c r="A80" s="9" t="s">
        <v>11</v>
      </c>
      <c r="B80" s="10" t="s">
        <v>20</v>
      </c>
      <c r="C80" s="10" t="s">
        <v>21</v>
      </c>
      <c r="D80" s="10" t="s">
        <v>334</v>
      </c>
      <c r="E80" s="10" t="s">
        <v>55</v>
      </c>
      <c r="F80" s="10" t="s">
        <v>56</v>
      </c>
      <c r="G80" s="10" t="s">
        <v>57</v>
      </c>
      <c r="H80" s="10" t="s">
        <v>58</v>
      </c>
      <c r="I80" s="10" t="s">
        <v>59</v>
      </c>
      <c r="J80" s="11">
        <v>10082.726</v>
      </c>
      <c r="K80" s="11">
        <v>7756.4</v>
      </c>
      <c r="L80" s="11">
        <v>8868.274</v>
      </c>
      <c r="M80" s="11">
        <v>10719.396</v>
      </c>
      <c r="N80" s="11">
        <v>10572.655</v>
      </c>
      <c r="O80" s="11">
        <v>2940.7717</v>
      </c>
      <c r="P80" s="11">
        <v>22320.176</v>
      </c>
      <c r="Q80" s="11">
        <v>22902.307</v>
      </c>
      <c r="R80" s="11">
        <v>9700.0254</v>
      </c>
      <c r="S80" s="11">
        <v>24135.054</v>
      </c>
      <c r="T80" s="11">
        <v>13415.372</v>
      </c>
      <c r="U80" s="11">
        <v>7315.834</v>
      </c>
      <c r="V80" s="12">
        <f t="shared" si="1"/>
        <v>150728.99109999998</v>
      </c>
    </row>
    <row r="81" spans="1:22" ht="15.75">
      <c r="A81" s="9" t="s">
        <v>11</v>
      </c>
      <c r="B81" s="10" t="s">
        <v>20</v>
      </c>
      <c r="C81" s="10" t="s">
        <v>21</v>
      </c>
      <c r="D81" s="10" t="s">
        <v>334</v>
      </c>
      <c r="E81" s="10" t="s">
        <v>60</v>
      </c>
      <c r="F81" s="10" t="s">
        <v>61</v>
      </c>
      <c r="G81" s="10" t="s">
        <v>62</v>
      </c>
      <c r="H81" s="10" t="s">
        <v>63</v>
      </c>
      <c r="I81" s="10" t="s">
        <v>64</v>
      </c>
      <c r="J81" s="11">
        <v>17392.5</v>
      </c>
      <c r="K81" s="11">
        <v>15051.12</v>
      </c>
      <c r="L81" s="11">
        <v>17700.48</v>
      </c>
      <c r="M81" s="11">
        <v>18453.6</v>
      </c>
      <c r="N81" s="11">
        <v>18688.32</v>
      </c>
      <c r="O81" s="11">
        <v>16235.072</v>
      </c>
      <c r="P81" s="11">
        <v>16715.268</v>
      </c>
      <c r="Q81" s="11">
        <v>18570.924</v>
      </c>
      <c r="R81" s="11">
        <v>21317.46</v>
      </c>
      <c r="S81" s="11">
        <v>18691.542</v>
      </c>
      <c r="T81" s="11">
        <v>18559.017</v>
      </c>
      <c r="U81" s="11">
        <v>20730.446</v>
      </c>
      <c r="V81" s="12">
        <f t="shared" si="1"/>
        <v>218105.749</v>
      </c>
    </row>
    <row r="82" spans="1:22" ht="15.75">
      <c r="A82" s="9" t="s">
        <v>11</v>
      </c>
      <c r="B82" s="10" t="s">
        <v>20</v>
      </c>
      <c r="C82" s="10" t="s">
        <v>21</v>
      </c>
      <c r="D82" s="10" t="s">
        <v>334</v>
      </c>
      <c r="E82" s="10" t="s">
        <v>60</v>
      </c>
      <c r="F82" s="13" t="s">
        <v>65</v>
      </c>
      <c r="G82" s="10" t="s">
        <v>62</v>
      </c>
      <c r="H82" s="10" t="s">
        <v>63</v>
      </c>
      <c r="I82" s="10" t="s">
        <v>64</v>
      </c>
      <c r="J82" s="11">
        <v>17353.85</v>
      </c>
      <c r="K82" s="11">
        <v>13889.68</v>
      </c>
      <c r="L82" s="11">
        <v>19958.4</v>
      </c>
      <c r="M82" s="11">
        <v>19208.52</v>
      </c>
      <c r="N82" s="11">
        <v>19449.36</v>
      </c>
      <c r="O82" s="11">
        <v>21888.356</v>
      </c>
      <c r="P82" s="11">
        <v>18108.207</v>
      </c>
      <c r="Q82" s="11">
        <v>15193.638</v>
      </c>
      <c r="R82" s="11">
        <v>15438.186</v>
      </c>
      <c r="S82" s="11">
        <v>17043.345</v>
      </c>
      <c r="T82" s="11">
        <v>13291.984</v>
      </c>
      <c r="U82" s="11">
        <v>11659.076</v>
      </c>
      <c r="V82" s="12">
        <f t="shared" si="1"/>
        <v>202482.60199999998</v>
      </c>
    </row>
    <row r="83" spans="1:22" ht="15.75">
      <c r="A83" s="9" t="s">
        <v>11</v>
      </c>
      <c r="B83" s="10" t="s">
        <v>20</v>
      </c>
      <c r="C83" s="10" t="s">
        <v>21</v>
      </c>
      <c r="D83" s="10" t="s">
        <v>334</v>
      </c>
      <c r="E83" s="10" t="s">
        <v>66</v>
      </c>
      <c r="F83" s="10" t="s">
        <v>67</v>
      </c>
      <c r="G83" s="10" t="s">
        <v>53</v>
      </c>
      <c r="H83" s="10" t="s">
        <v>53</v>
      </c>
      <c r="I83" s="10" t="s">
        <v>68</v>
      </c>
      <c r="J83" s="11">
        <v>16256.08</v>
      </c>
      <c r="K83" s="11">
        <v>12152.85</v>
      </c>
      <c r="L83" s="11">
        <v>19468.27</v>
      </c>
      <c r="M83" s="11">
        <v>15958.14</v>
      </c>
      <c r="N83" s="11">
        <v>18279.02</v>
      </c>
      <c r="O83" s="11">
        <v>18306.89</v>
      </c>
      <c r="P83" s="11">
        <v>16630.8035</v>
      </c>
      <c r="Q83" s="11">
        <v>18087.66</v>
      </c>
      <c r="R83" s="11">
        <v>18056.82</v>
      </c>
      <c r="S83" s="11">
        <v>22040.692718</v>
      </c>
      <c r="T83" s="11">
        <v>18129.64</v>
      </c>
      <c r="U83" s="11">
        <v>13527.76</v>
      </c>
      <c r="V83" s="12">
        <f t="shared" si="1"/>
        <v>206894.62621800002</v>
      </c>
    </row>
    <row r="84" spans="1:22" ht="15.75">
      <c r="A84" s="9" t="s">
        <v>11</v>
      </c>
      <c r="B84" s="10" t="s">
        <v>20</v>
      </c>
      <c r="C84" s="10" t="s">
        <v>222</v>
      </c>
      <c r="D84" s="10" t="s">
        <v>105</v>
      </c>
      <c r="E84" s="10" t="s">
        <v>264</v>
      </c>
      <c r="F84" s="10" t="s">
        <v>265</v>
      </c>
      <c r="G84" s="10" t="s">
        <v>57</v>
      </c>
      <c r="H84" s="10" t="s">
        <v>266</v>
      </c>
      <c r="I84" s="10" t="s">
        <v>266</v>
      </c>
      <c r="J84" s="11">
        <v>5821.5</v>
      </c>
      <c r="K84" s="11">
        <v>3913.56</v>
      </c>
      <c r="L84" s="11">
        <v>5544.79828</v>
      </c>
      <c r="M84" s="11">
        <v>4670.9148</v>
      </c>
      <c r="N84" s="11">
        <v>3680.98</v>
      </c>
      <c r="O84" s="11">
        <v>4931.466738</v>
      </c>
      <c r="P84" s="11">
        <v>4705.338812</v>
      </c>
      <c r="Q84" s="11">
        <v>5187.1502</v>
      </c>
      <c r="R84" s="11">
        <v>5070.84695</v>
      </c>
      <c r="S84" s="11">
        <v>5642.59235</v>
      </c>
      <c r="T84" s="11">
        <v>6418.483258</v>
      </c>
      <c r="U84" s="11">
        <v>5977.18238</v>
      </c>
      <c r="V84" s="12">
        <f t="shared" si="1"/>
        <v>61564.813768</v>
      </c>
    </row>
    <row r="85" spans="1:22" ht="15.75">
      <c r="A85" s="9" t="s">
        <v>11</v>
      </c>
      <c r="B85" s="10" t="s">
        <v>20</v>
      </c>
      <c r="C85" s="10" t="s">
        <v>222</v>
      </c>
      <c r="D85" s="10" t="s">
        <v>334</v>
      </c>
      <c r="E85" s="10" t="s">
        <v>244</v>
      </c>
      <c r="F85" s="10" t="s">
        <v>413</v>
      </c>
      <c r="G85" s="10" t="s">
        <v>88</v>
      </c>
      <c r="H85" s="10" t="s">
        <v>231</v>
      </c>
      <c r="I85" s="10" t="s">
        <v>414</v>
      </c>
      <c r="J85" s="11">
        <v>0</v>
      </c>
      <c r="K85" s="11">
        <v>0</v>
      </c>
      <c r="L85" s="11">
        <v>512.796</v>
      </c>
      <c r="M85" s="11">
        <v>720.948</v>
      </c>
      <c r="N85" s="11">
        <v>0</v>
      </c>
      <c r="O85" s="11">
        <v>0</v>
      </c>
      <c r="P85" s="11">
        <v>0</v>
      </c>
      <c r="Q85" s="11">
        <v>783.9078</v>
      </c>
      <c r="R85" s="11">
        <v>4692.6118</v>
      </c>
      <c r="S85" s="11">
        <v>0</v>
      </c>
      <c r="T85" s="11">
        <v>584.769</v>
      </c>
      <c r="U85" s="11">
        <v>2112.1296</v>
      </c>
      <c r="V85" s="12">
        <f t="shared" si="1"/>
        <v>9407.1622</v>
      </c>
    </row>
    <row r="86" spans="1:22" ht="15.75">
      <c r="A86" s="9" t="s">
        <v>11</v>
      </c>
      <c r="B86" s="10" t="s">
        <v>20</v>
      </c>
      <c r="C86" s="10" t="s">
        <v>222</v>
      </c>
      <c r="D86" s="10" t="s">
        <v>334</v>
      </c>
      <c r="E86" s="10" t="s">
        <v>244</v>
      </c>
      <c r="F86" s="10" t="s">
        <v>415</v>
      </c>
      <c r="G86" s="10" t="s">
        <v>88</v>
      </c>
      <c r="H86" s="10" t="s">
        <v>404</v>
      </c>
      <c r="I86" s="10" t="s">
        <v>416</v>
      </c>
      <c r="J86" s="11">
        <v>1807.019</v>
      </c>
      <c r="K86" s="11">
        <v>0</v>
      </c>
      <c r="L86" s="11">
        <v>1847.973</v>
      </c>
      <c r="M86" s="11">
        <v>0</v>
      </c>
      <c r="N86" s="11">
        <v>0</v>
      </c>
      <c r="O86" s="11">
        <v>0</v>
      </c>
      <c r="P86" s="11">
        <v>44.8414</v>
      </c>
      <c r="Q86" s="11">
        <v>3658.2364</v>
      </c>
      <c r="R86" s="11">
        <v>0</v>
      </c>
      <c r="S86" s="11">
        <v>0</v>
      </c>
      <c r="T86" s="11">
        <v>3313.6961</v>
      </c>
      <c r="U86" s="11">
        <v>1452.0891</v>
      </c>
      <c r="V86" s="12">
        <f t="shared" si="1"/>
        <v>12123.854999999998</v>
      </c>
    </row>
    <row r="87" spans="1:22" ht="15.75">
      <c r="A87" s="9" t="s">
        <v>11</v>
      </c>
      <c r="B87" s="10" t="s">
        <v>20</v>
      </c>
      <c r="C87" s="10" t="s">
        <v>222</v>
      </c>
      <c r="D87" s="10" t="s">
        <v>334</v>
      </c>
      <c r="E87" s="10" t="s">
        <v>244</v>
      </c>
      <c r="F87" s="10" t="s">
        <v>417</v>
      </c>
      <c r="G87" s="10" t="s">
        <v>88</v>
      </c>
      <c r="H87" s="10" t="s">
        <v>404</v>
      </c>
      <c r="I87" s="10" t="s">
        <v>416</v>
      </c>
      <c r="J87" s="11">
        <v>289.135</v>
      </c>
      <c r="K87" s="11">
        <v>0</v>
      </c>
      <c r="L87" s="11">
        <v>615.991</v>
      </c>
      <c r="M87" s="11">
        <v>5904.78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2">
        <f t="shared" si="1"/>
        <v>6809.906</v>
      </c>
    </row>
    <row r="88" spans="1:22" ht="15.75">
      <c r="A88" s="9" t="s">
        <v>11</v>
      </c>
      <c r="B88" s="10" t="s">
        <v>20</v>
      </c>
      <c r="C88" s="10" t="s">
        <v>222</v>
      </c>
      <c r="D88" s="10" t="s">
        <v>334</v>
      </c>
      <c r="E88" s="10" t="s">
        <v>244</v>
      </c>
      <c r="F88" s="10" t="s">
        <v>418</v>
      </c>
      <c r="G88" s="10" t="s">
        <v>88</v>
      </c>
      <c r="H88" s="10" t="s">
        <v>404</v>
      </c>
      <c r="I88" s="10" t="s">
        <v>419</v>
      </c>
      <c r="J88" s="11">
        <v>0</v>
      </c>
      <c r="K88" s="11">
        <v>3200.72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5748.6572</v>
      </c>
      <c r="R88" s="11">
        <v>0</v>
      </c>
      <c r="S88" s="11">
        <v>0</v>
      </c>
      <c r="T88" s="11">
        <v>0</v>
      </c>
      <c r="U88" s="11">
        <v>0</v>
      </c>
      <c r="V88" s="12">
        <f t="shared" si="1"/>
        <v>8949.377199999999</v>
      </c>
    </row>
    <row r="89" spans="1:22" ht="15.75">
      <c r="A89" s="9" t="s">
        <v>11</v>
      </c>
      <c r="B89" s="10" t="s">
        <v>20</v>
      </c>
      <c r="C89" s="10" t="s">
        <v>222</v>
      </c>
      <c r="D89" s="10" t="s">
        <v>334</v>
      </c>
      <c r="E89" s="10" t="s">
        <v>244</v>
      </c>
      <c r="F89" s="10" t="s">
        <v>420</v>
      </c>
      <c r="G89" s="10" t="s">
        <v>88</v>
      </c>
      <c r="H89" s="10" t="s">
        <v>231</v>
      </c>
      <c r="I89" s="10" t="s">
        <v>231</v>
      </c>
      <c r="J89" s="11">
        <v>0</v>
      </c>
      <c r="K89" s="11">
        <v>0</v>
      </c>
      <c r="L89" s="11">
        <v>0</v>
      </c>
      <c r="M89" s="11">
        <v>0</v>
      </c>
      <c r="N89" s="11">
        <v>224.342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2">
        <f t="shared" si="1"/>
        <v>224.342</v>
      </c>
    </row>
    <row r="90" spans="1:22" ht="15.75">
      <c r="A90" s="9" t="s">
        <v>11</v>
      </c>
      <c r="B90" s="10" t="s">
        <v>20</v>
      </c>
      <c r="C90" s="10" t="s">
        <v>222</v>
      </c>
      <c r="D90" s="10" t="s">
        <v>334</v>
      </c>
      <c r="E90" s="10" t="s">
        <v>244</v>
      </c>
      <c r="F90" s="10" t="s">
        <v>421</v>
      </c>
      <c r="G90" s="10" t="s">
        <v>88</v>
      </c>
      <c r="H90" s="10" t="s">
        <v>231</v>
      </c>
      <c r="I90" s="10" t="s">
        <v>231</v>
      </c>
      <c r="J90" s="11">
        <v>0</v>
      </c>
      <c r="K90" s="11">
        <v>26.3393</v>
      </c>
      <c r="L90" s="11">
        <v>0</v>
      </c>
      <c r="M90" s="11">
        <v>0</v>
      </c>
      <c r="N90" s="11">
        <v>606.546</v>
      </c>
      <c r="O90" s="11">
        <v>0</v>
      </c>
      <c r="P90" s="11">
        <v>0</v>
      </c>
      <c r="Q90" s="11">
        <v>0</v>
      </c>
      <c r="R90" s="11">
        <v>0</v>
      </c>
      <c r="S90" s="11">
        <v>386.0568</v>
      </c>
      <c r="T90" s="11">
        <v>0</v>
      </c>
      <c r="U90" s="11">
        <v>1741.644</v>
      </c>
      <c r="V90" s="12">
        <f t="shared" si="1"/>
        <v>2760.5861</v>
      </c>
    </row>
    <row r="91" spans="1:22" ht="15.75">
      <c r="A91" s="9" t="s">
        <v>11</v>
      </c>
      <c r="B91" s="10" t="s">
        <v>20</v>
      </c>
      <c r="C91" s="10" t="s">
        <v>222</v>
      </c>
      <c r="D91" s="10" t="s">
        <v>334</v>
      </c>
      <c r="E91" s="10" t="s">
        <v>244</v>
      </c>
      <c r="F91" s="10" t="s">
        <v>422</v>
      </c>
      <c r="G91" s="10" t="s">
        <v>88</v>
      </c>
      <c r="H91" s="10" t="s">
        <v>404</v>
      </c>
      <c r="I91" s="10" t="s">
        <v>419</v>
      </c>
      <c r="J91" s="11">
        <v>9830.59</v>
      </c>
      <c r="K91" s="11">
        <v>0</v>
      </c>
      <c r="L91" s="11">
        <v>0</v>
      </c>
      <c r="M91" s="11">
        <v>0</v>
      </c>
      <c r="N91" s="11">
        <v>7480.734</v>
      </c>
      <c r="O91" s="11">
        <v>0</v>
      </c>
      <c r="P91" s="11">
        <v>0</v>
      </c>
      <c r="Q91" s="11">
        <v>0</v>
      </c>
      <c r="R91" s="11">
        <v>0</v>
      </c>
      <c r="S91" s="11">
        <v>3860.56</v>
      </c>
      <c r="T91" s="11">
        <v>3508.6194</v>
      </c>
      <c r="U91" s="11">
        <v>4450.868</v>
      </c>
      <c r="V91" s="12">
        <f t="shared" si="1"/>
        <v>29131.371400000004</v>
      </c>
    </row>
    <row r="92" spans="1:22" ht="15.75">
      <c r="A92" s="9" t="s">
        <v>11</v>
      </c>
      <c r="B92" s="10" t="s">
        <v>20</v>
      </c>
      <c r="C92" s="10" t="s">
        <v>222</v>
      </c>
      <c r="D92" s="10" t="s">
        <v>334</v>
      </c>
      <c r="E92" s="10" t="s">
        <v>244</v>
      </c>
      <c r="F92" s="10" t="s">
        <v>423</v>
      </c>
      <c r="G92" s="10" t="s">
        <v>88</v>
      </c>
      <c r="H92" s="10" t="s">
        <v>404</v>
      </c>
      <c r="I92" s="10" t="s">
        <v>416</v>
      </c>
      <c r="J92" s="11">
        <v>0</v>
      </c>
      <c r="K92" s="11">
        <v>9602.16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2">
        <f t="shared" si="1"/>
        <v>9602.16</v>
      </c>
    </row>
    <row r="93" spans="1:22" ht="15.75">
      <c r="A93" s="9" t="s">
        <v>11</v>
      </c>
      <c r="B93" s="10" t="s">
        <v>20</v>
      </c>
      <c r="C93" s="10" t="s">
        <v>222</v>
      </c>
      <c r="D93" s="10" t="s">
        <v>334</v>
      </c>
      <c r="E93" s="10" t="s">
        <v>244</v>
      </c>
      <c r="F93" s="10" t="s">
        <v>424</v>
      </c>
      <c r="G93" s="10" t="s">
        <v>88</v>
      </c>
      <c r="H93" s="10" t="s">
        <v>231</v>
      </c>
      <c r="I93" s="10" t="s">
        <v>231</v>
      </c>
      <c r="J93" s="11">
        <v>0</v>
      </c>
      <c r="K93" s="11">
        <v>4641.044</v>
      </c>
      <c r="L93" s="11">
        <v>0</v>
      </c>
      <c r="M93" s="11">
        <v>0</v>
      </c>
      <c r="N93" s="11">
        <v>0</v>
      </c>
      <c r="O93" s="11">
        <v>0</v>
      </c>
      <c r="P93" s="11">
        <v>1660.8482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2">
        <f t="shared" si="1"/>
        <v>6301.8922</v>
      </c>
    </row>
    <row r="94" spans="1:22" ht="15.75">
      <c r="A94" s="9" t="s">
        <v>11</v>
      </c>
      <c r="B94" s="10" t="s">
        <v>20</v>
      </c>
      <c r="C94" s="10" t="s">
        <v>222</v>
      </c>
      <c r="D94" s="10" t="s">
        <v>334</v>
      </c>
      <c r="E94" s="10" t="s">
        <v>244</v>
      </c>
      <c r="F94" s="10" t="s">
        <v>425</v>
      </c>
      <c r="G94" s="10" t="s">
        <v>88</v>
      </c>
      <c r="H94" s="10" t="s">
        <v>231</v>
      </c>
      <c r="I94" s="10" t="s">
        <v>414</v>
      </c>
      <c r="J94" s="11">
        <v>0</v>
      </c>
      <c r="K94" s="11">
        <v>0</v>
      </c>
      <c r="L94" s="11">
        <v>0</v>
      </c>
      <c r="M94" s="11">
        <v>0</v>
      </c>
      <c r="N94" s="11">
        <v>1213.092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2">
        <f t="shared" si="1"/>
        <v>1213.092</v>
      </c>
    </row>
    <row r="95" spans="1:22" ht="15.75">
      <c r="A95" s="9" t="s">
        <v>11</v>
      </c>
      <c r="B95" s="10" t="s">
        <v>20</v>
      </c>
      <c r="C95" s="10" t="s">
        <v>222</v>
      </c>
      <c r="D95" s="10" t="s">
        <v>334</v>
      </c>
      <c r="E95" s="10" t="s">
        <v>244</v>
      </c>
      <c r="F95" s="10" t="s">
        <v>426</v>
      </c>
      <c r="G95" s="10" t="s">
        <v>88</v>
      </c>
      <c r="H95" s="10" t="s">
        <v>231</v>
      </c>
      <c r="I95" s="10" t="s">
        <v>414</v>
      </c>
      <c r="J95" s="11">
        <v>0</v>
      </c>
      <c r="K95" s="11">
        <v>0</v>
      </c>
      <c r="L95" s="11">
        <v>0</v>
      </c>
      <c r="M95" s="11">
        <v>0</v>
      </c>
      <c r="N95" s="11">
        <v>404.364</v>
      </c>
      <c r="O95" s="11">
        <v>0</v>
      </c>
      <c r="P95" s="11">
        <v>896.828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2">
        <f t="shared" si="1"/>
        <v>1301.192</v>
      </c>
    </row>
    <row r="96" spans="1:22" ht="15.75">
      <c r="A96" s="9" t="s">
        <v>11</v>
      </c>
      <c r="B96" s="10" t="s">
        <v>20</v>
      </c>
      <c r="C96" s="10" t="s">
        <v>222</v>
      </c>
      <c r="D96" s="10" t="s">
        <v>334</v>
      </c>
      <c r="E96" s="10" t="s">
        <v>244</v>
      </c>
      <c r="F96" s="10" t="s">
        <v>427</v>
      </c>
      <c r="G96" s="10" t="s">
        <v>88</v>
      </c>
      <c r="H96" s="10" t="s">
        <v>231</v>
      </c>
      <c r="I96" s="10" t="s">
        <v>414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261.303</v>
      </c>
      <c r="R96" s="11">
        <v>0</v>
      </c>
      <c r="S96" s="11">
        <v>0</v>
      </c>
      <c r="T96" s="11">
        <v>0</v>
      </c>
      <c r="U96" s="11">
        <v>0</v>
      </c>
      <c r="V96" s="12">
        <f t="shared" si="1"/>
        <v>261.303</v>
      </c>
    </row>
    <row r="97" spans="1:22" ht="15.75">
      <c r="A97" s="9" t="s">
        <v>11</v>
      </c>
      <c r="B97" s="10" t="s">
        <v>20</v>
      </c>
      <c r="C97" s="10" t="s">
        <v>222</v>
      </c>
      <c r="D97" s="10" t="s">
        <v>334</v>
      </c>
      <c r="E97" s="10" t="s">
        <v>244</v>
      </c>
      <c r="F97" s="10" t="s">
        <v>428</v>
      </c>
      <c r="G97" s="10" t="s">
        <v>88</v>
      </c>
      <c r="H97" s="10" t="s">
        <v>231</v>
      </c>
      <c r="I97" s="10" t="s">
        <v>231</v>
      </c>
      <c r="J97" s="11">
        <v>0</v>
      </c>
      <c r="K97" s="11">
        <v>0</v>
      </c>
      <c r="L97" s="11">
        <v>0</v>
      </c>
      <c r="M97" s="11">
        <v>0</v>
      </c>
      <c r="N97" s="11">
        <v>60.6546</v>
      </c>
      <c r="O97" s="11">
        <v>234.121</v>
      </c>
      <c r="P97" s="11">
        <v>67.2621</v>
      </c>
      <c r="Q97" s="11">
        <v>261.303</v>
      </c>
      <c r="R97" s="11">
        <v>0</v>
      </c>
      <c r="S97" s="11">
        <v>0</v>
      </c>
      <c r="T97" s="11">
        <v>0</v>
      </c>
      <c r="U97" s="11">
        <v>0</v>
      </c>
      <c r="V97" s="12">
        <f t="shared" si="1"/>
        <v>623.3407</v>
      </c>
    </row>
    <row r="98" spans="1:22" ht="15.75">
      <c r="A98" s="9" t="s">
        <v>11</v>
      </c>
      <c r="B98" s="10" t="s">
        <v>20</v>
      </c>
      <c r="C98" s="10" t="s">
        <v>222</v>
      </c>
      <c r="D98" s="10" t="s">
        <v>334</v>
      </c>
      <c r="E98" s="10" t="s">
        <v>244</v>
      </c>
      <c r="F98" s="10" t="s">
        <v>429</v>
      </c>
      <c r="G98" s="10" t="s">
        <v>88</v>
      </c>
      <c r="H98" s="10" t="s">
        <v>231</v>
      </c>
      <c r="I98" s="10" t="s">
        <v>231</v>
      </c>
      <c r="J98" s="11">
        <v>0</v>
      </c>
      <c r="K98" s="11">
        <v>0</v>
      </c>
      <c r="L98" s="11">
        <v>0</v>
      </c>
      <c r="M98" s="11">
        <v>0</v>
      </c>
      <c r="N98" s="11">
        <v>9098.19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2">
        <f t="shared" si="1"/>
        <v>9098.19</v>
      </c>
    </row>
    <row r="99" spans="1:22" ht="15.75">
      <c r="A99" s="9" t="s">
        <v>11</v>
      </c>
      <c r="B99" s="10" t="s">
        <v>20</v>
      </c>
      <c r="C99" s="10" t="s">
        <v>222</v>
      </c>
      <c r="D99" s="10" t="s">
        <v>334</v>
      </c>
      <c r="E99" s="10" t="s">
        <v>244</v>
      </c>
      <c r="F99" s="10" t="s">
        <v>587</v>
      </c>
      <c r="G99" s="10" t="s">
        <v>88</v>
      </c>
      <c r="H99" s="10" t="s">
        <v>231</v>
      </c>
      <c r="I99" s="10" t="s">
        <v>231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579.084</v>
      </c>
      <c r="T99" s="11">
        <v>0</v>
      </c>
      <c r="U99" s="11">
        <v>3168.192</v>
      </c>
      <c r="V99" s="12">
        <f t="shared" si="1"/>
        <v>3747.276</v>
      </c>
    </row>
    <row r="100" spans="1:22" ht="15.75">
      <c r="A100" s="9" t="s">
        <v>11</v>
      </c>
      <c r="B100" s="10" t="s">
        <v>20</v>
      </c>
      <c r="C100" s="10" t="s">
        <v>222</v>
      </c>
      <c r="D100" s="10" t="s">
        <v>334</v>
      </c>
      <c r="E100" s="10" t="s">
        <v>244</v>
      </c>
      <c r="F100" s="10" t="s">
        <v>430</v>
      </c>
      <c r="G100" s="10" t="s">
        <v>88</v>
      </c>
      <c r="H100" s="10" t="s">
        <v>231</v>
      </c>
      <c r="I100" s="10" t="s">
        <v>431</v>
      </c>
      <c r="J100" s="11">
        <v>180.702</v>
      </c>
      <c r="K100" s="11">
        <v>0</v>
      </c>
      <c r="L100" s="11">
        <v>18204.258</v>
      </c>
      <c r="M100" s="11">
        <v>0</v>
      </c>
      <c r="N100" s="11">
        <v>0</v>
      </c>
      <c r="O100" s="11">
        <v>17559.075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2">
        <f t="shared" si="1"/>
        <v>35944.035</v>
      </c>
    </row>
    <row r="101" spans="1:22" ht="15.75">
      <c r="A101" s="9" t="s">
        <v>11</v>
      </c>
      <c r="B101" s="10" t="s">
        <v>20</v>
      </c>
      <c r="C101" s="10" t="s">
        <v>222</v>
      </c>
      <c r="D101" s="10" t="s">
        <v>334</v>
      </c>
      <c r="E101" s="10" t="s">
        <v>244</v>
      </c>
      <c r="F101" s="10" t="s">
        <v>432</v>
      </c>
      <c r="G101" s="10" t="s">
        <v>88</v>
      </c>
      <c r="H101" s="10" t="s">
        <v>231</v>
      </c>
      <c r="I101" s="10" t="s">
        <v>433</v>
      </c>
      <c r="J101" s="11">
        <v>3975.4418</v>
      </c>
      <c r="K101" s="11">
        <v>0</v>
      </c>
      <c r="L101" s="11">
        <v>9230.328</v>
      </c>
      <c r="M101" s="11">
        <v>0</v>
      </c>
      <c r="N101" s="11">
        <v>15770.196</v>
      </c>
      <c r="O101" s="11">
        <v>0</v>
      </c>
      <c r="P101" s="11">
        <v>4259.933</v>
      </c>
      <c r="Q101" s="11">
        <v>0</v>
      </c>
      <c r="R101" s="11">
        <v>3876.513</v>
      </c>
      <c r="S101" s="11">
        <v>0</v>
      </c>
      <c r="T101" s="11">
        <v>0</v>
      </c>
      <c r="U101" s="11">
        <v>0</v>
      </c>
      <c r="V101" s="12">
        <f t="shared" si="1"/>
        <v>37112.411799999994</v>
      </c>
    </row>
    <row r="102" spans="1:22" ht="15.75">
      <c r="A102" s="9" t="s">
        <v>11</v>
      </c>
      <c r="B102" s="10" t="s">
        <v>20</v>
      </c>
      <c r="C102" s="10" t="s">
        <v>222</v>
      </c>
      <c r="D102" s="10" t="s">
        <v>334</v>
      </c>
      <c r="E102" s="10" t="s">
        <v>244</v>
      </c>
      <c r="F102" s="10" t="s">
        <v>434</v>
      </c>
      <c r="G102" s="10" t="s">
        <v>88</v>
      </c>
      <c r="H102" s="10" t="s">
        <v>231</v>
      </c>
      <c r="I102" s="10" t="s">
        <v>433</v>
      </c>
      <c r="J102" s="11">
        <v>542.1057</v>
      </c>
      <c r="K102" s="11">
        <v>0</v>
      </c>
      <c r="L102" s="11">
        <v>0</v>
      </c>
      <c r="M102" s="11">
        <v>7449.796</v>
      </c>
      <c r="N102" s="11">
        <v>0</v>
      </c>
      <c r="O102" s="11">
        <v>4448.299</v>
      </c>
      <c r="P102" s="11">
        <v>10761.936</v>
      </c>
      <c r="Q102" s="11">
        <v>16723.3664</v>
      </c>
      <c r="R102" s="11">
        <v>0</v>
      </c>
      <c r="S102" s="11">
        <v>0</v>
      </c>
      <c r="T102" s="11">
        <v>12394.156</v>
      </c>
      <c r="U102" s="11">
        <v>6336.3888</v>
      </c>
      <c r="V102" s="12">
        <f t="shared" si="1"/>
        <v>58656.047900000005</v>
      </c>
    </row>
    <row r="103" spans="1:22" ht="15.75">
      <c r="A103" s="9" t="s">
        <v>11</v>
      </c>
      <c r="B103" s="10" t="s">
        <v>20</v>
      </c>
      <c r="C103" s="10" t="s">
        <v>222</v>
      </c>
      <c r="D103" s="10" t="s">
        <v>334</v>
      </c>
      <c r="E103" s="10" t="s">
        <v>244</v>
      </c>
      <c r="F103" s="10" t="s">
        <v>435</v>
      </c>
      <c r="G103" s="10" t="s">
        <v>88</v>
      </c>
      <c r="H103" s="10" t="s">
        <v>231</v>
      </c>
      <c r="I103" s="10" t="s">
        <v>231</v>
      </c>
      <c r="J103" s="11">
        <v>24576.475</v>
      </c>
      <c r="K103" s="11">
        <v>0</v>
      </c>
      <c r="L103" s="11">
        <v>0</v>
      </c>
      <c r="M103" s="11">
        <v>0</v>
      </c>
      <c r="N103" s="11">
        <v>5720.6955</v>
      </c>
      <c r="O103" s="11">
        <v>6646.5305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8708.22</v>
      </c>
      <c r="V103" s="12">
        <f t="shared" si="1"/>
        <v>45651.921</v>
      </c>
    </row>
    <row r="104" spans="1:22" ht="15.75">
      <c r="A104" s="9" t="s">
        <v>11</v>
      </c>
      <c r="B104" s="10" t="s">
        <v>20</v>
      </c>
      <c r="C104" s="10" t="s">
        <v>222</v>
      </c>
      <c r="D104" s="10" t="s">
        <v>334</v>
      </c>
      <c r="E104" s="10" t="s">
        <v>244</v>
      </c>
      <c r="F104" s="10" t="s">
        <v>436</v>
      </c>
      <c r="G104" s="10" t="s">
        <v>88</v>
      </c>
      <c r="H104" s="10" t="s">
        <v>231</v>
      </c>
      <c r="I104" s="10" t="s">
        <v>414</v>
      </c>
      <c r="J104" s="11">
        <v>578.27</v>
      </c>
      <c r="K104" s="11">
        <v>526.786</v>
      </c>
      <c r="L104" s="11">
        <v>0</v>
      </c>
      <c r="M104" s="11">
        <v>13938.328</v>
      </c>
      <c r="N104" s="11">
        <v>7403.253</v>
      </c>
      <c r="O104" s="11">
        <v>9402.409</v>
      </c>
      <c r="P104" s="11">
        <v>5605.175</v>
      </c>
      <c r="Q104" s="11">
        <v>0</v>
      </c>
      <c r="R104" s="11">
        <v>10201.33</v>
      </c>
      <c r="S104" s="11">
        <v>7914.148</v>
      </c>
      <c r="T104" s="11">
        <v>14424.302</v>
      </c>
      <c r="U104" s="11">
        <v>0</v>
      </c>
      <c r="V104" s="12">
        <f t="shared" si="1"/>
        <v>69994.001</v>
      </c>
    </row>
    <row r="105" spans="1:22" ht="15.75">
      <c r="A105" s="9" t="s">
        <v>11</v>
      </c>
      <c r="B105" s="10" t="s">
        <v>20</v>
      </c>
      <c r="C105" s="10" t="s">
        <v>222</v>
      </c>
      <c r="D105" s="10" t="s">
        <v>334</v>
      </c>
      <c r="E105" s="10" t="s">
        <v>244</v>
      </c>
      <c r="F105" s="10" t="s">
        <v>437</v>
      </c>
      <c r="G105" s="10" t="s">
        <v>88</v>
      </c>
      <c r="H105" s="10" t="s">
        <v>231</v>
      </c>
      <c r="I105" s="10" t="s">
        <v>414</v>
      </c>
      <c r="J105" s="11">
        <v>0</v>
      </c>
      <c r="K105" s="11">
        <v>0</v>
      </c>
      <c r="L105" s="11">
        <v>0</v>
      </c>
      <c r="M105" s="11">
        <v>7697.3025</v>
      </c>
      <c r="N105" s="11">
        <v>0</v>
      </c>
      <c r="O105" s="11">
        <v>0</v>
      </c>
      <c r="P105" s="11">
        <v>1793.656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2">
        <f t="shared" si="1"/>
        <v>9490.9585</v>
      </c>
    </row>
    <row r="106" spans="1:22" ht="15.75">
      <c r="A106" s="9" t="s">
        <v>11</v>
      </c>
      <c r="B106" s="10" t="s">
        <v>20</v>
      </c>
      <c r="C106" s="10" t="s">
        <v>222</v>
      </c>
      <c r="D106" s="10" t="s">
        <v>334</v>
      </c>
      <c r="E106" s="10" t="s">
        <v>244</v>
      </c>
      <c r="F106" s="10" t="s">
        <v>245</v>
      </c>
      <c r="G106" s="10" t="s">
        <v>88</v>
      </c>
      <c r="H106" s="10" t="s">
        <v>231</v>
      </c>
      <c r="I106" s="10" t="s">
        <v>231</v>
      </c>
      <c r="J106" s="11">
        <v>227866.704</v>
      </c>
      <c r="K106" s="11">
        <v>220196.4264</v>
      </c>
      <c r="L106" s="11">
        <v>224220.7422</v>
      </c>
      <c r="M106" s="11">
        <v>153207.89438</v>
      </c>
      <c r="N106" s="11">
        <v>211777.92288</v>
      </c>
      <c r="O106" s="11">
        <v>224957.5722</v>
      </c>
      <c r="P106" s="11">
        <v>210282.02064</v>
      </c>
      <c r="Q106" s="11">
        <v>217118.93434</v>
      </c>
      <c r="R106" s="11">
        <v>220178.72256</v>
      </c>
      <c r="S106" s="11">
        <v>230609.0284</v>
      </c>
      <c r="T106" s="11">
        <v>179914.24282</v>
      </c>
      <c r="U106" s="11">
        <v>191147.71432</v>
      </c>
      <c r="V106" s="12">
        <f t="shared" si="1"/>
        <v>2511477.9251399995</v>
      </c>
    </row>
    <row r="107" spans="1:22" ht="15.75">
      <c r="A107" s="9" t="s">
        <v>11</v>
      </c>
      <c r="B107" s="10" t="s">
        <v>20</v>
      </c>
      <c r="C107" s="10" t="s">
        <v>222</v>
      </c>
      <c r="D107" s="10" t="s">
        <v>334</v>
      </c>
      <c r="E107" s="10" t="s">
        <v>244</v>
      </c>
      <c r="F107" s="10" t="s">
        <v>246</v>
      </c>
      <c r="G107" s="10" t="s">
        <v>88</v>
      </c>
      <c r="H107" s="10" t="s">
        <v>231</v>
      </c>
      <c r="I107" s="10" t="s">
        <v>231</v>
      </c>
      <c r="J107" s="11">
        <v>43370.115</v>
      </c>
      <c r="K107" s="11">
        <v>28709.7934</v>
      </c>
      <c r="L107" s="11">
        <v>37691.1528</v>
      </c>
      <c r="M107" s="11">
        <v>42055.335</v>
      </c>
      <c r="N107" s="11">
        <v>33359.997</v>
      </c>
      <c r="O107" s="11">
        <v>43873.698</v>
      </c>
      <c r="P107" s="11">
        <v>32734.149</v>
      </c>
      <c r="Q107" s="11">
        <v>20381.6028</v>
      </c>
      <c r="R107" s="11">
        <v>26727.3405</v>
      </c>
      <c r="S107" s="11">
        <v>36096.2734</v>
      </c>
      <c r="T107" s="11">
        <v>24606.3825</v>
      </c>
      <c r="U107" s="11">
        <v>42960.6408</v>
      </c>
      <c r="V107" s="12">
        <f t="shared" si="1"/>
        <v>412566.4802</v>
      </c>
    </row>
    <row r="108" spans="1:22" ht="15.75">
      <c r="A108" s="9" t="s">
        <v>11</v>
      </c>
      <c r="B108" s="10" t="s">
        <v>20</v>
      </c>
      <c r="C108" s="10" t="s">
        <v>222</v>
      </c>
      <c r="D108" s="10" t="s">
        <v>334</v>
      </c>
      <c r="E108" s="10" t="s">
        <v>244</v>
      </c>
      <c r="F108" s="10" t="s">
        <v>438</v>
      </c>
      <c r="G108" s="10" t="s">
        <v>88</v>
      </c>
      <c r="H108" s="10" t="s">
        <v>231</v>
      </c>
      <c r="I108" s="10" t="s">
        <v>231</v>
      </c>
      <c r="J108" s="11">
        <v>0</v>
      </c>
      <c r="K108" s="11">
        <v>2107.144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5712.756</v>
      </c>
      <c r="S108" s="11">
        <v>15828.296</v>
      </c>
      <c r="T108" s="11">
        <v>20049.37</v>
      </c>
      <c r="U108" s="11">
        <v>9869.316</v>
      </c>
      <c r="V108" s="12">
        <f t="shared" si="1"/>
        <v>53566.882</v>
      </c>
    </row>
    <row r="109" spans="1:22" ht="15.75">
      <c r="A109" s="9" t="s">
        <v>11</v>
      </c>
      <c r="B109" s="10" t="s">
        <v>20</v>
      </c>
      <c r="C109" s="10" t="s">
        <v>222</v>
      </c>
      <c r="D109" s="10" t="s">
        <v>334</v>
      </c>
      <c r="E109" s="10" t="s">
        <v>244</v>
      </c>
      <c r="F109" s="10" t="s">
        <v>439</v>
      </c>
      <c r="G109" s="10" t="s">
        <v>88</v>
      </c>
      <c r="H109" s="10" t="s">
        <v>231</v>
      </c>
      <c r="I109" s="10" t="s">
        <v>231</v>
      </c>
      <c r="J109" s="11">
        <v>0</v>
      </c>
      <c r="K109" s="11">
        <v>0</v>
      </c>
      <c r="L109" s="11">
        <v>3076.776</v>
      </c>
      <c r="M109" s="11">
        <v>0</v>
      </c>
      <c r="N109" s="11">
        <v>0</v>
      </c>
      <c r="O109" s="11">
        <v>0</v>
      </c>
      <c r="P109" s="11">
        <v>6950.417</v>
      </c>
      <c r="Q109" s="11">
        <v>3658.242</v>
      </c>
      <c r="R109" s="11">
        <v>0</v>
      </c>
      <c r="S109" s="11">
        <v>0</v>
      </c>
      <c r="T109" s="11">
        <v>0</v>
      </c>
      <c r="U109" s="11">
        <v>0</v>
      </c>
      <c r="V109" s="12">
        <f t="shared" si="1"/>
        <v>13685.435</v>
      </c>
    </row>
    <row r="110" spans="1:22" ht="15.75">
      <c r="A110" s="9" t="s">
        <v>11</v>
      </c>
      <c r="B110" s="10" t="s">
        <v>20</v>
      </c>
      <c r="C110" s="10" t="s">
        <v>222</v>
      </c>
      <c r="D110" s="10" t="s">
        <v>334</v>
      </c>
      <c r="E110" s="10" t="s">
        <v>244</v>
      </c>
      <c r="F110" s="10" t="s">
        <v>440</v>
      </c>
      <c r="G110" s="10" t="s">
        <v>88</v>
      </c>
      <c r="H110" s="10" t="s">
        <v>231</v>
      </c>
      <c r="I110" s="10" t="s">
        <v>414</v>
      </c>
      <c r="J110" s="11">
        <v>0</v>
      </c>
      <c r="K110" s="11">
        <v>0</v>
      </c>
      <c r="L110" s="11">
        <v>0</v>
      </c>
      <c r="M110" s="11">
        <v>1687.08</v>
      </c>
      <c r="N110" s="11">
        <v>0</v>
      </c>
      <c r="O110" s="11">
        <v>0</v>
      </c>
      <c r="P110" s="11">
        <v>0</v>
      </c>
      <c r="Q110" s="11">
        <v>0</v>
      </c>
      <c r="R110" s="11">
        <v>4.08054</v>
      </c>
      <c r="S110" s="11">
        <v>965.142</v>
      </c>
      <c r="T110" s="11">
        <v>3508.6194</v>
      </c>
      <c r="U110" s="11">
        <v>1548.128</v>
      </c>
      <c r="V110" s="12">
        <f t="shared" si="1"/>
        <v>7713.04994</v>
      </c>
    </row>
    <row r="111" spans="1:22" ht="15.75">
      <c r="A111" s="9" t="s">
        <v>11</v>
      </c>
      <c r="B111" s="10" t="s">
        <v>20</v>
      </c>
      <c r="C111" s="10" t="s">
        <v>222</v>
      </c>
      <c r="D111" s="10" t="s">
        <v>334</v>
      </c>
      <c r="E111" s="10" t="s">
        <v>244</v>
      </c>
      <c r="F111" s="10" t="s">
        <v>441</v>
      </c>
      <c r="G111" s="10" t="s">
        <v>88</v>
      </c>
      <c r="H111" s="10" t="s">
        <v>231</v>
      </c>
      <c r="I111" s="10" t="s">
        <v>231</v>
      </c>
      <c r="J111" s="11">
        <v>0</v>
      </c>
      <c r="K111" s="11">
        <v>0</v>
      </c>
      <c r="L111" s="11">
        <v>0</v>
      </c>
      <c r="M111" s="11">
        <v>0</v>
      </c>
      <c r="N111" s="11">
        <v>673.023</v>
      </c>
      <c r="O111" s="11">
        <v>1458.9945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2">
        <f t="shared" si="1"/>
        <v>2132.0175</v>
      </c>
    </row>
    <row r="112" spans="1:22" ht="15.75">
      <c r="A112" s="9" t="s">
        <v>11</v>
      </c>
      <c r="B112" s="10" t="s">
        <v>20</v>
      </c>
      <c r="C112" s="10" t="s">
        <v>222</v>
      </c>
      <c r="D112" s="10" t="s">
        <v>334</v>
      </c>
      <c r="E112" s="10" t="s">
        <v>244</v>
      </c>
      <c r="F112" s="10" t="s">
        <v>588</v>
      </c>
      <c r="G112" s="10" t="s">
        <v>88</v>
      </c>
      <c r="H112" s="10" t="s">
        <v>231</v>
      </c>
      <c r="I112" s="10" t="s">
        <v>414</v>
      </c>
      <c r="J112" s="11">
        <v>289.135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2">
        <f t="shared" si="1"/>
        <v>289.135</v>
      </c>
    </row>
    <row r="113" spans="1:22" ht="15.75">
      <c r="A113" s="9" t="s">
        <v>11</v>
      </c>
      <c r="B113" s="10" t="s">
        <v>20</v>
      </c>
      <c r="C113" s="10" t="s">
        <v>222</v>
      </c>
      <c r="D113" s="10" t="s">
        <v>334</v>
      </c>
      <c r="E113" s="10" t="s">
        <v>244</v>
      </c>
      <c r="F113" s="10" t="s">
        <v>442</v>
      </c>
      <c r="G113" s="10" t="s">
        <v>88</v>
      </c>
      <c r="H113" s="10" t="s">
        <v>231</v>
      </c>
      <c r="I113" s="10" t="s">
        <v>231</v>
      </c>
      <c r="J113" s="11">
        <v>0</v>
      </c>
      <c r="K113" s="11">
        <v>3160.716</v>
      </c>
      <c r="L113" s="11">
        <v>1724.7748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1428.1862</v>
      </c>
      <c r="S113" s="11">
        <v>36.67532</v>
      </c>
      <c r="T113" s="11">
        <v>2369.471</v>
      </c>
      <c r="U113" s="11">
        <v>193.516</v>
      </c>
      <c r="V113" s="12">
        <f t="shared" si="1"/>
        <v>8913.33932</v>
      </c>
    </row>
    <row r="114" spans="1:22" ht="15.75">
      <c r="A114" s="9" t="s">
        <v>11</v>
      </c>
      <c r="B114" s="10" t="s">
        <v>20</v>
      </c>
      <c r="C114" s="10" t="s">
        <v>222</v>
      </c>
      <c r="D114" s="10" t="s">
        <v>334</v>
      </c>
      <c r="E114" s="10" t="s">
        <v>244</v>
      </c>
      <c r="F114" s="10" t="s">
        <v>443</v>
      </c>
      <c r="G114" s="10" t="s">
        <v>88</v>
      </c>
      <c r="H114" s="10" t="s">
        <v>231</v>
      </c>
      <c r="I114" s="10" t="s">
        <v>231</v>
      </c>
      <c r="J114" s="11">
        <v>0</v>
      </c>
      <c r="K114" s="11">
        <v>7638.397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2">
        <f t="shared" si="1"/>
        <v>7638.397</v>
      </c>
    </row>
    <row r="115" spans="1:22" ht="15.75">
      <c r="A115" s="9" t="s">
        <v>11</v>
      </c>
      <c r="B115" s="10" t="s">
        <v>20</v>
      </c>
      <c r="C115" s="10" t="s">
        <v>222</v>
      </c>
      <c r="D115" s="10" t="s">
        <v>334</v>
      </c>
      <c r="E115" s="10" t="s">
        <v>244</v>
      </c>
      <c r="F115" s="10" t="s">
        <v>444</v>
      </c>
      <c r="G115" s="10" t="s">
        <v>88</v>
      </c>
      <c r="H115" s="10" t="s">
        <v>231</v>
      </c>
      <c r="I115" s="10" t="s">
        <v>231</v>
      </c>
      <c r="J115" s="11">
        <v>0</v>
      </c>
      <c r="K115" s="11">
        <v>16066.973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2">
        <f t="shared" si="1"/>
        <v>16066.973</v>
      </c>
    </row>
    <row r="116" spans="1:22" ht="15.75">
      <c r="A116" s="9" t="s">
        <v>11</v>
      </c>
      <c r="B116" s="10" t="s">
        <v>20</v>
      </c>
      <c r="C116" s="10" t="s">
        <v>222</v>
      </c>
      <c r="D116" s="10" t="s">
        <v>334</v>
      </c>
      <c r="E116" s="10" t="s">
        <v>244</v>
      </c>
      <c r="F116" s="13" t="s">
        <v>445</v>
      </c>
      <c r="G116" s="10" t="s">
        <v>88</v>
      </c>
      <c r="H116" s="10" t="s">
        <v>231</v>
      </c>
      <c r="I116" s="10" t="s">
        <v>231</v>
      </c>
      <c r="J116" s="11">
        <v>0</v>
      </c>
      <c r="K116" s="11">
        <v>1600.36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2">
        <f t="shared" si="1"/>
        <v>1600.36</v>
      </c>
    </row>
    <row r="117" spans="1:22" ht="15.75">
      <c r="A117" s="9" t="s">
        <v>11</v>
      </c>
      <c r="B117" s="10" t="s">
        <v>20</v>
      </c>
      <c r="C117" s="10" t="s">
        <v>222</v>
      </c>
      <c r="D117" s="10" t="s">
        <v>334</v>
      </c>
      <c r="E117" s="10" t="s">
        <v>244</v>
      </c>
      <c r="F117" s="10" t="s">
        <v>446</v>
      </c>
      <c r="G117" s="10" t="s">
        <v>88</v>
      </c>
      <c r="H117" s="10" t="s">
        <v>231</v>
      </c>
      <c r="I117" s="10" t="s">
        <v>231</v>
      </c>
      <c r="J117" s="11">
        <v>0</v>
      </c>
      <c r="K117" s="11">
        <v>640.144</v>
      </c>
      <c r="L117" s="11">
        <v>0</v>
      </c>
      <c r="M117" s="11">
        <v>210.885</v>
      </c>
      <c r="N117" s="11">
        <v>0</v>
      </c>
      <c r="O117" s="11">
        <v>8194.235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2">
        <f t="shared" si="1"/>
        <v>9045.264000000001</v>
      </c>
    </row>
    <row r="118" spans="1:22" ht="15.75">
      <c r="A118" s="9" t="s">
        <v>11</v>
      </c>
      <c r="B118" s="10" t="s">
        <v>20</v>
      </c>
      <c r="C118" s="10" t="s">
        <v>222</v>
      </c>
      <c r="D118" s="10" t="s">
        <v>334</v>
      </c>
      <c r="E118" s="10" t="s">
        <v>244</v>
      </c>
      <c r="F118" s="10" t="s">
        <v>447</v>
      </c>
      <c r="G118" s="10" t="s">
        <v>88</v>
      </c>
      <c r="H118" s="10" t="s">
        <v>231</v>
      </c>
      <c r="I118" s="10" t="s">
        <v>231</v>
      </c>
      <c r="J118" s="11">
        <v>10842.1056</v>
      </c>
      <c r="K118" s="11">
        <v>0</v>
      </c>
      <c r="L118" s="11">
        <v>8131.0812</v>
      </c>
      <c r="M118" s="11">
        <v>0</v>
      </c>
      <c r="N118" s="11">
        <v>3437.094</v>
      </c>
      <c r="O118" s="11">
        <v>2917.989</v>
      </c>
      <c r="P118" s="11">
        <v>4708.347</v>
      </c>
      <c r="Q118" s="11">
        <v>12542.544</v>
      </c>
      <c r="R118" s="11">
        <v>8365.107</v>
      </c>
      <c r="S118" s="11">
        <v>9072.316</v>
      </c>
      <c r="T118" s="11">
        <v>14814.1708</v>
      </c>
      <c r="U118" s="11">
        <v>2902.74</v>
      </c>
      <c r="V118" s="12">
        <f t="shared" si="1"/>
        <v>77733.4946</v>
      </c>
    </row>
    <row r="119" spans="1:22" ht="15.75">
      <c r="A119" s="9" t="s">
        <v>11</v>
      </c>
      <c r="B119" s="10" t="s">
        <v>20</v>
      </c>
      <c r="C119" s="10" t="s">
        <v>222</v>
      </c>
      <c r="D119" s="10" t="s">
        <v>334</v>
      </c>
      <c r="E119" s="10" t="s">
        <v>244</v>
      </c>
      <c r="F119" s="10" t="s">
        <v>448</v>
      </c>
      <c r="G119" s="10" t="s">
        <v>88</v>
      </c>
      <c r="H119" s="10" t="s">
        <v>231</v>
      </c>
      <c r="I119" s="10" t="s">
        <v>231</v>
      </c>
      <c r="J119" s="11">
        <v>4915.295</v>
      </c>
      <c r="K119" s="11">
        <v>0</v>
      </c>
      <c r="L119" s="11">
        <v>2217.5676</v>
      </c>
      <c r="M119" s="11">
        <v>3845.056</v>
      </c>
      <c r="N119" s="11">
        <v>0</v>
      </c>
      <c r="O119" s="11">
        <v>4214.178</v>
      </c>
      <c r="P119" s="11">
        <v>18609.181</v>
      </c>
      <c r="Q119" s="11">
        <v>4180.848</v>
      </c>
      <c r="R119" s="11">
        <v>19994.646</v>
      </c>
      <c r="S119" s="11">
        <v>12353.8176</v>
      </c>
      <c r="T119" s="11">
        <v>5468.01</v>
      </c>
      <c r="U119" s="11">
        <v>17029.408</v>
      </c>
      <c r="V119" s="12">
        <f t="shared" si="1"/>
        <v>92828.0072</v>
      </c>
    </row>
    <row r="120" spans="1:22" ht="15.75">
      <c r="A120" s="9" t="s">
        <v>11</v>
      </c>
      <c r="B120" s="10" t="s">
        <v>20</v>
      </c>
      <c r="C120" s="10" t="s">
        <v>222</v>
      </c>
      <c r="D120" s="10" t="s">
        <v>334</v>
      </c>
      <c r="E120" s="10" t="s">
        <v>244</v>
      </c>
      <c r="F120" s="10" t="s">
        <v>449</v>
      </c>
      <c r="G120" s="10" t="s">
        <v>88</v>
      </c>
      <c r="H120" s="10" t="s">
        <v>231</v>
      </c>
      <c r="I120" s="10" t="s">
        <v>414</v>
      </c>
      <c r="J120" s="11">
        <v>0</v>
      </c>
      <c r="K120" s="11">
        <v>0</v>
      </c>
      <c r="L120" s="11">
        <v>0</v>
      </c>
      <c r="M120" s="11">
        <v>0</v>
      </c>
      <c r="N120" s="11">
        <v>3701.6265</v>
      </c>
      <c r="O120" s="11">
        <v>0</v>
      </c>
      <c r="P120" s="11">
        <v>0</v>
      </c>
      <c r="Q120" s="11">
        <v>0</v>
      </c>
      <c r="R120" s="11">
        <v>0</v>
      </c>
      <c r="S120" s="11">
        <v>1758.879</v>
      </c>
      <c r="T120" s="11">
        <v>0</v>
      </c>
      <c r="U120" s="11">
        <v>0</v>
      </c>
      <c r="V120" s="12">
        <f t="shared" si="1"/>
        <v>5460.505499999999</v>
      </c>
    </row>
    <row r="121" spans="1:22" ht="15.75">
      <c r="A121" s="9" t="s">
        <v>11</v>
      </c>
      <c r="B121" s="10" t="s">
        <v>20</v>
      </c>
      <c r="C121" s="10" t="s">
        <v>222</v>
      </c>
      <c r="D121" s="10" t="s">
        <v>334</v>
      </c>
      <c r="E121" s="10" t="s">
        <v>244</v>
      </c>
      <c r="F121" s="10" t="s">
        <v>450</v>
      </c>
      <c r="G121" s="10" t="s">
        <v>88</v>
      </c>
      <c r="H121" s="10" t="s">
        <v>231</v>
      </c>
      <c r="I121" s="10" t="s">
        <v>231</v>
      </c>
      <c r="J121" s="11">
        <v>0</v>
      </c>
      <c r="K121" s="11">
        <v>0</v>
      </c>
      <c r="L121" s="11">
        <v>0</v>
      </c>
      <c r="M121" s="11">
        <v>8651.376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193.516</v>
      </c>
      <c r="V121" s="12">
        <f t="shared" si="1"/>
        <v>8844.892</v>
      </c>
    </row>
    <row r="122" spans="1:22" ht="15.75">
      <c r="A122" s="9" t="s">
        <v>11</v>
      </c>
      <c r="B122" s="10" t="s">
        <v>20</v>
      </c>
      <c r="C122" s="10" t="s">
        <v>222</v>
      </c>
      <c r="D122" s="10" t="s">
        <v>334</v>
      </c>
      <c r="E122" s="10" t="s">
        <v>244</v>
      </c>
      <c r="F122" s="10" t="s">
        <v>451</v>
      </c>
      <c r="G122" s="10" t="s">
        <v>88</v>
      </c>
      <c r="H122" s="10" t="s">
        <v>231</v>
      </c>
      <c r="I122" s="10" t="s">
        <v>414</v>
      </c>
      <c r="J122" s="11">
        <v>0</v>
      </c>
      <c r="K122" s="11">
        <v>0</v>
      </c>
      <c r="L122" s="11">
        <v>0</v>
      </c>
      <c r="M122" s="11">
        <v>421.768</v>
      </c>
      <c r="N122" s="11">
        <v>80.8728</v>
      </c>
      <c r="O122" s="11">
        <v>824.7595</v>
      </c>
      <c r="P122" s="11">
        <v>0</v>
      </c>
      <c r="Q122" s="11">
        <v>1045.212</v>
      </c>
      <c r="R122" s="11">
        <v>816.1064</v>
      </c>
      <c r="S122" s="11">
        <v>1930.284</v>
      </c>
      <c r="T122" s="11">
        <v>0</v>
      </c>
      <c r="U122" s="11">
        <v>0</v>
      </c>
      <c r="V122" s="12">
        <f t="shared" si="1"/>
        <v>5119.0027</v>
      </c>
    </row>
    <row r="123" spans="1:22" ht="15.75">
      <c r="A123" s="9" t="s">
        <v>11</v>
      </c>
      <c r="B123" s="10" t="s">
        <v>20</v>
      </c>
      <c r="C123" s="10" t="s">
        <v>21</v>
      </c>
      <c r="D123" s="10" t="s">
        <v>334</v>
      </c>
      <c r="E123" s="10" t="s">
        <v>458</v>
      </c>
      <c r="F123" s="10" t="s">
        <v>459</v>
      </c>
      <c r="G123" s="10" t="s">
        <v>62</v>
      </c>
      <c r="H123" s="10" t="s">
        <v>460</v>
      </c>
      <c r="I123" s="10" t="s">
        <v>461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44407.501</v>
      </c>
      <c r="T123" s="11">
        <v>7028.32</v>
      </c>
      <c r="U123" s="11">
        <v>3989.5653</v>
      </c>
      <c r="V123" s="12">
        <f t="shared" si="1"/>
        <v>55425.3863</v>
      </c>
    </row>
    <row r="124" spans="1:22" ht="15.75">
      <c r="A124" s="9" t="s">
        <v>11</v>
      </c>
      <c r="B124" s="10" t="s">
        <v>20</v>
      </c>
      <c r="C124" s="10" t="s">
        <v>222</v>
      </c>
      <c r="D124" s="10" t="s">
        <v>334</v>
      </c>
      <c r="E124" s="10" t="s">
        <v>69</v>
      </c>
      <c r="F124" s="10" t="s">
        <v>70</v>
      </c>
      <c r="G124" s="10" t="s">
        <v>71</v>
      </c>
      <c r="H124" s="10" t="s">
        <v>72</v>
      </c>
      <c r="I124" s="10" t="s">
        <v>72</v>
      </c>
      <c r="J124" s="11">
        <v>1742.91656</v>
      </c>
      <c r="K124" s="11">
        <v>1515.223545</v>
      </c>
      <c r="L124" s="11">
        <v>1544.81184</v>
      </c>
      <c r="M124" s="11">
        <v>908.6129</v>
      </c>
      <c r="N124" s="11">
        <v>1542.66508</v>
      </c>
      <c r="O124" s="11">
        <v>4928.71356</v>
      </c>
      <c r="P124" s="11">
        <v>3928.5129</v>
      </c>
      <c r="Q124" s="11">
        <v>3007.16592</v>
      </c>
      <c r="R124" s="11">
        <v>2760.78144</v>
      </c>
      <c r="S124" s="11">
        <v>1986.96918</v>
      </c>
      <c r="T124" s="11">
        <v>2215.29376</v>
      </c>
      <c r="U124" s="11">
        <v>2769.134119</v>
      </c>
      <c r="V124" s="12">
        <f t="shared" si="1"/>
        <v>28850.800804</v>
      </c>
    </row>
    <row r="125" spans="1:22" ht="15.75">
      <c r="A125" s="9" t="s">
        <v>11</v>
      </c>
      <c r="B125" s="10" t="s">
        <v>20</v>
      </c>
      <c r="C125" s="10" t="s">
        <v>222</v>
      </c>
      <c r="D125" s="10" t="s">
        <v>334</v>
      </c>
      <c r="E125" s="10" t="s">
        <v>247</v>
      </c>
      <c r="F125" s="10" t="s">
        <v>248</v>
      </c>
      <c r="G125" s="10" t="s">
        <v>88</v>
      </c>
      <c r="H125" s="10" t="s">
        <v>89</v>
      </c>
      <c r="I125" s="10" t="s">
        <v>249</v>
      </c>
      <c r="J125" s="11">
        <v>307208.517525</v>
      </c>
      <c r="K125" s="11">
        <v>316594.154813</v>
      </c>
      <c r="L125" s="11">
        <v>318140.180353</v>
      </c>
      <c r="M125" s="11">
        <v>313203.32397</v>
      </c>
      <c r="N125" s="11">
        <v>410539.63298</v>
      </c>
      <c r="O125" s="11">
        <v>251434.681259</v>
      </c>
      <c r="P125" s="11">
        <v>131929.48015</v>
      </c>
      <c r="Q125" s="11">
        <v>100933.45795</v>
      </c>
      <c r="R125" s="11">
        <v>53579.9691</v>
      </c>
      <c r="S125" s="11">
        <v>68941.17225</v>
      </c>
      <c r="T125" s="11">
        <v>117984.2214</v>
      </c>
      <c r="U125" s="11">
        <v>93240.83008</v>
      </c>
      <c r="V125" s="12">
        <f t="shared" si="1"/>
        <v>2483729.62183</v>
      </c>
    </row>
    <row r="126" spans="1:22" ht="15.75">
      <c r="A126" s="9" t="s">
        <v>11</v>
      </c>
      <c r="B126" s="10" t="s">
        <v>20</v>
      </c>
      <c r="C126" s="10" t="s">
        <v>114</v>
      </c>
      <c r="D126" s="10" t="s">
        <v>192</v>
      </c>
      <c r="E126" s="10" t="s">
        <v>196</v>
      </c>
      <c r="F126" s="10" t="s">
        <v>197</v>
      </c>
      <c r="G126" s="10" t="s">
        <v>29</v>
      </c>
      <c r="H126" s="10" t="s">
        <v>80</v>
      </c>
      <c r="I126" s="10" t="s">
        <v>198</v>
      </c>
      <c r="J126" s="11">
        <v>891.554</v>
      </c>
      <c r="K126" s="11">
        <v>816.5915</v>
      </c>
      <c r="L126" s="11">
        <v>1649.175</v>
      </c>
      <c r="M126" s="11">
        <v>1391.304</v>
      </c>
      <c r="N126" s="11">
        <v>1273.363</v>
      </c>
      <c r="O126" s="11">
        <v>569.715</v>
      </c>
      <c r="P126" s="11">
        <v>1850.0745</v>
      </c>
      <c r="Q126" s="11">
        <v>1996.0015</v>
      </c>
      <c r="R126" s="11">
        <v>1187.406</v>
      </c>
      <c r="S126" s="11">
        <v>610.6945</v>
      </c>
      <c r="T126" s="11">
        <v>1486.2565</v>
      </c>
      <c r="U126" s="11">
        <v>1913.043</v>
      </c>
      <c r="V126" s="12">
        <f t="shared" si="1"/>
        <v>15635.178499999998</v>
      </c>
    </row>
    <row r="127" spans="1:22" ht="15.75">
      <c r="A127" s="9" t="s">
        <v>11</v>
      </c>
      <c r="B127" s="10" t="s">
        <v>20</v>
      </c>
      <c r="C127" s="10" t="s">
        <v>114</v>
      </c>
      <c r="D127" s="10" t="s">
        <v>105</v>
      </c>
      <c r="E127" s="10" t="s">
        <v>139</v>
      </c>
      <c r="F127" s="10" t="s">
        <v>140</v>
      </c>
      <c r="G127" s="10" t="s">
        <v>116</v>
      </c>
      <c r="H127" s="10" t="s">
        <v>120</v>
      </c>
      <c r="I127" s="10" t="s">
        <v>123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33.32</v>
      </c>
      <c r="P127" s="11">
        <v>46.06</v>
      </c>
      <c r="Q127" s="11">
        <v>33.32</v>
      </c>
      <c r="R127" s="11">
        <v>40.18</v>
      </c>
      <c r="S127" s="11">
        <v>38.22</v>
      </c>
      <c r="T127" s="11">
        <v>22.54</v>
      </c>
      <c r="U127" s="11">
        <v>0</v>
      </c>
      <c r="V127" s="12">
        <f t="shared" si="1"/>
        <v>213.64</v>
      </c>
    </row>
    <row r="128" spans="1:22" ht="15.75">
      <c r="A128" s="9" t="s">
        <v>11</v>
      </c>
      <c r="B128" s="10" t="s">
        <v>20</v>
      </c>
      <c r="C128" s="10" t="s">
        <v>114</v>
      </c>
      <c r="D128" s="10" t="s">
        <v>105</v>
      </c>
      <c r="E128" s="10" t="s">
        <v>141</v>
      </c>
      <c r="F128" s="10" t="s">
        <v>142</v>
      </c>
      <c r="G128" s="10" t="s">
        <v>116</v>
      </c>
      <c r="H128" s="10" t="s">
        <v>120</v>
      </c>
      <c r="I128" s="10" t="s">
        <v>123</v>
      </c>
      <c r="J128" s="11">
        <v>278.39</v>
      </c>
      <c r="K128" s="11">
        <v>170.72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462.69</v>
      </c>
      <c r="T128" s="11">
        <v>0</v>
      </c>
      <c r="U128" s="11">
        <v>0</v>
      </c>
      <c r="V128" s="12">
        <f t="shared" si="1"/>
        <v>911.8</v>
      </c>
    </row>
    <row r="129" spans="1:22" ht="15.75">
      <c r="A129" s="9" t="s">
        <v>11</v>
      </c>
      <c r="B129" s="10" t="s">
        <v>20</v>
      </c>
      <c r="C129" s="10" t="s">
        <v>114</v>
      </c>
      <c r="D129" s="10" t="s">
        <v>105</v>
      </c>
      <c r="E129" s="10" t="s">
        <v>141</v>
      </c>
      <c r="F129" s="10" t="s">
        <v>476</v>
      </c>
      <c r="G129" s="10" t="s">
        <v>116</v>
      </c>
      <c r="H129" s="10" t="s">
        <v>120</v>
      </c>
      <c r="I129" s="10" t="s">
        <v>143</v>
      </c>
      <c r="J129" s="11">
        <v>0</v>
      </c>
      <c r="K129" s="11">
        <v>0</v>
      </c>
      <c r="L129" s="11">
        <v>0</v>
      </c>
      <c r="M129" s="11">
        <v>420.01</v>
      </c>
      <c r="N129" s="11">
        <v>565.51</v>
      </c>
      <c r="O129" s="11">
        <v>520.89</v>
      </c>
      <c r="P129" s="11">
        <v>0</v>
      </c>
      <c r="Q129" s="11">
        <v>0</v>
      </c>
      <c r="R129" s="11">
        <v>389.94</v>
      </c>
      <c r="S129" s="11">
        <v>0</v>
      </c>
      <c r="T129" s="11">
        <v>482.09</v>
      </c>
      <c r="U129" s="11">
        <v>0</v>
      </c>
      <c r="V129" s="12">
        <f t="shared" si="1"/>
        <v>2378.44</v>
      </c>
    </row>
    <row r="130" spans="1:22" ht="15.75">
      <c r="A130" s="9" t="s">
        <v>11</v>
      </c>
      <c r="B130" s="10" t="s">
        <v>20</v>
      </c>
      <c r="C130" s="10" t="s">
        <v>114</v>
      </c>
      <c r="D130" s="10" t="s">
        <v>105</v>
      </c>
      <c r="E130" s="10" t="s">
        <v>141</v>
      </c>
      <c r="F130" s="10" t="s">
        <v>477</v>
      </c>
      <c r="G130" s="10" t="s">
        <v>116</v>
      </c>
      <c r="H130" s="10" t="s">
        <v>120</v>
      </c>
      <c r="I130" s="10" t="s">
        <v>143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327.86</v>
      </c>
      <c r="R130" s="11">
        <v>0</v>
      </c>
      <c r="S130" s="11">
        <v>0</v>
      </c>
      <c r="T130" s="11">
        <v>0</v>
      </c>
      <c r="U130" s="11">
        <v>0</v>
      </c>
      <c r="V130" s="12">
        <f t="shared" si="1"/>
        <v>327.86</v>
      </c>
    </row>
    <row r="131" spans="1:22" ht="15.75">
      <c r="A131" s="9" t="s">
        <v>11</v>
      </c>
      <c r="B131" s="10" t="s">
        <v>20</v>
      </c>
      <c r="C131" s="10" t="s">
        <v>114</v>
      </c>
      <c r="D131" s="10" t="s">
        <v>105</v>
      </c>
      <c r="E131" s="10" t="s">
        <v>141</v>
      </c>
      <c r="F131" s="10" t="s">
        <v>478</v>
      </c>
      <c r="G131" s="10" t="s">
        <v>116</v>
      </c>
      <c r="H131" s="10" t="s">
        <v>120</v>
      </c>
      <c r="I131" s="10" t="s">
        <v>143</v>
      </c>
      <c r="J131" s="11">
        <v>0</v>
      </c>
      <c r="K131" s="11">
        <v>0</v>
      </c>
      <c r="L131" s="11">
        <v>258.99</v>
      </c>
      <c r="M131" s="11">
        <v>0</v>
      </c>
      <c r="N131" s="11">
        <v>0</v>
      </c>
      <c r="O131" s="11">
        <v>0</v>
      </c>
      <c r="P131" s="11">
        <v>447.17</v>
      </c>
      <c r="Q131" s="11">
        <v>129.01</v>
      </c>
      <c r="R131" s="11">
        <v>0</v>
      </c>
      <c r="S131" s="11">
        <v>0</v>
      </c>
      <c r="T131" s="11">
        <v>0</v>
      </c>
      <c r="U131" s="11">
        <v>402.55</v>
      </c>
      <c r="V131" s="12">
        <f t="shared" si="1"/>
        <v>1237.72</v>
      </c>
    </row>
    <row r="132" spans="1:22" ht="15.75">
      <c r="A132" s="9" t="s">
        <v>11</v>
      </c>
      <c r="B132" s="10" t="s">
        <v>20</v>
      </c>
      <c r="C132" s="10" t="s">
        <v>114</v>
      </c>
      <c r="D132" s="10" t="s">
        <v>192</v>
      </c>
      <c r="E132" s="10" t="s">
        <v>552</v>
      </c>
      <c r="F132" s="22" t="s">
        <v>553</v>
      </c>
      <c r="G132" s="10" t="s">
        <v>116</v>
      </c>
      <c r="H132" s="10" t="s">
        <v>120</v>
      </c>
      <c r="I132" s="10" t="s">
        <v>143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41.925</v>
      </c>
      <c r="S132" s="11">
        <v>0</v>
      </c>
      <c r="T132" s="11">
        <v>0</v>
      </c>
      <c r="U132" s="11">
        <v>40.95</v>
      </c>
      <c r="V132" s="12">
        <f t="shared" si="1"/>
        <v>82.875</v>
      </c>
    </row>
    <row r="133" spans="1:22" ht="15.75">
      <c r="A133" s="9" t="s">
        <v>11</v>
      </c>
      <c r="B133" s="10" t="s">
        <v>20</v>
      </c>
      <c r="C133" s="10" t="s">
        <v>21</v>
      </c>
      <c r="D133" s="10" t="s">
        <v>334</v>
      </c>
      <c r="E133" s="10" t="s">
        <v>106</v>
      </c>
      <c r="F133" s="10" t="s">
        <v>107</v>
      </c>
      <c r="G133" s="10" t="s">
        <v>108</v>
      </c>
      <c r="H133" s="10" t="s">
        <v>109</v>
      </c>
      <c r="I133" s="10" t="s">
        <v>110</v>
      </c>
      <c r="J133" s="11">
        <v>4883.84175</v>
      </c>
      <c r="K133" s="11">
        <v>4220.81</v>
      </c>
      <c r="L133" s="11">
        <v>4095.56</v>
      </c>
      <c r="M133" s="11">
        <v>2548.4603</v>
      </c>
      <c r="N133" s="11">
        <v>3905.16</v>
      </c>
      <c r="O133" s="11">
        <v>3008.81</v>
      </c>
      <c r="P133" s="11">
        <v>6426.7195</v>
      </c>
      <c r="Q133" s="11">
        <v>2636.68</v>
      </c>
      <c r="R133" s="11">
        <v>3486.81486</v>
      </c>
      <c r="S133" s="11">
        <v>4386.174</v>
      </c>
      <c r="T133" s="11">
        <v>4141.85936</v>
      </c>
      <c r="U133" s="11">
        <v>3741.73164</v>
      </c>
      <c r="V133" s="12">
        <f t="shared" si="1"/>
        <v>47482.62141</v>
      </c>
    </row>
    <row r="134" spans="1:22" ht="15.75">
      <c r="A134" s="9" t="s">
        <v>11</v>
      </c>
      <c r="B134" s="10" t="s">
        <v>20</v>
      </c>
      <c r="C134" s="10" t="s">
        <v>222</v>
      </c>
      <c r="D134" s="10" t="s">
        <v>334</v>
      </c>
      <c r="E134" s="10" t="s">
        <v>250</v>
      </c>
      <c r="F134" s="23" t="s">
        <v>631</v>
      </c>
      <c r="G134" s="10" t="s">
        <v>88</v>
      </c>
      <c r="H134" s="10" t="s">
        <v>231</v>
      </c>
      <c r="I134" s="10" t="s">
        <v>232</v>
      </c>
      <c r="J134" s="11">
        <v>387913.099977</v>
      </c>
      <c r="K134" s="11">
        <v>474959.880606</v>
      </c>
      <c r="L134" s="11">
        <v>422276.295375</v>
      </c>
      <c r="M134" s="11">
        <v>452286.842327</v>
      </c>
      <c r="N134" s="11">
        <v>454616.3192</v>
      </c>
      <c r="O134" s="11">
        <v>469673.584695</v>
      </c>
      <c r="P134" s="11">
        <v>485424.464072</v>
      </c>
      <c r="Q134" s="11">
        <v>470721.216416</v>
      </c>
      <c r="R134" s="11">
        <v>456421.81495</v>
      </c>
      <c r="S134" s="11">
        <v>442209.814176</v>
      </c>
      <c r="T134" s="11">
        <v>478426.9974</v>
      </c>
      <c r="U134" s="11">
        <v>461647.501041</v>
      </c>
      <c r="V134" s="12">
        <f aca="true" t="shared" si="2" ref="V134:V197">SUM(J134:U134)</f>
        <v>5456577.830235</v>
      </c>
    </row>
    <row r="135" spans="1:22" ht="15.75">
      <c r="A135" s="9" t="s">
        <v>11</v>
      </c>
      <c r="B135" s="10" t="s">
        <v>20</v>
      </c>
      <c r="C135" s="10" t="s">
        <v>222</v>
      </c>
      <c r="D135" s="10" t="s">
        <v>334</v>
      </c>
      <c r="E135" s="10" t="s">
        <v>250</v>
      </c>
      <c r="F135" s="10" t="s">
        <v>230</v>
      </c>
      <c r="G135" s="10" t="s">
        <v>88</v>
      </c>
      <c r="H135" s="10" t="s">
        <v>231</v>
      </c>
      <c r="I135" s="10" t="s">
        <v>232</v>
      </c>
      <c r="J135" s="11">
        <v>27709.324557</v>
      </c>
      <c r="K135" s="11">
        <v>37216.924678</v>
      </c>
      <c r="L135" s="11">
        <v>46066.50495</v>
      </c>
      <c r="M135" s="11">
        <v>61205.347115</v>
      </c>
      <c r="N135" s="11">
        <v>53487.87736</v>
      </c>
      <c r="O135" s="11">
        <v>51624.418034</v>
      </c>
      <c r="P135" s="11">
        <v>51099.053794</v>
      </c>
      <c r="Q135" s="11">
        <v>52927.983664</v>
      </c>
      <c r="R135" s="11">
        <v>51054.986684</v>
      </c>
      <c r="S135" s="11">
        <v>51329.984736</v>
      </c>
      <c r="T135" s="11">
        <v>35374.602232</v>
      </c>
      <c r="U135" s="11">
        <v>31681.19626</v>
      </c>
      <c r="V135" s="12">
        <f t="shared" si="2"/>
        <v>550778.204064</v>
      </c>
    </row>
    <row r="136" spans="1:22" ht="15.75">
      <c r="A136" s="9" t="s">
        <v>11</v>
      </c>
      <c r="B136" s="10" t="s">
        <v>20</v>
      </c>
      <c r="C136" s="10" t="s">
        <v>114</v>
      </c>
      <c r="D136" s="10" t="s">
        <v>105</v>
      </c>
      <c r="E136" s="10" t="s">
        <v>144</v>
      </c>
      <c r="F136" s="10" t="s">
        <v>145</v>
      </c>
      <c r="G136" s="10" t="s">
        <v>108</v>
      </c>
      <c r="H136" s="10" t="s">
        <v>112</v>
      </c>
      <c r="I136" s="10" t="s">
        <v>146</v>
      </c>
      <c r="J136" s="11">
        <v>0.0144</v>
      </c>
      <c r="K136" s="11">
        <v>0.0049</v>
      </c>
      <c r="L136" s="11">
        <v>0.004225</v>
      </c>
      <c r="M136" s="11">
        <v>0.0016</v>
      </c>
      <c r="N136" s="11">
        <v>0.002304</v>
      </c>
      <c r="O136" s="11">
        <v>0.0025</v>
      </c>
      <c r="P136" s="11">
        <v>0.0036</v>
      </c>
      <c r="Q136" s="11">
        <v>0.0064</v>
      </c>
      <c r="R136" s="11">
        <v>0.0036</v>
      </c>
      <c r="S136" s="11">
        <v>0.0064</v>
      </c>
      <c r="T136" s="11">
        <v>0.0081</v>
      </c>
      <c r="U136" s="11">
        <v>0.0196</v>
      </c>
      <c r="V136" s="12">
        <f t="shared" si="2"/>
        <v>0.077629</v>
      </c>
    </row>
    <row r="137" spans="1:22" ht="15.75">
      <c r="A137" s="9" t="s">
        <v>11</v>
      </c>
      <c r="B137" s="10" t="s">
        <v>20</v>
      </c>
      <c r="C137" s="10" t="s">
        <v>21</v>
      </c>
      <c r="D137" s="10" t="s">
        <v>105</v>
      </c>
      <c r="E137" s="10" t="s">
        <v>326</v>
      </c>
      <c r="F137" s="10" t="s">
        <v>111</v>
      </c>
      <c r="G137" s="10" t="s">
        <v>108</v>
      </c>
      <c r="H137" s="10" t="s">
        <v>112</v>
      </c>
      <c r="I137" s="10" t="s">
        <v>113</v>
      </c>
      <c r="J137" s="11">
        <v>23863.658052</v>
      </c>
      <c r="K137" s="11">
        <v>29223.517842</v>
      </c>
      <c r="L137" s="11">
        <v>25491.043629</v>
      </c>
      <c r="M137" s="11">
        <v>26942.634554</v>
      </c>
      <c r="N137" s="11">
        <v>23267.747833</v>
      </c>
      <c r="O137" s="11">
        <v>26917.8</v>
      </c>
      <c r="P137" s="11">
        <v>23025.54372</v>
      </c>
      <c r="Q137" s="11">
        <v>23245.731</v>
      </c>
      <c r="R137" s="11">
        <v>23761.31088</v>
      </c>
      <c r="S137" s="11">
        <v>27186.71904</v>
      </c>
      <c r="T137" s="11">
        <v>27710.0237</v>
      </c>
      <c r="U137" s="11">
        <v>38500.9438</v>
      </c>
      <c r="V137" s="12">
        <f t="shared" si="2"/>
        <v>319136.67405000003</v>
      </c>
    </row>
    <row r="138" spans="1:22" ht="15.75">
      <c r="A138" s="9" t="s">
        <v>11</v>
      </c>
      <c r="B138" s="10" t="s">
        <v>20</v>
      </c>
      <c r="C138" s="10" t="s">
        <v>114</v>
      </c>
      <c r="D138" s="10" t="s">
        <v>105</v>
      </c>
      <c r="E138" s="10" t="s">
        <v>326</v>
      </c>
      <c r="F138" s="10" t="s">
        <v>111</v>
      </c>
      <c r="G138" s="10" t="s">
        <v>108</v>
      </c>
      <c r="H138" s="10" t="s">
        <v>112</v>
      </c>
      <c r="I138" s="10" t="s">
        <v>113</v>
      </c>
      <c r="J138" s="11">
        <v>11768.93718</v>
      </c>
      <c r="K138" s="11">
        <v>14413.31788</v>
      </c>
      <c r="L138" s="11">
        <v>17122.447401</v>
      </c>
      <c r="M138" s="11">
        <v>20792.708691</v>
      </c>
      <c r="N138" s="11">
        <v>18167.675892</v>
      </c>
      <c r="O138" s="11">
        <v>16064.780268</v>
      </c>
      <c r="P138" s="11">
        <v>23831.7693</v>
      </c>
      <c r="Q138" s="11">
        <v>24905.863268</v>
      </c>
      <c r="R138" s="11">
        <v>21043.928906</v>
      </c>
      <c r="S138" s="11">
        <v>25639.45524</v>
      </c>
      <c r="T138" s="11">
        <v>22160.9409</v>
      </c>
      <c r="U138" s="11">
        <v>32956.6545</v>
      </c>
      <c r="V138" s="12">
        <f t="shared" si="2"/>
        <v>248868.47942600003</v>
      </c>
    </row>
    <row r="139" spans="1:22" ht="15.75">
      <c r="A139" s="9" t="s">
        <v>11</v>
      </c>
      <c r="B139" s="10" t="s">
        <v>20</v>
      </c>
      <c r="C139" s="10" t="s">
        <v>21</v>
      </c>
      <c r="D139" s="10" t="s">
        <v>334</v>
      </c>
      <c r="E139" s="10" t="s">
        <v>335</v>
      </c>
      <c r="F139" s="10" t="s">
        <v>336</v>
      </c>
      <c r="G139" s="10" t="s">
        <v>24</v>
      </c>
      <c r="H139" s="10" t="s">
        <v>25</v>
      </c>
      <c r="I139" s="10" t="s">
        <v>25</v>
      </c>
      <c r="J139" s="11">
        <v>6009.5382</v>
      </c>
      <c r="K139" s="11">
        <v>3746.28445</v>
      </c>
      <c r="L139" s="11">
        <v>5864.40054</v>
      </c>
      <c r="M139" s="11">
        <v>9023.87635</v>
      </c>
      <c r="N139" s="11">
        <v>9055.6802</v>
      </c>
      <c r="O139" s="11">
        <v>6332.86114</v>
      </c>
      <c r="P139" s="11">
        <v>8015.15</v>
      </c>
      <c r="Q139" s="11">
        <v>6316.01672</v>
      </c>
      <c r="R139" s="11">
        <v>7670.43648</v>
      </c>
      <c r="S139" s="11">
        <v>5722.474</v>
      </c>
      <c r="T139" s="11">
        <v>9673.6688</v>
      </c>
      <c r="U139" s="11">
        <v>9342.14985</v>
      </c>
      <c r="V139" s="12">
        <f t="shared" si="2"/>
        <v>86772.53673</v>
      </c>
    </row>
    <row r="140" spans="1:22" ht="15.75">
      <c r="A140" s="9" t="s">
        <v>11</v>
      </c>
      <c r="B140" s="10" t="s">
        <v>20</v>
      </c>
      <c r="C140" s="10" t="s">
        <v>114</v>
      </c>
      <c r="D140" s="10" t="s">
        <v>105</v>
      </c>
      <c r="E140" s="10" t="s">
        <v>147</v>
      </c>
      <c r="F140" s="10" t="s">
        <v>148</v>
      </c>
      <c r="G140" s="10" t="s">
        <v>108</v>
      </c>
      <c r="H140" s="10" t="s">
        <v>149</v>
      </c>
      <c r="I140" s="10" t="s">
        <v>150</v>
      </c>
      <c r="J140" s="11">
        <v>10756.75</v>
      </c>
      <c r="K140" s="11">
        <v>11874.5</v>
      </c>
      <c r="L140" s="11">
        <v>7617.88</v>
      </c>
      <c r="M140" s="11">
        <v>3861.4</v>
      </c>
      <c r="N140" s="11">
        <v>10498.88</v>
      </c>
      <c r="O140" s="11">
        <v>4832.34</v>
      </c>
      <c r="P140" s="11">
        <v>5849.72</v>
      </c>
      <c r="Q140" s="11">
        <v>7023.62</v>
      </c>
      <c r="R140" s="11">
        <v>5807.58</v>
      </c>
      <c r="S140" s="11">
        <v>6807.65</v>
      </c>
      <c r="T140" s="11">
        <v>8358.05</v>
      </c>
      <c r="U140" s="11">
        <v>6730.36</v>
      </c>
      <c r="V140" s="12">
        <f t="shared" si="2"/>
        <v>90018.73</v>
      </c>
    </row>
    <row r="141" spans="1:22" ht="15.75">
      <c r="A141" s="9" t="s">
        <v>11</v>
      </c>
      <c r="B141" s="10" t="s">
        <v>20</v>
      </c>
      <c r="C141" s="10" t="s">
        <v>222</v>
      </c>
      <c r="D141" s="10" t="s">
        <v>334</v>
      </c>
      <c r="E141" s="10" t="s">
        <v>619</v>
      </c>
      <c r="F141" s="10" t="s">
        <v>228</v>
      </c>
      <c r="G141" s="10" t="s">
        <v>53</v>
      </c>
      <c r="H141" s="10" t="s">
        <v>53</v>
      </c>
      <c r="I141" s="10" t="s">
        <v>229</v>
      </c>
      <c r="J141" s="11">
        <v>94108.095</v>
      </c>
      <c r="K141" s="11">
        <v>46540.139</v>
      </c>
      <c r="L141" s="11">
        <v>90997.2861</v>
      </c>
      <c r="M141" s="11">
        <v>44339.9853</v>
      </c>
      <c r="N141" s="11">
        <v>37496.947804</v>
      </c>
      <c r="O141" s="11">
        <v>37906.519977</v>
      </c>
      <c r="P141" s="11">
        <v>30779.8719</v>
      </c>
      <c r="Q141" s="11">
        <v>51510.8993</v>
      </c>
      <c r="R141" s="11">
        <v>52982.3976</v>
      </c>
      <c r="S141" s="11">
        <v>98136.7569</v>
      </c>
      <c r="T141" s="11">
        <v>81682.038</v>
      </c>
      <c r="U141" s="11">
        <v>102766.755</v>
      </c>
      <c r="V141" s="12">
        <f t="shared" si="2"/>
        <v>769247.691881</v>
      </c>
    </row>
    <row r="142" spans="1:22" ht="15.75">
      <c r="A142" s="9" t="s">
        <v>11</v>
      </c>
      <c r="B142" s="10" t="s">
        <v>20</v>
      </c>
      <c r="C142" s="10" t="s">
        <v>114</v>
      </c>
      <c r="D142" s="10" t="s">
        <v>334</v>
      </c>
      <c r="E142" s="10" t="s">
        <v>199</v>
      </c>
      <c r="F142" s="10" t="s">
        <v>200</v>
      </c>
      <c r="G142" s="10" t="s">
        <v>116</v>
      </c>
      <c r="H142" s="10" t="s">
        <v>120</v>
      </c>
      <c r="I142" s="10" t="s">
        <v>123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169.75</v>
      </c>
      <c r="P142" s="11">
        <v>105.84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2">
        <f t="shared" si="2"/>
        <v>275.59000000000003</v>
      </c>
    </row>
    <row r="143" spans="1:22" ht="15.75">
      <c r="A143" s="9" t="s">
        <v>11</v>
      </c>
      <c r="B143" s="10" t="s">
        <v>20</v>
      </c>
      <c r="C143" s="10" t="s">
        <v>114</v>
      </c>
      <c r="D143" s="10" t="s">
        <v>334</v>
      </c>
      <c r="E143" s="10" t="s">
        <v>151</v>
      </c>
      <c r="F143" s="10" t="s">
        <v>359</v>
      </c>
      <c r="G143" s="10" t="s">
        <v>116</v>
      </c>
      <c r="H143" s="10" t="s">
        <v>120</v>
      </c>
      <c r="I143" s="10" t="s">
        <v>360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101.92</v>
      </c>
      <c r="P143" s="11">
        <v>0</v>
      </c>
      <c r="Q143" s="11">
        <v>90.16</v>
      </c>
      <c r="R143" s="11">
        <v>93.1</v>
      </c>
      <c r="S143" s="11">
        <v>0</v>
      </c>
      <c r="T143" s="11">
        <v>0</v>
      </c>
      <c r="U143" s="11">
        <v>0</v>
      </c>
      <c r="V143" s="12">
        <f t="shared" si="2"/>
        <v>285.17999999999995</v>
      </c>
    </row>
    <row r="144" spans="1:22" ht="15.75">
      <c r="A144" s="9" t="s">
        <v>11</v>
      </c>
      <c r="B144" s="10" t="s">
        <v>20</v>
      </c>
      <c r="C144" s="10" t="s">
        <v>114</v>
      </c>
      <c r="D144" s="10" t="s">
        <v>334</v>
      </c>
      <c r="E144" s="10" t="s">
        <v>151</v>
      </c>
      <c r="F144" s="10" t="s">
        <v>152</v>
      </c>
      <c r="G144" s="10" t="s">
        <v>116</v>
      </c>
      <c r="H144" s="10" t="s">
        <v>120</v>
      </c>
      <c r="I144" s="10" t="s">
        <v>120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74.48</v>
      </c>
      <c r="U144" s="11">
        <v>0</v>
      </c>
      <c r="V144" s="12">
        <f t="shared" si="2"/>
        <v>74.48</v>
      </c>
    </row>
    <row r="145" spans="1:22" ht="15.75">
      <c r="A145" s="9" t="s">
        <v>11</v>
      </c>
      <c r="B145" s="10" t="s">
        <v>20</v>
      </c>
      <c r="C145" s="10" t="s">
        <v>114</v>
      </c>
      <c r="D145" s="10" t="s">
        <v>334</v>
      </c>
      <c r="E145" s="10" t="s">
        <v>151</v>
      </c>
      <c r="F145" s="10" t="s">
        <v>153</v>
      </c>
      <c r="G145" s="10" t="s">
        <v>116</v>
      </c>
      <c r="H145" s="10" t="s">
        <v>120</v>
      </c>
      <c r="I145" s="10" t="s">
        <v>120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50.96</v>
      </c>
      <c r="R145" s="11">
        <v>49</v>
      </c>
      <c r="S145" s="11">
        <v>0</v>
      </c>
      <c r="T145" s="11">
        <v>0</v>
      </c>
      <c r="U145" s="11">
        <v>0</v>
      </c>
      <c r="V145" s="12">
        <f t="shared" si="2"/>
        <v>99.96000000000001</v>
      </c>
    </row>
    <row r="146" spans="1:22" ht="15.75">
      <c r="A146" s="9" t="s">
        <v>11</v>
      </c>
      <c r="B146" s="10" t="s">
        <v>20</v>
      </c>
      <c r="C146" s="10" t="s">
        <v>114</v>
      </c>
      <c r="D146" s="10" t="s">
        <v>334</v>
      </c>
      <c r="E146" s="10" t="s">
        <v>151</v>
      </c>
      <c r="F146" s="10" t="s">
        <v>154</v>
      </c>
      <c r="G146" s="10" t="s">
        <v>116</v>
      </c>
      <c r="H146" s="10" t="s">
        <v>120</v>
      </c>
      <c r="I146" s="10" t="s">
        <v>120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112.7</v>
      </c>
      <c r="P146" s="11">
        <v>0</v>
      </c>
      <c r="Q146" s="11">
        <v>93.1</v>
      </c>
      <c r="R146" s="11">
        <v>91.14</v>
      </c>
      <c r="S146" s="11">
        <v>0</v>
      </c>
      <c r="T146" s="11">
        <v>0</v>
      </c>
      <c r="U146" s="11">
        <v>0</v>
      </c>
      <c r="V146" s="12">
        <f t="shared" si="2"/>
        <v>296.94</v>
      </c>
    </row>
    <row r="147" spans="1:22" ht="15.75">
      <c r="A147" s="9" t="s">
        <v>11</v>
      </c>
      <c r="B147" s="10" t="s">
        <v>20</v>
      </c>
      <c r="C147" s="10" t="s">
        <v>114</v>
      </c>
      <c r="D147" s="10" t="s">
        <v>334</v>
      </c>
      <c r="E147" s="10" t="s">
        <v>151</v>
      </c>
      <c r="F147" s="10" t="s">
        <v>155</v>
      </c>
      <c r="G147" s="10" t="s">
        <v>116</v>
      </c>
      <c r="H147" s="10" t="s">
        <v>120</v>
      </c>
      <c r="I147" s="10" t="s">
        <v>120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75.46</v>
      </c>
      <c r="U147" s="11">
        <v>0</v>
      </c>
      <c r="V147" s="12">
        <f t="shared" si="2"/>
        <v>75.46</v>
      </c>
    </row>
    <row r="148" spans="1:22" ht="15.75">
      <c r="A148" s="9" t="s">
        <v>11</v>
      </c>
      <c r="B148" s="10" t="s">
        <v>20</v>
      </c>
      <c r="C148" s="10" t="s">
        <v>114</v>
      </c>
      <c r="D148" s="10" t="s">
        <v>334</v>
      </c>
      <c r="E148" s="10" t="s">
        <v>151</v>
      </c>
      <c r="F148" s="10" t="s">
        <v>156</v>
      </c>
      <c r="G148" s="10" t="s">
        <v>116</v>
      </c>
      <c r="H148" s="10" t="s">
        <v>120</v>
      </c>
      <c r="I148" s="10" t="s">
        <v>120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74.48</v>
      </c>
      <c r="U148" s="11">
        <v>0</v>
      </c>
      <c r="V148" s="12">
        <f t="shared" si="2"/>
        <v>74.48</v>
      </c>
    </row>
    <row r="149" spans="1:22" ht="15.75">
      <c r="A149" s="9" t="s">
        <v>11</v>
      </c>
      <c r="B149" s="10" t="s">
        <v>20</v>
      </c>
      <c r="C149" s="10" t="s">
        <v>114</v>
      </c>
      <c r="D149" s="10" t="s">
        <v>192</v>
      </c>
      <c r="E149" s="10" t="s">
        <v>554</v>
      </c>
      <c r="F149" s="10" t="s">
        <v>555</v>
      </c>
      <c r="G149" s="10" t="s">
        <v>116</v>
      </c>
      <c r="H149" s="10" t="s">
        <v>117</v>
      </c>
      <c r="I149" s="10" t="s">
        <v>126</v>
      </c>
      <c r="J149" s="11">
        <v>0</v>
      </c>
      <c r="K149" s="11">
        <v>0</v>
      </c>
      <c r="L149" s="11">
        <v>7.6E-05</v>
      </c>
      <c r="M149" s="11">
        <v>0</v>
      </c>
      <c r="N149" s="11">
        <v>0.000101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3.1E-05</v>
      </c>
      <c r="V149" s="12">
        <f t="shared" si="2"/>
        <v>0.00020800000000000001</v>
      </c>
    </row>
    <row r="150" spans="1:22" ht="15.75">
      <c r="A150" s="9" t="s">
        <v>11</v>
      </c>
      <c r="B150" s="10" t="s">
        <v>20</v>
      </c>
      <c r="C150" s="10" t="s">
        <v>114</v>
      </c>
      <c r="D150" s="10" t="s">
        <v>192</v>
      </c>
      <c r="E150" s="10" t="s">
        <v>554</v>
      </c>
      <c r="F150" s="10" t="s">
        <v>556</v>
      </c>
      <c r="G150" s="10" t="s">
        <v>116</v>
      </c>
      <c r="H150" s="10" t="s">
        <v>117</v>
      </c>
      <c r="I150" s="10" t="s">
        <v>126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0.000105</v>
      </c>
      <c r="R150" s="11">
        <v>0</v>
      </c>
      <c r="S150" s="11">
        <v>9.3E-05</v>
      </c>
      <c r="T150" s="11">
        <v>0</v>
      </c>
      <c r="U150" s="11">
        <v>0</v>
      </c>
      <c r="V150" s="12">
        <f t="shared" si="2"/>
        <v>0.000198</v>
      </c>
    </row>
    <row r="151" spans="1:22" ht="15.75">
      <c r="A151" s="9" t="s">
        <v>11</v>
      </c>
      <c r="B151" s="10" t="s">
        <v>20</v>
      </c>
      <c r="C151" s="10" t="s">
        <v>114</v>
      </c>
      <c r="D151" s="10" t="s">
        <v>105</v>
      </c>
      <c r="E151" s="10" t="s">
        <v>479</v>
      </c>
      <c r="F151" s="10" t="s">
        <v>480</v>
      </c>
      <c r="G151" s="10" t="s">
        <v>116</v>
      </c>
      <c r="H151" s="10" t="s">
        <v>120</v>
      </c>
      <c r="I151" s="10" t="s">
        <v>120</v>
      </c>
      <c r="J151" s="11">
        <v>0</v>
      </c>
      <c r="K151" s="11">
        <v>0</v>
      </c>
      <c r="L151" s="11">
        <v>0</v>
      </c>
      <c r="M151" s="11">
        <v>506.34</v>
      </c>
      <c r="N151" s="11">
        <v>215.34</v>
      </c>
      <c r="O151" s="11">
        <v>145.5</v>
      </c>
      <c r="P151" s="11">
        <v>197.88</v>
      </c>
      <c r="Q151" s="11">
        <v>194</v>
      </c>
      <c r="R151" s="11">
        <v>145.5</v>
      </c>
      <c r="S151" s="11">
        <v>0</v>
      </c>
      <c r="T151" s="11">
        <v>0</v>
      </c>
      <c r="U151" s="11">
        <v>145.5</v>
      </c>
      <c r="V151" s="12">
        <f t="shared" si="2"/>
        <v>1550.06</v>
      </c>
    </row>
    <row r="152" spans="1:22" ht="15.75">
      <c r="A152" s="9" t="s">
        <v>11</v>
      </c>
      <c r="B152" s="10" t="s">
        <v>20</v>
      </c>
      <c r="C152" s="10" t="s">
        <v>114</v>
      </c>
      <c r="D152" s="10" t="s">
        <v>192</v>
      </c>
      <c r="E152" s="10" t="s">
        <v>386</v>
      </c>
      <c r="F152" s="10" t="s">
        <v>557</v>
      </c>
      <c r="G152" s="10" t="s">
        <v>32</v>
      </c>
      <c r="H152" s="10" t="s">
        <v>37</v>
      </c>
      <c r="I152" s="10" t="s">
        <v>38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141.929</v>
      </c>
      <c r="U152" s="11">
        <v>14892.55</v>
      </c>
      <c r="V152" s="12">
        <f t="shared" si="2"/>
        <v>15034.479</v>
      </c>
    </row>
    <row r="153" spans="1:22" ht="15.75">
      <c r="A153" s="9" t="s">
        <v>11</v>
      </c>
      <c r="B153" s="10" t="s">
        <v>20</v>
      </c>
      <c r="C153" s="10" t="s">
        <v>114</v>
      </c>
      <c r="D153" s="10" t="s">
        <v>105</v>
      </c>
      <c r="E153" s="10" t="s">
        <v>387</v>
      </c>
      <c r="F153" s="10" t="s">
        <v>388</v>
      </c>
      <c r="G153" s="10" t="s">
        <v>116</v>
      </c>
      <c r="H153" s="10" t="s">
        <v>117</v>
      </c>
      <c r="I153" s="10" t="s">
        <v>116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5.7E-05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2">
        <f t="shared" si="2"/>
        <v>5.7E-05</v>
      </c>
    </row>
    <row r="154" spans="1:22" ht="15.75">
      <c r="A154" s="9" t="s">
        <v>11</v>
      </c>
      <c r="B154" s="10" t="s">
        <v>20</v>
      </c>
      <c r="C154" s="10" t="s">
        <v>114</v>
      </c>
      <c r="D154" s="10" t="s">
        <v>105</v>
      </c>
      <c r="E154" s="10" t="s">
        <v>389</v>
      </c>
      <c r="F154" s="10" t="s">
        <v>390</v>
      </c>
      <c r="G154" s="10" t="s">
        <v>116</v>
      </c>
      <c r="H154" s="10" t="s">
        <v>120</v>
      </c>
      <c r="I154" s="10" t="s">
        <v>120</v>
      </c>
      <c r="J154" s="11">
        <v>0</v>
      </c>
      <c r="K154" s="11">
        <v>0</v>
      </c>
      <c r="L154" s="11">
        <v>0</v>
      </c>
      <c r="M154" s="11">
        <v>114.46</v>
      </c>
      <c r="N154" s="11">
        <v>0</v>
      </c>
      <c r="O154" s="11">
        <v>0</v>
      </c>
      <c r="P154" s="11">
        <v>250.26</v>
      </c>
      <c r="Q154" s="11">
        <v>200.79</v>
      </c>
      <c r="R154" s="11">
        <v>201.76</v>
      </c>
      <c r="S154" s="11">
        <v>0</v>
      </c>
      <c r="T154" s="11">
        <v>0</v>
      </c>
      <c r="U154" s="11">
        <v>0</v>
      </c>
      <c r="V154" s="12">
        <f t="shared" si="2"/>
        <v>767.27</v>
      </c>
    </row>
    <row r="155" spans="1:22" ht="15.75">
      <c r="A155" s="9" t="s">
        <v>11</v>
      </c>
      <c r="B155" s="10" t="s">
        <v>20</v>
      </c>
      <c r="C155" s="10" t="s">
        <v>114</v>
      </c>
      <c r="D155" s="10" t="s">
        <v>192</v>
      </c>
      <c r="E155" s="10" t="s">
        <v>391</v>
      </c>
      <c r="F155" s="10" t="s">
        <v>392</v>
      </c>
      <c r="G155" s="10" t="s">
        <v>116</v>
      </c>
      <c r="H155" s="10" t="s">
        <v>117</v>
      </c>
      <c r="I155" s="10" t="s">
        <v>116</v>
      </c>
      <c r="J155" s="11">
        <v>35.1</v>
      </c>
      <c r="K155" s="11">
        <v>0</v>
      </c>
      <c r="L155" s="11">
        <v>0</v>
      </c>
      <c r="M155" s="11">
        <v>0</v>
      </c>
      <c r="N155" s="11">
        <v>0</v>
      </c>
      <c r="O155" s="11">
        <v>31.2</v>
      </c>
      <c r="P155" s="11">
        <v>0</v>
      </c>
      <c r="Q155" s="11">
        <v>0</v>
      </c>
      <c r="R155" s="11">
        <v>3.0225</v>
      </c>
      <c r="S155" s="11">
        <v>35.1</v>
      </c>
      <c r="T155" s="11">
        <v>40.95</v>
      </c>
      <c r="U155" s="11">
        <v>36.075</v>
      </c>
      <c r="V155" s="12">
        <f t="shared" si="2"/>
        <v>181.4475</v>
      </c>
    </row>
    <row r="156" spans="1:22" ht="15.75">
      <c r="A156" s="9" t="s">
        <v>11</v>
      </c>
      <c r="B156" s="10" t="s">
        <v>20</v>
      </c>
      <c r="C156" s="10" t="s">
        <v>21</v>
      </c>
      <c r="D156" s="10" t="s">
        <v>334</v>
      </c>
      <c r="E156" s="10" t="s">
        <v>337</v>
      </c>
      <c r="F156" s="10" t="s">
        <v>279</v>
      </c>
      <c r="G156" s="10" t="s">
        <v>71</v>
      </c>
      <c r="H156" s="10" t="s">
        <v>72</v>
      </c>
      <c r="I156" s="10" t="s">
        <v>72</v>
      </c>
      <c r="J156" s="11">
        <v>413072.29</v>
      </c>
      <c r="K156" s="11">
        <v>438553.497</v>
      </c>
      <c r="L156" s="11">
        <v>437027.398</v>
      </c>
      <c r="M156" s="11">
        <v>353690.106</v>
      </c>
      <c r="N156" s="11">
        <v>395616.078</v>
      </c>
      <c r="O156" s="11">
        <v>343412.08</v>
      </c>
      <c r="P156" s="11">
        <v>439006.202</v>
      </c>
      <c r="Q156" s="11">
        <v>531905.88</v>
      </c>
      <c r="R156" s="11">
        <v>519354.424</v>
      </c>
      <c r="S156" s="11">
        <v>316400.42</v>
      </c>
      <c r="T156" s="11">
        <v>384187.776</v>
      </c>
      <c r="U156" s="11">
        <v>415985.13</v>
      </c>
      <c r="V156" s="12">
        <f t="shared" si="2"/>
        <v>4988211.2809999995</v>
      </c>
    </row>
    <row r="157" spans="1:22" ht="15.75">
      <c r="A157" s="9" t="s">
        <v>11</v>
      </c>
      <c r="B157" s="10" t="s">
        <v>20</v>
      </c>
      <c r="C157" s="10" t="s">
        <v>114</v>
      </c>
      <c r="D157" s="10" t="s">
        <v>105</v>
      </c>
      <c r="E157" s="10" t="s">
        <v>301</v>
      </c>
      <c r="F157" s="10" t="s">
        <v>481</v>
      </c>
      <c r="G157" s="10" t="s">
        <v>116</v>
      </c>
      <c r="H157" s="10" t="s">
        <v>117</v>
      </c>
      <c r="I157" s="10" t="s">
        <v>126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36.26</v>
      </c>
      <c r="R157" s="11">
        <v>38.22</v>
      </c>
      <c r="S157" s="11">
        <v>0</v>
      </c>
      <c r="T157" s="11">
        <v>0</v>
      </c>
      <c r="U157" s="11">
        <v>37.24</v>
      </c>
      <c r="V157" s="12">
        <f t="shared" si="2"/>
        <v>111.72</v>
      </c>
    </row>
    <row r="158" spans="1:22" ht="15.75">
      <c r="A158" s="9" t="s">
        <v>11</v>
      </c>
      <c r="B158" s="10" t="s">
        <v>20</v>
      </c>
      <c r="C158" s="10" t="s">
        <v>114</v>
      </c>
      <c r="D158" s="10" t="s">
        <v>105</v>
      </c>
      <c r="E158" s="10" t="s">
        <v>301</v>
      </c>
      <c r="F158" s="10" t="s">
        <v>302</v>
      </c>
      <c r="G158" s="10" t="s">
        <v>116</v>
      </c>
      <c r="H158" s="10" t="s">
        <v>117</v>
      </c>
      <c r="I158" s="10" t="s">
        <v>116</v>
      </c>
      <c r="J158" s="11">
        <v>0</v>
      </c>
      <c r="K158" s="11">
        <v>0</v>
      </c>
      <c r="L158" s="11">
        <v>49.47</v>
      </c>
      <c r="M158" s="11">
        <v>0</v>
      </c>
      <c r="N158" s="11">
        <v>61.11</v>
      </c>
      <c r="O158" s="11">
        <v>58.8</v>
      </c>
      <c r="P158" s="11">
        <v>58.8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2">
        <f t="shared" si="2"/>
        <v>228.18</v>
      </c>
    </row>
    <row r="159" spans="1:22" ht="15.75">
      <c r="A159" s="9" t="s">
        <v>11</v>
      </c>
      <c r="B159" s="10" t="s">
        <v>20</v>
      </c>
      <c r="C159" s="10" t="s">
        <v>114</v>
      </c>
      <c r="D159" s="10" t="s">
        <v>105</v>
      </c>
      <c r="E159" s="10" t="s">
        <v>301</v>
      </c>
      <c r="F159" s="10" t="s">
        <v>482</v>
      </c>
      <c r="G159" s="10" t="s">
        <v>116</v>
      </c>
      <c r="H159" s="10" t="s">
        <v>120</v>
      </c>
      <c r="I159" s="10" t="s">
        <v>123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25.48</v>
      </c>
      <c r="R159" s="11">
        <v>28.42</v>
      </c>
      <c r="S159" s="11">
        <v>49.98</v>
      </c>
      <c r="T159" s="11">
        <v>49</v>
      </c>
      <c r="U159" s="11">
        <v>0</v>
      </c>
      <c r="V159" s="12">
        <f t="shared" si="2"/>
        <v>152.88</v>
      </c>
    </row>
    <row r="160" spans="1:22" ht="15.75">
      <c r="A160" s="9" t="s">
        <v>11</v>
      </c>
      <c r="B160" s="10" t="s">
        <v>20</v>
      </c>
      <c r="C160" s="10" t="s">
        <v>114</v>
      </c>
      <c r="D160" s="10" t="s">
        <v>105</v>
      </c>
      <c r="E160" s="10" t="s">
        <v>361</v>
      </c>
      <c r="F160" s="10" t="s">
        <v>362</v>
      </c>
      <c r="G160" s="10" t="s">
        <v>116</v>
      </c>
      <c r="H160" s="10" t="s">
        <v>120</v>
      </c>
      <c r="I160" s="10" t="s">
        <v>123</v>
      </c>
      <c r="J160" s="11">
        <v>96.03</v>
      </c>
      <c r="K160" s="11">
        <v>90.21</v>
      </c>
      <c r="L160" s="11">
        <v>99.91</v>
      </c>
      <c r="M160" s="11">
        <v>172.66</v>
      </c>
      <c r="N160" s="11">
        <v>0</v>
      </c>
      <c r="O160" s="11">
        <v>0</v>
      </c>
      <c r="P160" s="11">
        <v>241.53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2">
        <f t="shared" si="2"/>
        <v>700.3399999999999</v>
      </c>
    </row>
    <row r="161" spans="1:22" ht="15.75">
      <c r="A161" s="9" t="s">
        <v>11</v>
      </c>
      <c r="B161" s="10" t="s">
        <v>20</v>
      </c>
      <c r="C161" s="10" t="s">
        <v>114</v>
      </c>
      <c r="D161" s="10" t="s">
        <v>105</v>
      </c>
      <c r="E161" s="10" t="s">
        <v>361</v>
      </c>
      <c r="F161" s="10" t="s">
        <v>363</v>
      </c>
      <c r="G161" s="10" t="s">
        <v>116</v>
      </c>
      <c r="H161" s="10" t="s">
        <v>120</v>
      </c>
      <c r="I161" s="10" t="s">
        <v>123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112.52</v>
      </c>
      <c r="Q161" s="11">
        <v>461.72</v>
      </c>
      <c r="R161" s="11">
        <v>0</v>
      </c>
      <c r="S161" s="11">
        <v>0</v>
      </c>
      <c r="T161" s="11">
        <v>0</v>
      </c>
      <c r="U161" s="11">
        <v>0</v>
      </c>
      <c r="V161" s="12">
        <f t="shared" si="2"/>
        <v>574.24</v>
      </c>
    </row>
    <row r="162" spans="1:22" ht="15.75">
      <c r="A162" s="9" t="s">
        <v>11</v>
      </c>
      <c r="B162" s="10" t="s">
        <v>20</v>
      </c>
      <c r="C162" s="10" t="s">
        <v>114</v>
      </c>
      <c r="D162" s="10" t="s">
        <v>105</v>
      </c>
      <c r="E162" s="10" t="s">
        <v>361</v>
      </c>
      <c r="F162" s="10" t="s">
        <v>364</v>
      </c>
      <c r="G162" s="10" t="s">
        <v>116</v>
      </c>
      <c r="H162" s="10" t="s">
        <v>120</v>
      </c>
      <c r="I162" s="10" t="s">
        <v>123</v>
      </c>
      <c r="J162" s="11">
        <v>0</v>
      </c>
      <c r="K162" s="11">
        <v>0</v>
      </c>
      <c r="L162" s="11">
        <v>0</v>
      </c>
      <c r="M162" s="11">
        <v>0</v>
      </c>
      <c r="N162" s="11">
        <v>85.36</v>
      </c>
      <c r="O162" s="11">
        <v>0</v>
      </c>
      <c r="P162" s="11">
        <v>40.74</v>
      </c>
      <c r="Q162" s="11">
        <v>32.98</v>
      </c>
      <c r="R162" s="11">
        <v>0</v>
      </c>
      <c r="S162" s="11">
        <v>0</v>
      </c>
      <c r="T162" s="11">
        <v>0</v>
      </c>
      <c r="U162" s="11">
        <v>0</v>
      </c>
      <c r="V162" s="12">
        <f t="shared" si="2"/>
        <v>159.07999999999998</v>
      </c>
    </row>
    <row r="163" spans="1:22" ht="15.75">
      <c r="A163" s="9" t="s">
        <v>11</v>
      </c>
      <c r="B163" s="10" t="s">
        <v>20</v>
      </c>
      <c r="C163" s="10" t="s">
        <v>114</v>
      </c>
      <c r="D163" s="10" t="s">
        <v>105</v>
      </c>
      <c r="E163" s="10" t="s">
        <v>361</v>
      </c>
      <c r="F163" s="10" t="s">
        <v>483</v>
      </c>
      <c r="G163" s="10" t="s">
        <v>116</v>
      </c>
      <c r="H163" s="10" t="s">
        <v>120</v>
      </c>
      <c r="I163" s="10" t="s">
        <v>123</v>
      </c>
      <c r="J163" s="11">
        <v>0</v>
      </c>
      <c r="K163" s="11">
        <v>0</v>
      </c>
      <c r="L163" s="11">
        <v>0</v>
      </c>
      <c r="M163" s="11">
        <v>0</v>
      </c>
      <c r="N163" s="11">
        <v>50.44</v>
      </c>
      <c r="O163" s="11">
        <v>230.86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2">
        <f t="shared" si="2"/>
        <v>281.3</v>
      </c>
    </row>
    <row r="164" spans="1:22" ht="15.75">
      <c r="A164" s="9" t="s">
        <v>11</v>
      </c>
      <c r="B164" s="10" t="s">
        <v>20</v>
      </c>
      <c r="C164" s="10" t="s">
        <v>114</v>
      </c>
      <c r="D164" s="10" t="s">
        <v>105</v>
      </c>
      <c r="E164" s="10" t="s">
        <v>365</v>
      </c>
      <c r="F164" s="10" t="s">
        <v>484</v>
      </c>
      <c r="G164" s="10" t="s">
        <v>116</v>
      </c>
      <c r="H164" s="10" t="s">
        <v>117</v>
      </c>
      <c r="I164" s="10" t="s">
        <v>126</v>
      </c>
      <c r="J164" s="11">
        <v>0</v>
      </c>
      <c r="K164" s="11">
        <v>0</v>
      </c>
      <c r="L164" s="11">
        <v>0</v>
      </c>
      <c r="M164" s="11">
        <v>0</v>
      </c>
      <c r="N164" s="11">
        <v>1190.19</v>
      </c>
      <c r="O164" s="11">
        <v>0</v>
      </c>
      <c r="P164" s="11">
        <v>0</v>
      </c>
      <c r="Q164" s="11">
        <v>0</v>
      </c>
      <c r="R164" s="11">
        <v>390.91</v>
      </c>
      <c r="S164" s="11">
        <v>0</v>
      </c>
      <c r="T164" s="11">
        <v>0</v>
      </c>
      <c r="U164" s="11">
        <v>0</v>
      </c>
      <c r="V164" s="12">
        <f t="shared" si="2"/>
        <v>1581.1000000000001</v>
      </c>
    </row>
    <row r="165" spans="1:22" ht="15.75">
      <c r="A165" s="9" t="s">
        <v>11</v>
      </c>
      <c r="B165" s="10" t="s">
        <v>20</v>
      </c>
      <c r="C165" s="10" t="s">
        <v>114</v>
      </c>
      <c r="D165" s="10" t="s">
        <v>105</v>
      </c>
      <c r="E165" s="10" t="s">
        <v>365</v>
      </c>
      <c r="F165" s="10" t="s">
        <v>366</v>
      </c>
      <c r="G165" s="10" t="s">
        <v>116</v>
      </c>
      <c r="H165" s="10" t="s">
        <v>117</v>
      </c>
      <c r="I165" s="10" t="s">
        <v>126</v>
      </c>
      <c r="J165" s="11">
        <v>419.04</v>
      </c>
      <c r="K165" s="11">
        <v>301.67</v>
      </c>
      <c r="L165" s="11">
        <v>0</v>
      </c>
      <c r="M165" s="11">
        <v>892.4</v>
      </c>
      <c r="N165" s="11">
        <v>0</v>
      </c>
      <c r="O165" s="11">
        <v>0</v>
      </c>
      <c r="P165" s="11">
        <v>680.94</v>
      </c>
      <c r="Q165" s="11">
        <v>617.89</v>
      </c>
      <c r="R165" s="11">
        <v>0</v>
      </c>
      <c r="S165" s="11">
        <v>0</v>
      </c>
      <c r="T165" s="11">
        <v>0</v>
      </c>
      <c r="U165" s="11">
        <v>0</v>
      </c>
      <c r="V165" s="12">
        <f t="shared" si="2"/>
        <v>2911.94</v>
      </c>
    </row>
    <row r="166" spans="1:22" ht="15.75">
      <c r="A166" s="9" t="s">
        <v>11</v>
      </c>
      <c r="B166" s="10" t="s">
        <v>20</v>
      </c>
      <c r="C166" s="10" t="s">
        <v>114</v>
      </c>
      <c r="D166" s="10" t="s">
        <v>105</v>
      </c>
      <c r="E166" s="10" t="s">
        <v>365</v>
      </c>
      <c r="F166" s="10" t="s">
        <v>485</v>
      </c>
      <c r="G166" s="10" t="s">
        <v>116</v>
      </c>
      <c r="H166" s="10" t="s">
        <v>117</v>
      </c>
      <c r="I166" s="10" t="s">
        <v>126</v>
      </c>
      <c r="J166" s="11">
        <v>0</v>
      </c>
      <c r="K166" s="11">
        <v>0</v>
      </c>
      <c r="L166" s="11">
        <v>1226.08</v>
      </c>
      <c r="M166" s="11">
        <v>0</v>
      </c>
      <c r="N166" s="11">
        <v>0</v>
      </c>
      <c r="O166" s="11">
        <v>580.06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2">
        <f t="shared" si="2"/>
        <v>1806.1399999999999</v>
      </c>
    </row>
    <row r="167" spans="1:22" ht="15.75">
      <c r="A167" s="9" t="s">
        <v>11</v>
      </c>
      <c r="B167" s="10" t="s">
        <v>20</v>
      </c>
      <c r="C167" s="10" t="s">
        <v>114</v>
      </c>
      <c r="D167" s="10" t="s">
        <v>334</v>
      </c>
      <c r="E167" s="10" t="s">
        <v>486</v>
      </c>
      <c r="F167" s="10" t="s">
        <v>487</v>
      </c>
      <c r="G167" s="10" t="s">
        <v>116</v>
      </c>
      <c r="H167" s="10" t="s">
        <v>120</v>
      </c>
      <c r="I167" s="10" t="s">
        <v>143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40.18</v>
      </c>
      <c r="Q167" s="11">
        <v>91.14</v>
      </c>
      <c r="R167" s="11">
        <v>0</v>
      </c>
      <c r="S167" s="11">
        <v>0</v>
      </c>
      <c r="T167" s="11">
        <v>0</v>
      </c>
      <c r="U167" s="11">
        <v>0</v>
      </c>
      <c r="V167" s="12">
        <f t="shared" si="2"/>
        <v>131.32</v>
      </c>
    </row>
    <row r="168" spans="1:22" ht="15.75">
      <c r="A168" s="9" t="s">
        <v>11</v>
      </c>
      <c r="B168" s="10" t="s">
        <v>20</v>
      </c>
      <c r="C168" s="10" t="s">
        <v>114</v>
      </c>
      <c r="D168" s="10" t="s">
        <v>334</v>
      </c>
      <c r="E168" s="10" t="s">
        <v>486</v>
      </c>
      <c r="F168" s="10" t="s">
        <v>488</v>
      </c>
      <c r="G168" s="10" t="s">
        <v>116</v>
      </c>
      <c r="H168" s="10" t="s">
        <v>120</v>
      </c>
      <c r="I168" s="10" t="s">
        <v>143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98</v>
      </c>
      <c r="P168" s="11">
        <v>60.76</v>
      </c>
      <c r="Q168" s="11">
        <v>103.88</v>
      </c>
      <c r="R168" s="11">
        <v>0</v>
      </c>
      <c r="S168" s="11">
        <v>0</v>
      </c>
      <c r="T168" s="11">
        <v>0</v>
      </c>
      <c r="U168" s="11">
        <v>0</v>
      </c>
      <c r="V168" s="12">
        <f t="shared" si="2"/>
        <v>262.64</v>
      </c>
    </row>
    <row r="169" spans="1:22" ht="15.75">
      <c r="A169" s="9" t="s">
        <v>11</v>
      </c>
      <c r="B169" s="10" t="s">
        <v>20</v>
      </c>
      <c r="C169" s="10" t="s">
        <v>114</v>
      </c>
      <c r="D169" s="10" t="s">
        <v>105</v>
      </c>
      <c r="E169" s="10" t="s">
        <v>609</v>
      </c>
      <c r="F169" s="10" t="s">
        <v>610</v>
      </c>
      <c r="G169" s="10" t="s">
        <v>116</v>
      </c>
      <c r="H169" s="10" t="s">
        <v>120</v>
      </c>
      <c r="I169" s="10" t="s">
        <v>123</v>
      </c>
      <c r="J169" s="11">
        <v>31.36</v>
      </c>
      <c r="K169" s="11">
        <v>0</v>
      </c>
      <c r="L169" s="11">
        <v>69.58</v>
      </c>
      <c r="M169" s="11">
        <v>0</v>
      </c>
      <c r="N169" s="11">
        <v>0</v>
      </c>
      <c r="O169" s="11">
        <v>0</v>
      </c>
      <c r="P169" s="11">
        <v>0</v>
      </c>
      <c r="Q169" s="11">
        <v>278.32</v>
      </c>
      <c r="R169" s="11">
        <v>391.02</v>
      </c>
      <c r="S169" s="11">
        <v>407.68</v>
      </c>
      <c r="T169" s="11">
        <v>0</v>
      </c>
      <c r="U169" s="11">
        <v>174.44</v>
      </c>
      <c r="V169" s="12">
        <f t="shared" si="2"/>
        <v>1352.4</v>
      </c>
    </row>
    <row r="170" spans="1:22" ht="15.75">
      <c r="A170" s="9" t="s">
        <v>11</v>
      </c>
      <c r="B170" s="10" t="s">
        <v>20</v>
      </c>
      <c r="C170" s="10" t="s">
        <v>114</v>
      </c>
      <c r="D170" s="10" t="s">
        <v>192</v>
      </c>
      <c r="E170" s="10" t="s">
        <v>303</v>
      </c>
      <c r="F170" s="10" t="s">
        <v>304</v>
      </c>
      <c r="G170" s="10" t="s">
        <v>116</v>
      </c>
      <c r="H170" s="10" t="s">
        <v>117</v>
      </c>
      <c r="I170" s="10" t="s">
        <v>116</v>
      </c>
      <c r="J170" s="11">
        <v>47.53</v>
      </c>
      <c r="K170" s="11">
        <v>49.98</v>
      </c>
      <c r="L170" s="11">
        <v>49.47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61.74</v>
      </c>
      <c r="T170" s="11">
        <v>49</v>
      </c>
      <c r="U170" s="11">
        <v>0</v>
      </c>
      <c r="V170" s="12">
        <f t="shared" si="2"/>
        <v>257.72</v>
      </c>
    </row>
    <row r="171" spans="1:22" ht="15.75">
      <c r="A171" s="9" t="s">
        <v>11</v>
      </c>
      <c r="B171" s="10" t="s">
        <v>20</v>
      </c>
      <c r="C171" s="10" t="s">
        <v>114</v>
      </c>
      <c r="D171" s="10" t="s">
        <v>105</v>
      </c>
      <c r="E171" s="10" t="s">
        <v>489</v>
      </c>
      <c r="F171" s="10" t="s">
        <v>490</v>
      </c>
      <c r="G171" s="10" t="s">
        <v>116</v>
      </c>
      <c r="H171" s="10" t="s">
        <v>117</v>
      </c>
      <c r="I171" s="10" t="s">
        <v>116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33.32</v>
      </c>
      <c r="Q171" s="11">
        <v>51.94</v>
      </c>
      <c r="R171" s="11">
        <v>36.26</v>
      </c>
      <c r="S171" s="11">
        <v>0</v>
      </c>
      <c r="T171" s="11">
        <v>0</v>
      </c>
      <c r="U171" s="11">
        <v>0</v>
      </c>
      <c r="V171" s="12">
        <f t="shared" si="2"/>
        <v>121.51999999999998</v>
      </c>
    </row>
    <row r="172" spans="1:22" ht="15.75">
      <c r="A172" s="9" t="s">
        <v>11</v>
      </c>
      <c r="B172" s="10" t="s">
        <v>20</v>
      </c>
      <c r="C172" s="10" t="s">
        <v>114</v>
      </c>
      <c r="D172" s="10" t="s">
        <v>105</v>
      </c>
      <c r="E172" s="10" t="s">
        <v>489</v>
      </c>
      <c r="F172" s="10" t="s">
        <v>491</v>
      </c>
      <c r="G172" s="10" t="s">
        <v>116</v>
      </c>
      <c r="H172" s="10" t="s">
        <v>117</v>
      </c>
      <c r="I172" s="10" t="s">
        <v>116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46.06</v>
      </c>
      <c r="Q172" s="11">
        <v>91.14</v>
      </c>
      <c r="R172" s="11">
        <v>70.56</v>
      </c>
      <c r="S172" s="11">
        <v>0</v>
      </c>
      <c r="T172" s="11">
        <v>0</v>
      </c>
      <c r="U172" s="11">
        <v>1.96</v>
      </c>
      <c r="V172" s="12">
        <f t="shared" si="2"/>
        <v>209.72</v>
      </c>
    </row>
    <row r="173" spans="1:22" ht="15.75">
      <c r="A173" s="9" t="s">
        <v>11</v>
      </c>
      <c r="B173" s="10" t="s">
        <v>20</v>
      </c>
      <c r="C173" s="10" t="s">
        <v>114</v>
      </c>
      <c r="D173" s="10" t="s">
        <v>105</v>
      </c>
      <c r="E173" s="10" t="s">
        <v>286</v>
      </c>
      <c r="F173" s="10" t="s">
        <v>287</v>
      </c>
      <c r="G173" s="10" t="s">
        <v>116</v>
      </c>
      <c r="H173" s="10" t="s">
        <v>120</v>
      </c>
      <c r="I173" s="10" t="s">
        <v>143</v>
      </c>
      <c r="J173" s="11">
        <v>0</v>
      </c>
      <c r="K173" s="11">
        <v>0</v>
      </c>
      <c r="L173" s="11">
        <v>48.5</v>
      </c>
      <c r="M173" s="11">
        <v>0</v>
      </c>
      <c r="N173" s="11">
        <v>82.45</v>
      </c>
      <c r="O173" s="11">
        <v>94.08</v>
      </c>
      <c r="P173" s="11">
        <v>39.2</v>
      </c>
      <c r="Q173" s="11">
        <v>49</v>
      </c>
      <c r="R173" s="11">
        <v>49</v>
      </c>
      <c r="S173" s="11">
        <v>0</v>
      </c>
      <c r="T173" s="11">
        <v>0</v>
      </c>
      <c r="U173" s="11">
        <v>0</v>
      </c>
      <c r="V173" s="12">
        <f t="shared" si="2"/>
        <v>362.22999999999996</v>
      </c>
    </row>
    <row r="174" spans="1:22" ht="15.75">
      <c r="A174" s="9" t="s">
        <v>11</v>
      </c>
      <c r="B174" s="10" t="s">
        <v>20</v>
      </c>
      <c r="C174" s="10" t="s">
        <v>114</v>
      </c>
      <c r="D174" s="10" t="s">
        <v>105</v>
      </c>
      <c r="E174" s="10" t="s">
        <v>492</v>
      </c>
      <c r="F174" s="10" t="s">
        <v>493</v>
      </c>
      <c r="G174" s="10" t="s">
        <v>116</v>
      </c>
      <c r="H174" s="10" t="s">
        <v>120</v>
      </c>
      <c r="I174" s="10" t="s">
        <v>143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208.55</v>
      </c>
      <c r="R174" s="11">
        <v>252.2</v>
      </c>
      <c r="S174" s="11">
        <v>194</v>
      </c>
      <c r="T174" s="11">
        <v>0</v>
      </c>
      <c r="U174" s="11">
        <v>0</v>
      </c>
      <c r="V174" s="12">
        <f t="shared" si="2"/>
        <v>654.75</v>
      </c>
    </row>
    <row r="175" spans="1:22" ht="15.75">
      <c r="A175" s="9" t="s">
        <v>11</v>
      </c>
      <c r="B175" s="10" t="s">
        <v>20</v>
      </c>
      <c r="C175" s="10" t="s">
        <v>114</v>
      </c>
      <c r="D175" s="10" t="s">
        <v>105</v>
      </c>
      <c r="E175" s="10" t="s">
        <v>492</v>
      </c>
      <c r="F175" s="10" t="s">
        <v>494</v>
      </c>
      <c r="G175" s="10" t="s">
        <v>116</v>
      </c>
      <c r="H175" s="10" t="s">
        <v>120</v>
      </c>
      <c r="I175" s="10" t="s">
        <v>120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185.27</v>
      </c>
      <c r="Q175" s="11">
        <v>0</v>
      </c>
      <c r="R175" s="11">
        <v>0</v>
      </c>
      <c r="S175" s="11">
        <v>0</v>
      </c>
      <c r="T175" s="11">
        <v>147.44</v>
      </c>
      <c r="U175" s="11">
        <v>0</v>
      </c>
      <c r="V175" s="12">
        <f t="shared" si="2"/>
        <v>332.71000000000004</v>
      </c>
    </row>
    <row r="176" spans="1:22" ht="15.75">
      <c r="A176" s="9" t="s">
        <v>11</v>
      </c>
      <c r="B176" s="10" t="s">
        <v>20</v>
      </c>
      <c r="C176" s="10" t="s">
        <v>222</v>
      </c>
      <c r="D176" s="10" t="s">
        <v>105</v>
      </c>
      <c r="E176" s="10" t="s">
        <v>492</v>
      </c>
      <c r="F176" s="10" t="s">
        <v>493</v>
      </c>
      <c r="G176" s="10" t="s">
        <v>116</v>
      </c>
      <c r="H176" s="10" t="s">
        <v>120</v>
      </c>
      <c r="I176" s="10" t="s">
        <v>143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147.44</v>
      </c>
      <c r="V176" s="12">
        <f t="shared" si="2"/>
        <v>147.44</v>
      </c>
    </row>
    <row r="177" spans="1:22" ht="15.75">
      <c r="A177" s="9" t="s">
        <v>11</v>
      </c>
      <c r="B177" s="10" t="s">
        <v>20</v>
      </c>
      <c r="C177" s="10" t="s">
        <v>114</v>
      </c>
      <c r="D177" s="10" t="s">
        <v>105</v>
      </c>
      <c r="E177" s="10" t="s">
        <v>288</v>
      </c>
      <c r="F177" s="10" t="s">
        <v>289</v>
      </c>
      <c r="G177" s="10" t="s">
        <v>116</v>
      </c>
      <c r="H177" s="10" t="s">
        <v>117</v>
      </c>
      <c r="I177" s="10" t="s">
        <v>116</v>
      </c>
      <c r="J177" s="11">
        <v>48.5</v>
      </c>
      <c r="K177" s="11">
        <v>49.47</v>
      </c>
      <c r="L177" s="11">
        <v>46.56</v>
      </c>
      <c r="M177" s="11">
        <v>32.01</v>
      </c>
      <c r="N177" s="11">
        <v>0</v>
      </c>
      <c r="O177" s="11">
        <v>44.1</v>
      </c>
      <c r="P177" s="11">
        <v>45.08</v>
      </c>
      <c r="Q177" s="11">
        <v>75.46</v>
      </c>
      <c r="R177" s="11">
        <v>73.5</v>
      </c>
      <c r="S177" s="11">
        <v>0</v>
      </c>
      <c r="T177" s="11">
        <v>25.48</v>
      </c>
      <c r="U177" s="11">
        <v>0</v>
      </c>
      <c r="V177" s="12">
        <f t="shared" si="2"/>
        <v>440.15999999999997</v>
      </c>
    </row>
    <row r="178" spans="1:22" ht="15.75">
      <c r="A178" s="9" t="s">
        <v>11</v>
      </c>
      <c r="B178" s="10" t="s">
        <v>20</v>
      </c>
      <c r="C178" s="10" t="s">
        <v>114</v>
      </c>
      <c r="D178" s="10" t="s">
        <v>105</v>
      </c>
      <c r="E178" s="10" t="s">
        <v>288</v>
      </c>
      <c r="F178" s="10" t="s">
        <v>495</v>
      </c>
      <c r="G178" s="10" t="s">
        <v>116</v>
      </c>
      <c r="H178" s="10" t="s">
        <v>117</v>
      </c>
      <c r="I178" s="10" t="s">
        <v>116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46.06</v>
      </c>
      <c r="R178" s="11">
        <v>43.12</v>
      </c>
      <c r="S178" s="11">
        <v>0</v>
      </c>
      <c r="T178" s="11">
        <v>81.34</v>
      </c>
      <c r="U178" s="11">
        <v>0</v>
      </c>
      <c r="V178" s="12">
        <f t="shared" si="2"/>
        <v>170.52</v>
      </c>
    </row>
    <row r="179" spans="1:22" ht="15.75">
      <c r="A179" s="9" t="s">
        <v>11</v>
      </c>
      <c r="B179" s="10" t="s">
        <v>20</v>
      </c>
      <c r="C179" s="10" t="s">
        <v>114</v>
      </c>
      <c r="D179" s="10" t="s">
        <v>105</v>
      </c>
      <c r="E179" s="10" t="s">
        <v>201</v>
      </c>
      <c r="F179" s="10" t="s">
        <v>202</v>
      </c>
      <c r="G179" s="10" t="s">
        <v>116</v>
      </c>
      <c r="H179" s="10" t="s">
        <v>120</v>
      </c>
      <c r="I179" s="10" t="s">
        <v>123</v>
      </c>
      <c r="J179" s="11">
        <v>0</v>
      </c>
      <c r="K179" s="11">
        <v>0</v>
      </c>
      <c r="L179" s="11">
        <v>0</v>
      </c>
      <c r="M179" s="11">
        <v>97</v>
      </c>
      <c r="N179" s="11">
        <v>264.6</v>
      </c>
      <c r="O179" s="11">
        <v>281.26</v>
      </c>
      <c r="P179" s="11">
        <v>272.44</v>
      </c>
      <c r="Q179" s="11">
        <v>276.36</v>
      </c>
      <c r="R179" s="11">
        <v>147.98</v>
      </c>
      <c r="S179" s="11">
        <v>176.4</v>
      </c>
      <c r="T179" s="11">
        <v>0</v>
      </c>
      <c r="U179" s="11">
        <v>0</v>
      </c>
      <c r="V179" s="12">
        <f t="shared" si="2"/>
        <v>1516.04</v>
      </c>
    </row>
    <row r="180" spans="1:22" ht="15.75">
      <c r="A180" s="9" t="s">
        <v>11</v>
      </c>
      <c r="B180" s="10" t="s">
        <v>20</v>
      </c>
      <c r="C180" s="10" t="s">
        <v>222</v>
      </c>
      <c r="D180" s="10" t="s">
        <v>334</v>
      </c>
      <c r="E180" s="10" t="s">
        <v>589</v>
      </c>
      <c r="F180" s="10" t="s">
        <v>590</v>
      </c>
      <c r="G180" s="10" t="s">
        <v>32</v>
      </c>
      <c r="H180" s="10" t="s">
        <v>42</v>
      </c>
      <c r="I180" s="10" t="s">
        <v>591</v>
      </c>
      <c r="J180" s="11">
        <v>8535</v>
      </c>
      <c r="K180" s="11">
        <v>500</v>
      </c>
      <c r="L180" s="11">
        <v>12000</v>
      </c>
      <c r="M180" s="11">
        <v>14160</v>
      </c>
      <c r="N180" s="11">
        <v>14000</v>
      </c>
      <c r="O180" s="11">
        <v>15624</v>
      </c>
      <c r="P180" s="11">
        <v>19556</v>
      </c>
      <c r="Q180" s="11">
        <v>19745.04</v>
      </c>
      <c r="R180" s="11">
        <v>22024</v>
      </c>
      <c r="S180" s="11">
        <v>15236</v>
      </c>
      <c r="T180" s="11">
        <v>23824</v>
      </c>
      <c r="U180" s="11">
        <v>26518.96</v>
      </c>
      <c r="V180" s="12">
        <f t="shared" si="2"/>
        <v>191723</v>
      </c>
    </row>
    <row r="181" spans="1:22" ht="15.75">
      <c r="A181" s="9" t="s">
        <v>11</v>
      </c>
      <c r="B181" s="10" t="s">
        <v>20</v>
      </c>
      <c r="C181" s="10" t="s">
        <v>114</v>
      </c>
      <c r="D181" s="10" t="s">
        <v>105</v>
      </c>
      <c r="E181" s="10" t="s">
        <v>496</v>
      </c>
      <c r="F181" s="10" t="s">
        <v>497</v>
      </c>
      <c r="G181" s="10" t="s">
        <v>116</v>
      </c>
      <c r="H181" s="10" t="s">
        <v>120</v>
      </c>
      <c r="I181" s="10" t="s">
        <v>143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0.000395</v>
      </c>
      <c r="P181" s="11">
        <v>0</v>
      </c>
      <c r="Q181" s="11">
        <v>0</v>
      </c>
      <c r="R181" s="11">
        <v>0.000279</v>
      </c>
      <c r="S181" s="11">
        <v>0</v>
      </c>
      <c r="T181" s="11">
        <v>0</v>
      </c>
      <c r="U181" s="11">
        <v>0.000428</v>
      </c>
      <c r="V181" s="12">
        <f t="shared" si="2"/>
        <v>0.0011020000000000001</v>
      </c>
    </row>
    <row r="182" spans="1:22" ht="15.75">
      <c r="A182" s="9" t="s">
        <v>11</v>
      </c>
      <c r="B182" s="10" t="s">
        <v>20</v>
      </c>
      <c r="C182" s="10" t="s">
        <v>114</v>
      </c>
      <c r="D182" s="10" t="s">
        <v>105</v>
      </c>
      <c r="E182" s="10" t="s">
        <v>496</v>
      </c>
      <c r="F182" s="10" t="s">
        <v>498</v>
      </c>
      <c r="G182" s="10" t="s">
        <v>116</v>
      </c>
      <c r="H182" s="10" t="s">
        <v>120</v>
      </c>
      <c r="I182" s="10" t="s">
        <v>143</v>
      </c>
      <c r="J182" s="11">
        <v>0</v>
      </c>
      <c r="K182" s="11">
        <v>0</v>
      </c>
      <c r="L182" s="11">
        <v>0</v>
      </c>
      <c r="M182" s="11">
        <v>0</v>
      </c>
      <c r="N182" s="11">
        <v>0.000172</v>
      </c>
      <c r="O182" s="11">
        <v>0</v>
      </c>
      <c r="P182" s="11">
        <v>0.000503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2">
        <f t="shared" si="2"/>
        <v>0.000675</v>
      </c>
    </row>
    <row r="183" spans="1:22" ht="15.75">
      <c r="A183" s="9" t="s">
        <v>11</v>
      </c>
      <c r="B183" s="10" t="s">
        <v>20</v>
      </c>
      <c r="C183" s="10" t="s">
        <v>114</v>
      </c>
      <c r="D183" s="10" t="s">
        <v>105</v>
      </c>
      <c r="E183" s="10" t="s">
        <v>496</v>
      </c>
      <c r="F183" s="10" t="s">
        <v>499</v>
      </c>
      <c r="G183" s="10" t="s">
        <v>116</v>
      </c>
      <c r="H183" s="10" t="s">
        <v>120</v>
      </c>
      <c r="I183" s="10" t="s">
        <v>123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0.000481</v>
      </c>
      <c r="R183" s="11">
        <v>0</v>
      </c>
      <c r="S183" s="11">
        <v>0</v>
      </c>
      <c r="T183" s="11">
        <v>0.000221</v>
      </c>
      <c r="U183" s="11">
        <v>0</v>
      </c>
      <c r="V183" s="12">
        <f t="shared" si="2"/>
        <v>0.0007019999999999999</v>
      </c>
    </row>
    <row r="184" spans="1:22" ht="15.75">
      <c r="A184" s="9" t="s">
        <v>11</v>
      </c>
      <c r="B184" s="10" t="s">
        <v>20</v>
      </c>
      <c r="C184" s="10" t="s">
        <v>114</v>
      </c>
      <c r="D184" s="10" t="s">
        <v>192</v>
      </c>
      <c r="E184" s="10" t="s">
        <v>558</v>
      </c>
      <c r="F184" s="10" t="s">
        <v>383</v>
      </c>
      <c r="G184" s="10" t="s">
        <v>116</v>
      </c>
      <c r="H184" s="10" t="s">
        <v>120</v>
      </c>
      <c r="I184" s="10" t="s">
        <v>123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0.000263</v>
      </c>
      <c r="P184" s="11">
        <v>0.000236</v>
      </c>
      <c r="Q184" s="11">
        <v>0.000146</v>
      </c>
      <c r="R184" s="11">
        <v>0.000296</v>
      </c>
      <c r="S184" s="11">
        <v>0.000129</v>
      </c>
      <c r="T184" s="11">
        <v>5.1E-05</v>
      </c>
      <c r="U184" s="11">
        <v>0</v>
      </c>
      <c r="V184" s="12">
        <f t="shared" si="2"/>
        <v>0.001121</v>
      </c>
    </row>
    <row r="185" spans="1:22" ht="15.75">
      <c r="A185" s="9" t="s">
        <v>11</v>
      </c>
      <c r="B185" s="10" t="s">
        <v>20</v>
      </c>
      <c r="C185" s="10" t="s">
        <v>114</v>
      </c>
      <c r="D185" s="10" t="s">
        <v>105</v>
      </c>
      <c r="E185" s="10" t="s">
        <v>500</v>
      </c>
      <c r="F185" s="10" t="s">
        <v>501</v>
      </c>
      <c r="G185" s="10" t="s">
        <v>116</v>
      </c>
      <c r="H185" s="10" t="s">
        <v>117</v>
      </c>
      <c r="I185" s="10" t="s">
        <v>116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33.32</v>
      </c>
      <c r="U185" s="11">
        <v>4.9</v>
      </c>
      <c r="V185" s="12">
        <f t="shared" si="2"/>
        <v>38.22</v>
      </c>
    </row>
    <row r="186" spans="1:22" ht="15.75">
      <c r="A186" s="9" t="s">
        <v>11</v>
      </c>
      <c r="B186" s="10" t="s">
        <v>20</v>
      </c>
      <c r="C186" s="10" t="s">
        <v>114</v>
      </c>
      <c r="D186" s="10" t="s">
        <v>105</v>
      </c>
      <c r="E186" s="10" t="s">
        <v>157</v>
      </c>
      <c r="F186" s="10" t="s">
        <v>367</v>
      </c>
      <c r="G186" s="10" t="s">
        <v>116</v>
      </c>
      <c r="H186" s="10" t="s">
        <v>120</v>
      </c>
      <c r="I186" s="10" t="s">
        <v>123</v>
      </c>
      <c r="J186" s="11">
        <v>0</v>
      </c>
      <c r="K186" s="11">
        <v>0</v>
      </c>
      <c r="L186" s="11">
        <v>0</v>
      </c>
      <c r="M186" s="11">
        <v>0</v>
      </c>
      <c r="N186" s="11">
        <v>65.96</v>
      </c>
      <c r="O186" s="11">
        <v>31.04</v>
      </c>
      <c r="P186" s="11">
        <v>192.06</v>
      </c>
      <c r="Q186" s="11">
        <v>27.16</v>
      </c>
      <c r="R186" s="11">
        <v>0</v>
      </c>
      <c r="S186" s="11">
        <v>254.14</v>
      </c>
      <c r="T186" s="11">
        <v>0</v>
      </c>
      <c r="U186" s="11">
        <v>0</v>
      </c>
      <c r="V186" s="12">
        <f t="shared" si="2"/>
        <v>570.36</v>
      </c>
    </row>
    <row r="187" spans="1:22" ht="15.75">
      <c r="A187" s="9" t="s">
        <v>11</v>
      </c>
      <c r="B187" s="10" t="s">
        <v>20</v>
      </c>
      <c r="C187" s="10" t="s">
        <v>114</v>
      </c>
      <c r="D187" s="10" t="s">
        <v>105</v>
      </c>
      <c r="E187" s="10" t="s">
        <v>157</v>
      </c>
      <c r="F187" s="10" t="s">
        <v>368</v>
      </c>
      <c r="G187" s="10" t="s">
        <v>116</v>
      </c>
      <c r="H187" s="10" t="s">
        <v>120</v>
      </c>
      <c r="I187" s="10" t="s">
        <v>123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178.48</v>
      </c>
      <c r="R187" s="11">
        <v>0</v>
      </c>
      <c r="S187" s="11">
        <v>0</v>
      </c>
      <c r="T187" s="11">
        <v>276.45</v>
      </c>
      <c r="U187" s="11">
        <v>137.74</v>
      </c>
      <c r="V187" s="12">
        <f t="shared" si="2"/>
        <v>592.67</v>
      </c>
    </row>
    <row r="188" spans="1:22" ht="15.75">
      <c r="A188" s="9" t="s">
        <v>11</v>
      </c>
      <c r="B188" s="10" t="s">
        <v>20</v>
      </c>
      <c r="C188" s="10" t="s">
        <v>114</v>
      </c>
      <c r="D188" s="10" t="s">
        <v>334</v>
      </c>
      <c r="E188" s="10" t="s">
        <v>613</v>
      </c>
      <c r="F188" s="10" t="s">
        <v>115</v>
      </c>
      <c r="G188" s="10" t="s">
        <v>116</v>
      </c>
      <c r="H188" s="10" t="s">
        <v>117</v>
      </c>
      <c r="I188" s="10" t="s">
        <v>116</v>
      </c>
      <c r="J188" s="11">
        <v>1391607.291694</v>
      </c>
      <c r="K188" s="11">
        <v>1257741.263635</v>
      </c>
      <c r="L188" s="11">
        <v>1189809.249395</v>
      </c>
      <c r="M188" s="11">
        <v>808191.169405</v>
      </c>
      <c r="N188" s="11">
        <v>1248750.26175</v>
      </c>
      <c r="O188" s="11">
        <v>1330668.278921</v>
      </c>
      <c r="P188" s="11">
        <v>1438560.301536</v>
      </c>
      <c r="Q188" s="11">
        <v>1618380.339228</v>
      </c>
      <c r="R188" s="11">
        <v>2044953.428642</v>
      </c>
      <c r="S188" s="11">
        <v>2453544.514286</v>
      </c>
      <c r="T188" s="11">
        <v>2118879.444137</v>
      </c>
      <c r="U188" s="11">
        <v>2073924.434714</v>
      </c>
      <c r="V188" s="12">
        <f t="shared" si="2"/>
        <v>18975009.977343</v>
      </c>
    </row>
    <row r="189" spans="1:22" ht="15.75">
      <c r="A189" s="9" t="s">
        <v>11</v>
      </c>
      <c r="B189" s="10" t="s">
        <v>20</v>
      </c>
      <c r="C189" s="10" t="s">
        <v>114</v>
      </c>
      <c r="D189" s="10" t="s">
        <v>105</v>
      </c>
      <c r="E189" s="10" t="s">
        <v>502</v>
      </c>
      <c r="F189" s="10" t="s">
        <v>503</v>
      </c>
      <c r="G189" s="10" t="s">
        <v>108</v>
      </c>
      <c r="H189" s="10" t="s">
        <v>149</v>
      </c>
      <c r="I189" s="10" t="s">
        <v>150</v>
      </c>
      <c r="J189" s="11">
        <v>627.984</v>
      </c>
      <c r="K189" s="11">
        <v>672.975</v>
      </c>
      <c r="L189" s="11">
        <v>628.11</v>
      </c>
      <c r="M189" s="11">
        <v>6101.64</v>
      </c>
      <c r="N189" s="11">
        <v>1794.6</v>
      </c>
      <c r="O189" s="11">
        <v>1595.2</v>
      </c>
      <c r="P189" s="11">
        <v>0</v>
      </c>
      <c r="Q189" s="11">
        <v>0</v>
      </c>
      <c r="R189" s="11">
        <v>1894.3</v>
      </c>
      <c r="S189" s="11">
        <v>1813.63</v>
      </c>
      <c r="T189" s="11">
        <v>1749.735</v>
      </c>
      <c r="U189" s="11">
        <v>0</v>
      </c>
      <c r="V189" s="12">
        <f t="shared" si="2"/>
        <v>16878.174000000003</v>
      </c>
    </row>
    <row r="190" spans="1:22" ht="15.75">
      <c r="A190" s="9" t="s">
        <v>11</v>
      </c>
      <c r="B190" s="10" t="s">
        <v>20</v>
      </c>
      <c r="C190" s="10" t="s">
        <v>114</v>
      </c>
      <c r="D190" s="10" t="s">
        <v>105</v>
      </c>
      <c r="E190" s="10" t="s">
        <v>504</v>
      </c>
      <c r="F190" s="10" t="s">
        <v>505</v>
      </c>
      <c r="G190" s="10" t="s">
        <v>116</v>
      </c>
      <c r="H190" s="10" t="s">
        <v>120</v>
      </c>
      <c r="I190" s="10" t="s">
        <v>143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132.3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2">
        <f t="shared" si="2"/>
        <v>132.3</v>
      </c>
    </row>
    <row r="191" spans="1:22" ht="15.75">
      <c r="A191" s="9" t="s">
        <v>11</v>
      </c>
      <c r="B191" s="10" t="s">
        <v>20</v>
      </c>
      <c r="C191" s="10" t="s">
        <v>222</v>
      </c>
      <c r="D191" s="10" t="s">
        <v>105</v>
      </c>
      <c r="E191" s="10" t="s">
        <v>614</v>
      </c>
      <c r="F191" s="10" t="s">
        <v>615</v>
      </c>
      <c r="G191" s="10" t="s">
        <v>116</v>
      </c>
      <c r="H191" s="10" t="s">
        <v>117</v>
      </c>
      <c r="I191" s="10" t="s">
        <v>116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0.000106</v>
      </c>
      <c r="P191" s="11">
        <v>0.000119</v>
      </c>
      <c r="Q191" s="11">
        <v>0.000119</v>
      </c>
      <c r="R191" s="11">
        <v>0.000114</v>
      </c>
      <c r="S191" s="11">
        <v>0.000119</v>
      </c>
      <c r="T191" s="11">
        <v>0.000119</v>
      </c>
      <c r="U191" s="11">
        <v>0</v>
      </c>
      <c r="V191" s="12">
        <f t="shared" si="2"/>
        <v>0.000696</v>
      </c>
    </row>
    <row r="192" spans="1:22" ht="15.75">
      <c r="A192" s="9" t="s">
        <v>11</v>
      </c>
      <c r="B192" s="10" t="s">
        <v>20</v>
      </c>
      <c r="C192" s="10" t="s">
        <v>114</v>
      </c>
      <c r="D192" s="10" t="s">
        <v>105</v>
      </c>
      <c r="E192" s="10" t="s">
        <v>158</v>
      </c>
      <c r="F192" s="10" t="s">
        <v>159</v>
      </c>
      <c r="G192" s="10" t="s">
        <v>116</v>
      </c>
      <c r="H192" s="10" t="s">
        <v>117</v>
      </c>
      <c r="I192" s="10" t="s">
        <v>116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67.9</v>
      </c>
      <c r="P192" s="11">
        <v>100.94</v>
      </c>
      <c r="Q192" s="11">
        <v>100.94</v>
      </c>
      <c r="R192" s="11">
        <v>152.88</v>
      </c>
      <c r="S192" s="11">
        <v>121.52</v>
      </c>
      <c r="T192" s="11">
        <v>170.52</v>
      </c>
      <c r="U192" s="11">
        <v>0</v>
      </c>
      <c r="V192" s="12">
        <f t="shared" si="2"/>
        <v>714.6999999999999</v>
      </c>
    </row>
    <row r="193" spans="1:22" ht="15.75">
      <c r="A193" s="9" t="s">
        <v>11</v>
      </c>
      <c r="B193" s="10" t="s">
        <v>20</v>
      </c>
      <c r="C193" s="10" t="s">
        <v>114</v>
      </c>
      <c r="D193" s="10" t="s">
        <v>105</v>
      </c>
      <c r="E193" s="10" t="s">
        <v>158</v>
      </c>
      <c r="F193" s="10" t="s">
        <v>369</v>
      </c>
      <c r="G193" s="10" t="s">
        <v>116</v>
      </c>
      <c r="H193" s="10" t="s">
        <v>117</v>
      </c>
      <c r="I193" s="10" t="s">
        <v>116</v>
      </c>
      <c r="J193" s="11">
        <v>109.61</v>
      </c>
      <c r="K193" s="11">
        <v>83.3</v>
      </c>
      <c r="L193" s="11">
        <v>66.93</v>
      </c>
      <c r="M193" s="11">
        <v>74.48</v>
      </c>
      <c r="N193" s="11">
        <v>69.84</v>
      </c>
      <c r="O193" s="11">
        <v>134.83</v>
      </c>
      <c r="P193" s="11">
        <v>161.7</v>
      </c>
      <c r="Q193" s="11">
        <v>126.42</v>
      </c>
      <c r="R193" s="11">
        <v>189.14</v>
      </c>
      <c r="S193" s="11">
        <v>200.9</v>
      </c>
      <c r="T193" s="11">
        <v>251.86</v>
      </c>
      <c r="U193" s="11">
        <v>0</v>
      </c>
      <c r="V193" s="12">
        <f t="shared" si="2"/>
        <v>1469.0100000000002</v>
      </c>
    </row>
    <row r="194" spans="1:22" ht="15.75">
      <c r="A194" s="9" t="s">
        <v>11</v>
      </c>
      <c r="B194" s="10" t="s">
        <v>20</v>
      </c>
      <c r="C194" s="10" t="s">
        <v>114</v>
      </c>
      <c r="D194" s="10" t="s">
        <v>105</v>
      </c>
      <c r="E194" s="10" t="s">
        <v>158</v>
      </c>
      <c r="F194" s="10" t="s">
        <v>160</v>
      </c>
      <c r="G194" s="10" t="s">
        <v>116</v>
      </c>
      <c r="H194" s="10" t="s">
        <v>117</v>
      </c>
      <c r="I194" s="10" t="s">
        <v>116</v>
      </c>
      <c r="J194" s="11">
        <v>72.75</v>
      </c>
      <c r="K194" s="11">
        <v>54.88</v>
      </c>
      <c r="L194" s="11">
        <v>32.01</v>
      </c>
      <c r="M194" s="11">
        <v>33.32</v>
      </c>
      <c r="N194" s="11">
        <v>0</v>
      </c>
      <c r="O194" s="11">
        <v>79.54</v>
      </c>
      <c r="P194" s="11">
        <v>97.02</v>
      </c>
      <c r="Q194" s="11">
        <v>77.42</v>
      </c>
      <c r="R194" s="11">
        <v>134.26</v>
      </c>
      <c r="S194" s="11">
        <v>157.78</v>
      </c>
      <c r="T194" s="11">
        <v>191.1</v>
      </c>
      <c r="U194" s="11">
        <v>0</v>
      </c>
      <c r="V194" s="12">
        <f t="shared" si="2"/>
        <v>930.08</v>
      </c>
    </row>
    <row r="195" spans="1:22" ht="15.75">
      <c r="A195" s="9" t="s">
        <v>11</v>
      </c>
      <c r="B195" s="10" t="s">
        <v>20</v>
      </c>
      <c r="C195" s="10" t="s">
        <v>114</v>
      </c>
      <c r="D195" s="10" t="s">
        <v>105</v>
      </c>
      <c r="E195" s="10" t="s">
        <v>161</v>
      </c>
      <c r="F195" s="10" t="s">
        <v>162</v>
      </c>
      <c r="G195" s="10" t="s">
        <v>116</v>
      </c>
      <c r="H195" s="10" t="s">
        <v>120</v>
      </c>
      <c r="I195" s="10" t="s">
        <v>120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29.1</v>
      </c>
      <c r="P195" s="11">
        <v>44.1</v>
      </c>
      <c r="Q195" s="11">
        <v>48.02</v>
      </c>
      <c r="R195" s="11">
        <v>52.92</v>
      </c>
      <c r="S195" s="11">
        <v>29.4</v>
      </c>
      <c r="T195" s="11">
        <v>0</v>
      </c>
      <c r="U195" s="11">
        <v>0</v>
      </c>
      <c r="V195" s="12">
        <f t="shared" si="2"/>
        <v>203.54</v>
      </c>
    </row>
    <row r="196" spans="1:22" ht="15.75">
      <c r="A196" s="9" t="s">
        <v>11</v>
      </c>
      <c r="B196" s="10" t="s">
        <v>20</v>
      </c>
      <c r="C196" s="10" t="s">
        <v>21</v>
      </c>
      <c r="D196" s="10" t="s">
        <v>334</v>
      </c>
      <c r="E196" s="10" t="s">
        <v>73</v>
      </c>
      <c r="F196" s="10" t="s">
        <v>74</v>
      </c>
      <c r="G196" s="10" t="s">
        <v>32</v>
      </c>
      <c r="H196" s="10" t="s">
        <v>37</v>
      </c>
      <c r="I196" s="10" t="s">
        <v>75</v>
      </c>
      <c r="J196" s="11">
        <v>3973.2</v>
      </c>
      <c r="K196" s="11">
        <v>3091.4967</v>
      </c>
      <c r="L196" s="11">
        <v>1303.81815</v>
      </c>
      <c r="M196" s="11">
        <v>5984.004</v>
      </c>
      <c r="N196" s="11">
        <v>5110.848</v>
      </c>
      <c r="O196" s="11">
        <v>4167.57</v>
      </c>
      <c r="P196" s="11">
        <v>4294.43715</v>
      </c>
      <c r="Q196" s="11">
        <v>2136</v>
      </c>
      <c r="R196" s="11">
        <v>2045.304</v>
      </c>
      <c r="S196" s="11">
        <v>2806.8548</v>
      </c>
      <c r="T196" s="11">
        <v>3892.96229</v>
      </c>
      <c r="U196" s="11">
        <v>4194.2364</v>
      </c>
      <c r="V196" s="12">
        <f t="shared" si="2"/>
        <v>43000.73149</v>
      </c>
    </row>
    <row r="197" spans="1:22" ht="15.75">
      <c r="A197" s="9" t="s">
        <v>11</v>
      </c>
      <c r="B197" s="10" t="s">
        <v>20</v>
      </c>
      <c r="C197" s="10" t="s">
        <v>222</v>
      </c>
      <c r="D197" s="10" t="s">
        <v>334</v>
      </c>
      <c r="E197" s="10" t="s">
        <v>73</v>
      </c>
      <c r="F197" s="10" t="s">
        <v>74</v>
      </c>
      <c r="G197" s="10" t="s">
        <v>32</v>
      </c>
      <c r="H197" s="10" t="s">
        <v>37</v>
      </c>
      <c r="I197" s="10" t="s">
        <v>75</v>
      </c>
      <c r="J197" s="11">
        <v>11442.03547</v>
      </c>
      <c r="K197" s="11">
        <v>9475.79745</v>
      </c>
      <c r="L197" s="11">
        <v>5181.6557</v>
      </c>
      <c r="M197" s="11">
        <v>13568.819938</v>
      </c>
      <c r="N197" s="11">
        <v>12566.2077</v>
      </c>
      <c r="O197" s="11">
        <v>11514.032</v>
      </c>
      <c r="P197" s="11">
        <v>10809.1452</v>
      </c>
      <c r="Q197" s="11">
        <v>11278.63566</v>
      </c>
      <c r="R197" s="11">
        <v>9472.4442</v>
      </c>
      <c r="S197" s="11">
        <v>9543.924137</v>
      </c>
      <c r="T197" s="11">
        <v>11658.15742</v>
      </c>
      <c r="U197" s="11">
        <v>15807.2152</v>
      </c>
      <c r="V197" s="12">
        <f t="shared" si="2"/>
        <v>132318.070075</v>
      </c>
    </row>
    <row r="198" spans="1:22" ht="15.75">
      <c r="A198" s="9" t="s">
        <v>11</v>
      </c>
      <c r="B198" s="10" t="s">
        <v>20</v>
      </c>
      <c r="C198" s="10" t="s">
        <v>114</v>
      </c>
      <c r="D198" s="10" t="s">
        <v>105</v>
      </c>
      <c r="E198" s="10" t="s">
        <v>506</v>
      </c>
      <c r="F198" s="10" t="s">
        <v>507</v>
      </c>
      <c r="G198" s="10" t="s">
        <v>108</v>
      </c>
      <c r="H198" s="10" t="s">
        <v>112</v>
      </c>
      <c r="I198" s="10" t="s">
        <v>508</v>
      </c>
      <c r="J198" s="11">
        <v>0</v>
      </c>
      <c r="K198" s="11">
        <v>0</v>
      </c>
      <c r="L198" s="11">
        <v>0</v>
      </c>
      <c r="M198" s="11">
        <v>0</v>
      </c>
      <c r="N198" s="11">
        <v>242.5</v>
      </c>
      <c r="O198" s="11">
        <v>0</v>
      </c>
      <c r="P198" s="11">
        <v>116.4</v>
      </c>
      <c r="Q198" s="11">
        <v>155.2</v>
      </c>
      <c r="R198" s="11">
        <v>194</v>
      </c>
      <c r="S198" s="11">
        <v>157.14</v>
      </c>
      <c r="T198" s="11">
        <v>242.5</v>
      </c>
      <c r="U198" s="11">
        <v>244.44</v>
      </c>
      <c r="V198" s="12">
        <f aca="true" t="shared" si="3" ref="V198:V261">SUM(J198:U198)</f>
        <v>1352.1799999999998</v>
      </c>
    </row>
    <row r="199" spans="1:22" ht="15.75">
      <c r="A199" s="9" t="s">
        <v>11</v>
      </c>
      <c r="B199" s="10" t="s">
        <v>20</v>
      </c>
      <c r="C199" s="10" t="s">
        <v>114</v>
      </c>
      <c r="D199" s="10" t="s">
        <v>105</v>
      </c>
      <c r="E199" s="10" t="s">
        <v>163</v>
      </c>
      <c r="F199" s="10" t="s">
        <v>164</v>
      </c>
      <c r="G199" s="10" t="s">
        <v>116</v>
      </c>
      <c r="H199" s="10" t="s">
        <v>117</v>
      </c>
      <c r="I199" s="10" t="s">
        <v>126</v>
      </c>
      <c r="J199" s="11">
        <v>37.83</v>
      </c>
      <c r="K199" s="11">
        <v>49.47</v>
      </c>
      <c r="L199" s="11">
        <v>61.11</v>
      </c>
      <c r="M199" s="11">
        <v>67.9</v>
      </c>
      <c r="N199" s="11">
        <v>63.05</v>
      </c>
      <c r="O199" s="11">
        <v>67.9</v>
      </c>
      <c r="P199" s="11">
        <v>0</v>
      </c>
      <c r="Q199" s="11">
        <v>0</v>
      </c>
      <c r="R199" s="11">
        <v>72.75</v>
      </c>
      <c r="S199" s="11">
        <v>63.05</v>
      </c>
      <c r="T199" s="11">
        <v>67.9</v>
      </c>
      <c r="U199" s="11">
        <v>0</v>
      </c>
      <c r="V199" s="12">
        <f t="shared" si="3"/>
        <v>550.96</v>
      </c>
    </row>
    <row r="200" spans="1:22" ht="15.75">
      <c r="A200" s="9" t="s">
        <v>11</v>
      </c>
      <c r="B200" s="10" t="s">
        <v>20</v>
      </c>
      <c r="C200" s="10" t="s">
        <v>114</v>
      </c>
      <c r="D200" s="10" t="s">
        <v>105</v>
      </c>
      <c r="E200" s="10" t="s">
        <v>370</v>
      </c>
      <c r="F200" s="10" t="s">
        <v>371</v>
      </c>
      <c r="G200" s="10" t="s">
        <v>32</v>
      </c>
      <c r="H200" s="10" t="s">
        <v>42</v>
      </c>
      <c r="I200" s="10" t="s">
        <v>372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4971.513</v>
      </c>
      <c r="R200" s="11">
        <v>4563.717</v>
      </c>
      <c r="S200" s="11">
        <v>9449.273</v>
      </c>
      <c r="T200" s="11">
        <v>8896.5495</v>
      </c>
      <c r="U200" s="11">
        <v>13740.1265</v>
      </c>
      <c r="V200" s="12">
        <f t="shared" si="3"/>
        <v>41621.179</v>
      </c>
    </row>
    <row r="201" spans="1:22" ht="15.75">
      <c r="A201" s="9" t="s">
        <v>11</v>
      </c>
      <c r="B201" s="10" t="s">
        <v>20</v>
      </c>
      <c r="C201" s="10" t="s">
        <v>222</v>
      </c>
      <c r="D201" s="10" t="s">
        <v>105</v>
      </c>
      <c r="E201" s="10" t="s">
        <v>370</v>
      </c>
      <c r="F201" s="10" t="s">
        <v>371</v>
      </c>
      <c r="G201" s="10" t="s">
        <v>32</v>
      </c>
      <c r="H201" s="10" t="s">
        <v>42</v>
      </c>
      <c r="I201" s="10" t="s">
        <v>372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4628.6845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2">
        <f t="shared" si="3"/>
        <v>4628.6845</v>
      </c>
    </row>
    <row r="202" spans="1:22" ht="15.75">
      <c r="A202" s="9" t="s">
        <v>11</v>
      </c>
      <c r="B202" s="10" t="s">
        <v>20</v>
      </c>
      <c r="C202" s="10" t="s">
        <v>222</v>
      </c>
      <c r="D202" s="10" t="s">
        <v>334</v>
      </c>
      <c r="E202" s="10" t="s">
        <v>251</v>
      </c>
      <c r="F202" s="10" t="s">
        <v>252</v>
      </c>
      <c r="G202" s="10" t="s">
        <v>88</v>
      </c>
      <c r="H202" s="10" t="s">
        <v>231</v>
      </c>
      <c r="I202" s="10" t="s">
        <v>232</v>
      </c>
      <c r="J202" s="11">
        <v>387123.489</v>
      </c>
      <c r="K202" s="11">
        <v>377190.432</v>
      </c>
      <c r="L202" s="11">
        <v>376285.338</v>
      </c>
      <c r="M202" s="11">
        <v>399146.454</v>
      </c>
      <c r="N202" s="11">
        <v>407652.939</v>
      </c>
      <c r="O202" s="11">
        <v>383398.218</v>
      </c>
      <c r="P202" s="11">
        <v>418385.196</v>
      </c>
      <c r="Q202" s="11">
        <v>431745.822</v>
      </c>
      <c r="R202" s="11">
        <v>401546.052</v>
      </c>
      <c r="S202" s="11">
        <v>439902.657</v>
      </c>
      <c r="T202" s="11">
        <v>419614.965</v>
      </c>
      <c r="U202" s="11">
        <v>426817.755</v>
      </c>
      <c r="V202" s="12">
        <f t="shared" si="3"/>
        <v>4868809.317000001</v>
      </c>
    </row>
    <row r="203" spans="1:22" ht="15.75">
      <c r="A203" s="9" t="s">
        <v>11</v>
      </c>
      <c r="B203" s="10" t="s">
        <v>20</v>
      </c>
      <c r="C203" s="10" t="s">
        <v>222</v>
      </c>
      <c r="D203" s="10" t="s">
        <v>334</v>
      </c>
      <c r="E203" s="10" t="s">
        <v>253</v>
      </c>
      <c r="F203" s="10" t="s">
        <v>254</v>
      </c>
      <c r="G203" s="10" t="s">
        <v>88</v>
      </c>
      <c r="H203" s="10" t="s">
        <v>255</v>
      </c>
      <c r="I203" s="10" t="s">
        <v>256</v>
      </c>
      <c r="J203" s="11">
        <v>4119485.80656</v>
      </c>
      <c r="K203" s="11">
        <v>3913796.01938</v>
      </c>
      <c r="L203" s="11">
        <v>2231666.97051</v>
      </c>
      <c r="M203" s="11">
        <v>2004743.27313</v>
      </c>
      <c r="N203" s="11">
        <v>2544947.78634</v>
      </c>
      <c r="O203" s="11">
        <v>3334106.4966</v>
      </c>
      <c r="P203" s="11">
        <v>1676359.7855</v>
      </c>
      <c r="Q203" s="11">
        <v>1086916.9032</v>
      </c>
      <c r="R203" s="11">
        <v>930202.4997</v>
      </c>
      <c r="S203" s="11">
        <v>1134755.672</v>
      </c>
      <c r="T203" s="11">
        <v>1179269.62175</v>
      </c>
      <c r="U203" s="11">
        <v>962773.3752</v>
      </c>
      <c r="V203" s="12">
        <f t="shared" si="3"/>
        <v>25119024.20987</v>
      </c>
    </row>
    <row r="204" spans="1:22" ht="15.75">
      <c r="A204" s="9" t="s">
        <v>11</v>
      </c>
      <c r="B204" s="10" t="s">
        <v>20</v>
      </c>
      <c r="C204" s="10" t="s">
        <v>222</v>
      </c>
      <c r="D204" s="10" t="s">
        <v>334</v>
      </c>
      <c r="E204" s="10" t="s">
        <v>253</v>
      </c>
      <c r="F204" s="10" t="s">
        <v>257</v>
      </c>
      <c r="G204" s="10" t="s">
        <v>57</v>
      </c>
      <c r="H204" s="10" t="s">
        <v>258</v>
      </c>
      <c r="I204" s="10" t="s">
        <v>259</v>
      </c>
      <c r="J204" s="11">
        <v>709820.18688</v>
      </c>
      <c r="K204" s="11">
        <v>588183.65484</v>
      </c>
      <c r="L204" s="11">
        <v>627275.28721</v>
      </c>
      <c r="M204" s="11">
        <v>590642.1018</v>
      </c>
      <c r="N204" s="11">
        <v>600418.514</v>
      </c>
      <c r="O204" s="11">
        <v>546237.1365</v>
      </c>
      <c r="P204" s="11">
        <v>430375.62139</v>
      </c>
      <c r="Q204" s="11">
        <v>384612.85658</v>
      </c>
      <c r="R204" s="11">
        <v>331339.26852</v>
      </c>
      <c r="S204" s="11">
        <v>346484.38266</v>
      </c>
      <c r="T204" s="11">
        <v>392905.80927</v>
      </c>
      <c r="U204" s="11">
        <v>386789.77</v>
      </c>
      <c r="V204" s="12">
        <f t="shared" si="3"/>
        <v>5935084.5896499995</v>
      </c>
    </row>
    <row r="205" spans="1:22" ht="15.75">
      <c r="A205" s="9" t="s">
        <v>11</v>
      </c>
      <c r="B205" s="10" t="s">
        <v>20</v>
      </c>
      <c r="C205" s="10" t="s">
        <v>21</v>
      </c>
      <c r="D205" s="10" t="s">
        <v>334</v>
      </c>
      <c r="E205" s="10" t="s">
        <v>76</v>
      </c>
      <c r="F205" s="10" t="s">
        <v>77</v>
      </c>
      <c r="G205" s="10" t="s">
        <v>32</v>
      </c>
      <c r="H205" s="10" t="s">
        <v>78</v>
      </c>
      <c r="I205" s="10" t="s">
        <v>78</v>
      </c>
      <c r="J205" s="11">
        <v>9132.80816</v>
      </c>
      <c r="K205" s="11">
        <v>5866.48502</v>
      </c>
      <c r="L205" s="11">
        <v>8074.04843</v>
      </c>
      <c r="M205" s="11">
        <v>5242.39201</v>
      </c>
      <c r="N205" s="11">
        <v>6671.74539</v>
      </c>
      <c r="O205" s="11">
        <v>5943.50038</v>
      </c>
      <c r="P205" s="11">
        <v>7662.11695</v>
      </c>
      <c r="Q205" s="11">
        <v>7225.85159</v>
      </c>
      <c r="R205" s="11">
        <v>6712.88873</v>
      </c>
      <c r="S205" s="11">
        <v>7593.8064</v>
      </c>
      <c r="T205" s="11">
        <v>9078.08452</v>
      </c>
      <c r="U205" s="11">
        <v>8157.848</v>
      </c>
      <c r="V205" s="12">
        <f t="shared" si="3"/>
        <v>87361.57557999999</v>
      </c>
    </row>
    <row r="206" spans="1:22" ht="15.75">
      <c r="A206" s="9" t="s">
        <v>11</v>
      </c>
      <c r="B206" s="10" t="s">
        <v>20</v>
      </c>
      <c r="C206" s="10" t="s">
        <v>222</v>
      </c>
      <c r="D206" s="10" t="s">
        <v>334</v>
      </c>
      <c r="E206" s="10" t="s">
        <v>315</v>
      </c>
      <c r="F206" s="10" t="s">
        <v>316</v>
      </c>
      <c r="G206" s="10" t="s">
        <v>16</v>
      </c>
      <c r="H206" s="10" t="s">
        <v>317</v>
      </c>
      <c r="I206" s="10" t="s">
        <v>318</v>
      </c>
      <c r="J206" s="11">
        <v>70482.061013</v>
      </c>
      <c r="K206" s="11">
        <v>70427.276288</v>
      </c>
      <c r="L206" s="11">
        <v>93651.68001</v>
      </c>
      <c r="M206" s="11">
        <v>96362.089794</v>
      </c>
      <c r="N206" s="11">
        <v>78679.280973</v>
      </c>
      <c r="O206" s="11">
        <v>81641.463765</v>
      </c>
      <c r="P206" s="11">
        <v>78368.479156</v>
      </c>
      <c r="Q206" s="11">
        <v>98059.483216</v>
      </c>
      <c r="R206" s="11">
        <v>105138.003438</v>
      </c>
      <c r="S206" s="11">
        <v>86991.950928</v>
      </c>
      <c r="T206" s="11">
        <v>97993.053913</v>
      </c>
      <c r="U206" s="11">
        <v>76077.48183</v>
      </c>
      <c r="V206" s="12">
        <f t="shared" si="3"/>
        <v>1033872.3043239999</v>
      </c>
    </row>
    <row r="207" spans="1:22" ht="15.75">
      <c r="A207" s="9" t="s">
        <v>11</v>
      </c>
      <c r="B207" s="10" t="s">
        <v>20</v>
      </c>
      <c r="C207" s="10" t="s">
        <v>222</v>
      </c>
      <c r="D207" s="10" t="s">
        <v>334</v>
      </c>
      <c r="E207" s="10" t="s">
        <v>592</v>
      </c>
      <c r="F207" s="10" t="s">
        <v>593</v>
      </c>
      <c r="G207" s="10" t="s">
        <v>71</v>
      </c>
      <c r="H207" s="10" t="s">
        <v>594</v>
      </c>
      <c r="I207" s="10" t="s">
        <v>595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324407.84915</v>
      </c>
      <c r="S207" s="11">
        <v>138581.7755</v>
      </c>
      <c r="T207" s="11">
        <v>485369.99652</v>
      </c>
      <c r="U207" s="11">
        <v>240266.47761</v>
      </c>
      <c r="V207" s="12">
        <f t="shared" si="3"/>
        <v>1188626.09878</v>
      </c>
    </row>
    <row r="208" spans="1:22" ht="15.75">
      <c r="A208" s="9" t="s">
        <v>11</v>
      </c>
      <c r="B208" s="10" t="s">
        <v>20</v>
      </c>
      <c r="C208" s="10" t="s">
        <v>222</v>
      </c>
      <c r="D208" s="10" t="s">
        <v>105</v>
      </c>
      <c r="E208" s="10" t="s">
        <v>270</v>
      </c>
      <c r="F208" s="10" t="s">
        <v>271</v>
      </c>
      <c r="G208" s="10" t="s">
        <v>29</v>
      </c>
      <c r="H208" s="10" t="s">
        <v>268</v>
      </c>
      <c r="I208" s="10" t="s">
        <v>272</v>
      </c>
      <c r="J208" s="11">
        <v>214248.561479</v>
      </c>
      <c r="K208" s="11">
        <v>219513.672269</v>
      </c>
      <c r="L208" s="11">
        <v>278252.894151</v>
      </c>
      <c r="M208" s="11">
        <v>205117.389568</v>
      </c>
      <c r="N208" s="11">
        <v>252039.399971</v>
      </c>
      <c r="O208" s="11">
        <v>249569.43099</v>
      </c>
      <c r="P208" s="11">
        <v>256945.190581</v>
      </c>
      <c r="Q208" s="11">
        <v>256350.523722</v>
      </c>
      <c r="R208" s="11">
        <v>279191.450319</v>
      </c>
      <c r="S208" s="11">
        <v>251180.041172</v>
      </c>
      <c r="T208" s="11">
        <v>280542.280111</v>
      </c>
      <c r="U208" s="11">
        <v>313126.389537</v>
      </c>
      <c r="V208" s="12">
        <f t="shared" si="3"/>
        <v>3056077.22387</v>
      </c>
    </row>
    <row r="209" spans="1:22" ht="15.75">
      <c r="A209" s="9" t="s">
        <v>11</v>
      </c>
      <c r="B209" s="10" t="s">
        <v>20</v>
      </c>
      <c r="C209" s="10" t="s">
        <v>21</v>
      </c>
      <c r="D209" s="10" t="s">
        <v>334</v>
      </c>
      <c r="E209" s="10" t="s">
        <v>620</v>
      </c>
      <c r="F209" s="10" t="s">
        <v>621</v>
      </c>
      <c r="G209" s="10" t="s">
        <v>57</v>
      </c>
      <c r="H209" s="10" t="s">
        <v>622</v>
      </c>
      <c r="I209" s="10" t="s">
        <v>623</v>
      </c>
      <c r="J209" s="11">
        <v>0</v>
      </c>
      <c r="K209" s="11">
        <v>0</v>
      </c>
      <c r="L209" s="11">
        <v>26.04096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2">
        <f t="shared" si="3"/>
        <v>26.04096</v>
      </c>
    </row>
    <row r="210" spans="1:22" ht="15.75">
      <c r="A210" s="9" t="s">
        <v>11</v>
      </c>
      <c r="B210" s="10" t="s">
        <v>20</v>
      </c>
      <c r="C210" s="10" t="s">
        <v>222</v>
      </c>
      <c r="D210" s="10" t="s">
        <v>105</v>
      </c>
      <c r="E210" s="10" t="s">
        <v>408</v>
      </c>
      <c r="F210" s="10" t="s">
        <v>409</v>
      </c>
      <c r="G210" s="10" t="s">
        <v>32</v>
      </c>
      <c r="H210" s="10" t="s">
        <v>42</v>
      </c>
      <c r="I210" s="10" t="s">
        <v>329</v>
      </c>
      <c r="J210" s="11">
        <v>43040.66247</v>
      </c>
      <c r="K210" s="11">
        <v>40950.65313</v>
      </c>
      <c r="L210" s="11">
        <v>53616.2497</v>
      </c>
      <c r="M210" s="11">
        <v>47206.256</v>
      </c>
      <c r="N210" s="11">
        <v>47961.03642</v>
      </c>
      <c r="O210" s="11">
        <v>59565.75088</v>
      </c>
      <c r="P210" s="11">
        <v>55812.75618</v>
      </c>
      <c r="Q210" s="11">
        <v>47295.15831</v>
      </c>
      <c r="R210" s="11">
        <v>47538.549</v>
      </c>
      <c r="S210" s="11">
        <v>53745.44436</v>
      </c>
      <c r="T210" s="11">
        <v>53832.25512</v>
      </c>
      <c r="U210" s="11">
        <v>78935.06657</v>
      </c>
      <c r="V210" s="12">
        <f t="shared" si="3"/>
        <v>629499.83814</v>
      </c>
    </row>
    <row r="211" spans="1:22" ht="15.75">
      <c r="A211" s="9" t="s">
        <v>11</v>
      </c>
      <c r="B211" s="10" t="s">
        <v>20</v>
      </c>
      <c r="C211" s="10" t="s">
        <v>21</v>
      </c>
      <c r="D211" s="10" t="s">
        <v>105</v>
      </c>
      <c r="E211" s="10" t="s">
        <v>454</v>
      </c>
      <c r="F211" s="10" t="s">
        <v>455</v>
      </c>
      <c r="G211" s="10" t="s">
        <v>57</v>
      </c>
      <c r="H211" s="10" t="s">
        <v>58</v>
      </c>
      <c r="I211" s="10" t="s">
        <v>456</v>
      </c>
      <c r="J211" s="11">
        <v>0</v>
      </c>
      <c r="K211" s="11">
        <v>0</v>
      </c>
      <c r="L211" s="11">
        <v>0</v>
      </c>
      <c r="M211" s="11">
        <v>0</v>
      </c>
      <c r="N211" s="11">
        <v>8.330246</v>
      </c>
      <c r="O211" s="11">
        <v>0</v>
      </c>
      <c r="P211" s="11">
        <v>0</v>
      </c>
      <c r="Q211" s="11">
        <v>6.916</v>
      </c>
      <c r="R211" s="11">
        <v>0</v>
      </c>
      <c r="S211" s="11">
        <v>0</v>
      </c>
      <c r="T211" s="11">
        <v>0</v>
      </c>
      <c r="U211" s="11">
        <v>0</v>
      </c>
      <c r="V211" s="12">
        <f t="shared" si="3"/>
        <v>15.246246000000001</v>
      </c>
    </row>
    <row r="212" spans="1:22" ht="15.75">
      <c r="A212" s="9" t="s">
        <v>11</v>
      </c>
      <c r="B212" s="10" t="s">
        <v>20</v>
      </c>
      <c r="C212" s="10" t="s">
        <v>21</v>
      </c>
      <c r="D212" s="10" t="s">
        <v>334</v>
      </c>
      <c r="E212" s="10" t="s">
        <v>338</v>
      </c>
      <c r="F212" s="10" t="s">
        <v>79</v>
      </c>
      <c r="G212" s="10" t="s">
        <v>29</v>
      </c>
      <c r="H212" s="10" t="s">
        <v>80</v>
      </c>
      <c r="I212" s="10" t="s">
        <v>81</v>
      </c>
      <c r="J212" s="11">
        <v>69341.184</v>
      </c>
      <c r="K212" s="11">
        <v>85058.5146</v>
      </c>
      <c r="L212" s="11">
        <v>101236.432</v>
      </c>
      <c r="M212" s="11">
        <v>90875.8664</v>
      </c>
      <c r="N212" s="11">
        <v>95809.7625</v>
      </c>
      <c r="O212" s="11">
        <v>103188.0954</v>
      </c>
      <c r="P212" s="11">
        <v>88841.61</v>
      </c>
      <c r="Q212" s="11">
        <v>88470.596</v>
      </c>
      <c r="R212" s="11">
        <v>77264.8338</v>
      </c>
      <c r="S212" s="11">
        <v>76071.4508</v>
      </c>
      <c r="T212" s="11">
        <v>110733.876</v>
      </c>
      <c r="U212" s="11">
        <v>106838.3925</v>
      </c>
      <c r="V212" s="12">
        <f t="shared" si="3"/>
        <v>1093730.614</v>
      </c>
    </row>
    <row r="213" spans="1:22" ht="15.75">
      <c r="A213" s="9" t="s">
        <v>11</v>
      </c>
      <c r="B213" s="10" t="s">
        <v>20</v>
      </c>
      <c r="C213" s="10" t="s">
        <v>21</v>
      </c>
      <c r="D213" s="10" t="s">
        <v>334</v>
      </c>
      <c r="E213" s="10" t="s">
        <v>327</v>
      </c>
      <c r="F213" s="10" t="s">
        <v>328</v>
      </c>
      <c r="G213" s="10" t="s">
        <v>32</v>
      </c>
      <c r="H213" s="10" t="s">
        <v>42</v>
      </c>
      <c r="I213" s="10" t="s">
        <v>329</v>
      </c>
      <c r="J213" s="11">
        <v>14873.95</v>
      </c>
      <c r="K213" s="11">
        <v>10017.162</v>
      </c>
      <c r="L213" s="11">
        <v>12429.15</v>
      </c>
      <c r="M213" s="11">
        <v>4645.7449</v>
      </c>
      <c r="N213" s="11">
        <v>6756.073</v>
      </c>
      <c r="O213" s="11">
        <v>6801.99</v>
      </c>
      <c r="P213" s="11">
        <v>6155.6352</v>
      </c>
      <c r="Q213" s="11">
        <v>8872.3894</v>
      </c>
      <c r="R213" s="11">
        <v>13665.8208</v>
      </c>
      <c r="S213" s="11">
        <v>10855.0225</v>
      </c>
      <c r="T213" s="11">
        <v>11922.0288</v>
      </c>
      <c r="U213" s="11">
        <v>10738.668</v>
      </c>
      <c r="V213" s="12">
        <f t="shared" si="3"/>
        <v>117733.63459999999</v>
      </c>
    </row>
    <row r="214" spans="1:22" ht="15.75">
      <c r="A214" s="9" t="s">
        <v>11</v>
      </c>
      <c r="B214" s="10" t="s">
        <v>20</v>
      </c>
      <c r="C214" s="10" t="s">
        <v>222</v>
      </c>
      <c r="D214" s="10" t="s">
        <v>334</v>
      </c>
      <c r="E214" s="10" t="s">
        <v>327</v>
      </c>
      <c r="F214" s="10" t="s">
        <v>328</v>
      </c>
      <c r="G214" s="10" t="s">
        <v>32</v>
      </c>
      <c r="H214" s="10" t="s">
        <v>42</v>
      </c>
      <c r="I214" s="10" t="s">
        <v>329</v>
      </c>
      <c r="J214" s="11">
        <v>109096.8</v>
      </c>
      <c r="K214" s="11">
        <v>107544.14</v>
      </c>
      <c r="L214" s="11">
        <v>106166.32</v>
      </c>
      <c r="M214" s="11">
        <v>79118.17</v>
      </c>
      <c r="N214" s="11">
        <v>68773.45</v>
      </c>
      <c r="O214" s="11">
        <v>81422.22</v>
      </c>
      <c r="P214" s="11">
        <v>112724.59</v>
      </c>
      <c r="Q214" s="11">
        <v>109645.42</v>
      </c>
      <c r="R214" s="11">
        <v>99850.24</v>
      </c>
      <c r="S214" s="11">
        <v>92674.55</v>
      </c>
      <c r="T214" s="11">
        <v>95349.6</v>
      </c>
      <c r="U214" s="11">
        <v>121739.58</v>
      </c>
      <c r="V214" s="12">
        <f t="shared" si="3"/>
        <v>1184105.08</v>
      </c>
    </row>
    <row r="215" spans="1:22" ht="15.75">
      <c r="A215" s="9" t="s">
        <v>11</v>
      </c>
      <c r="B215" s="10" t="s">
        <v>20</v>
      </c>
      <c r="C215" s="10" t="s">
        <v>222</v>
      </c>
      <c r="D215" s="10" t="s">
        <v>334</v>
      </c>
      <c r="E215" s="10" t="s">
        <v>617</v>
      </c>
      <c r="F215" s="10" t="s">
        <v>267</v>
      </c>
      <c r="G215" s="10" t="s">
        <v>29</v>
      </c>
      <c r="H215" s="10" t="s">
        <v>268</v>
      </c>
      <c r="I215" s="10" t="s">
        <v>269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78622.261762</v>
      </c>
      <c r="Q215" s="11">
        <v>115597.250585</v>
      </c>
      <c r="R215" s="11">
        <v>116070.768597</v>
      </c>
      <c r="S215" s="11">
        <v>108843.892342</v>
      </c>
      <c r="T215" s="11">
        <v>116512.125998</v>
      </c>
      <c r="U215" s="11">
        <v>100689.202484</v>
      </c>
      <c r="V215" s="12">
        <f t="shared" si="3"/>
        <v>636335.5017680001</v>
      </c>
    </row>
    <row r="216" spans="1:22" ht="15.75">
      <c r="A216" s="9" t="s">
        <v>11</v>
      </c>
      <c r="B216" s="10" t="s">
        <v>20</v>
      </c>
      <c r="C216" s="10" t="s">
        <v>222</v>
      </c>
      <c r="D216" s="10" t="s">
        <v>105</v>
      </c>
      <c r="E216" s="10" t="s">
        <v>273</v>
      </c>
      <c r="F216" s="10" t="s">
        <v>274</v>
      </c>
      <c r="G216" s="10" t="s">
        <v>62</v>
      </c>
      <c r="H216" s="10" t="s">
        <v>275</v>
      </c>
      <c r="I216" s="10" t="s">
        <v>276</v>
      </c>
      <c r="J216" s="11">
        <v>2516</v>
      </c>
      <c r="K216" s="11">
        <v>4056</v>
      </c>
      <c r="L216" s="11">
        <v>6514</v>
      </c>
      <c r="M216" s="11">
        <v>7121</v>
      </c>
      <c r="N216" s="11">
        <v>8190.7</v>
      </c>
      <c r="O216" s="11">
        <v>10258.8</v>
      </c>
      <c r="P216" s="11">
        <v>11094.6</v>
      </c>
      <c r="Q216" s="11">
        <v>19963</v>
      </c>
      <c r="R216" s="11">
        <v>7372</v>
      </c>
      <c r="S216" s="11">
        <v>4589</v>
      </c>
      <c r="T216" s="11">
        <v>4771</v>
      </c>
      <c r="U216" s="11">
        <v>9232</v>
      </c>
      <c r="V216" s="12">
        <f t="shared" si="3"/>
        <v>95678.1</v>
      </c>
    </row>
    <row r="217" spans="1:22" ht="15.75">
      <c r="A217" s="9" t="s">
        <v>11</v>
      </c>
      <c r="B217" s="10" t="s">
        <v>20</v>
      </c>
      <c r="C217" s="10" t="s">
        <v>222</v>
      </c>
      <c r="D217" s="10" t="s">
        <v>334</v>
      </c>
      <c r="E217" s="10" t="s">
        <v>260</v>
      </c>
      <c r="F217" s="10" t="s">
        <v>596</v>
      </c>
      <c r="G217" s="10" t="s">
        <v>71</v>
      </c>
      <c r="H217" s="10" t="s">
        <v>71</v>
      </c>
      <c r="I217" s="10" t="s">
        <v>597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38280.44</v>
      </c>
      <c r="V217" s="12">
        <f t="shared" si="3"/>
        <v>38280.44</v>
      </c>
    </row>
    <row r="218" spans="1:22" ht="15.75">
      <c r="A218" s="9" t="s">
        <v>11</v>
      </c>
      <c r="B218" s="10" t="s">
        <v>20</v>
      </c>
      <c r="C218" s="10" t="s">
        <v>222</v>
      </c>
      <c r="D218" s="10" t="s">
        <v>334</v>
      </c>
      <c r="E218" s="10" t="s">
        <v>260</v>
      </c>
      <c r="F218" s="10" t="s">
        <v>261</v>
      </c>
      <c r="G218" s="10" t="s">
        <v>71</v>
      </c>
      <c r="H218" s="10" t="s">
        <v>71</v>
      </c>
      <c r="I218" s="10" t="s">
        <v>71</v>
      </c>
      <c r="J218" s="11">
        <v>4511040.75</v>
      </c>
      <c r="K218" s="11">
        <v>4137124.4</v>
      </c>
      <c r="L218" s="11">
        <v>4502338.68</v>
      </c>
      <c r="M218" s="11">
        <v>3666361.75</v>
      </c>
      <c r="N218" s="11">
        <v>3646186.9</v>
      </c>
      <c r="O218" s="11">
        <v>3653162</v>
      </c>
      <c r="P218" s="11">
        <v>3552118.53</v>
      </c>
      <c r="Q218" s="11">
        <v>3703660.35</v>
      </c>
      <c r="R218" s="11">
        <v>3790632.86</v>
      </c>
      <c r="S218" s="11">
        <v>3604143.18</v>
      </c>
      <c r="T218" s="11">
        <v>3602171.2</v>
      </c>
      <c r="U218" s="11">
        <v>3054284.58</v>
      </c>
      <c r="V218" s="12">
        <f t="shared" si="3"/>
        <v>45423225.18</v>
      </c>
    </row>
    <row r="219" spans="1:22" ht="15.75">
      <c r="A219" s="9" t="s">
        <v>11</v>
      </c>
      <c r="B219" s="10" t="s">
        <v>20</v>
      </c>
      <c r="C219" s="10" t="s">
        <v>21</v>
      </c>
      <c r="D219" s="10" t="s">
        <v>105</v>
      </c>
      <c r="E219" s="10" t="s">
        <v>82</v>
      </c>
      <c r="F219" s="10" t="s">
        <v>83</v>
      </c>
      <c r="G219" s="10" t="s">
        <v>32</v>
      </c>
      <c r="H219" s="10" t="s">
        <v>37</v>
      </c>
      <c r="I219" s="10" t="s">
        <v>75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1680.3988</v>
      </c>
      <c r="P219" s="11">
        <v>5431.176</v>
      </c>
      <c r="Q219" s="11">
        <v>1136.16</v>
      </c>
      <c r="R219" s="11">
        <v>0</v>
      </c>
      <c r="S219" s="11">
        <v>949.85595</v>
      </c>
      <c r="T219" s="11">
        <v>1089.5184</v>
      </c>
      <c r="U219" s="11">
        <v>965.56</v>
      </c>
      <c r="V219" s="12">
        <f t="shared" si="3"/>
        <v>11252.66915</v>
      </c>
    </row>
    <row r="220" spans="1:22" ht="15.75">
      <c r="A220" s="9" t="s">
        <v>11</v>
      </c>
      <c r="B220" s="10" t="s">
        <v>20</v>
      </c>
      <c r="C220" s="10" t="s">
        <v>222</v>
      </c>
      <c r="D220" s="10" t="s">
        <v>105</v>
      </c>
      <c r="E220" s="10" t="s">
        <v>82</v>
      </c>
      <c r="F220" s="10" t="s">
        <v>83</v>
      </c>
      <c r="G220" s="10" t="s">
        <v>32</v>
      </c>
      <c r="H220" s="10" t="s">
        <v>37</v>
      </c>
      <c r="I220" s="10" t="s">
        <v>75</v>
      </c>
      <c r="J220" s="11">
        <v>17540.364243</v>
      </c>
      <c r="K220" s="11">
        <v>21250.915983</v>
      </c>
      <c r="L220" s="11">
        <v>19104.138628</v>
      </c>
      <c r="M220" s="11">
        <v>18395.619138</v>
      </c>
      <c r="N220" s="11">
        <v>15959.395272</v>
      </c>
      <c r="O220" s="11">
        <v>18484.239627</v>
      </c>
      <c r="P220" s="11">
        <v>16278.496233</v>
      </c>
      <c r="Q220" s="11">
        <v>18789.333788</v>
      </c>
      <c r="R220" s="11">
        <v>17826.07622</v>
      </c>
      <c r="S220" s="11">
        <v>20782.3996</v>
      </c>
      <c r="T220" s="11">
        <v>18770.9601</v>
      </c>
      <c r="U220" s="11">
        <v>19800.29776</v>
      </c>
      <c r="V220" s="12">
        <f t="shared" si="3"/>
        <v>222982.236592</v>
      </c>
    </row>
    <row r="221" spans="1:22" ht="15.75">
      <c r="A221" s="9" t="s">
        <v>11</v>
      </c>
      <c r="B221" s="10" t="s">
        <v>20</v>
      </c>
      <c r="C221" s="10" t="s">
        <v>114</v>
      </c>
      <c r="D221" s="10" t="s">
        <v>105</v>
      </c>
      <c r="E221" s="10" t="s">
        <v>290</v>
      </c>
      <c r="F221" s="10" t="s">
        <v>291</v>
      </c>
      <c r="G221" s="10" t="s">
        <v>116</v>
      </c>
      <c r="H221" s="10" t="s">
        <v>120</v>
      </c>
      <c r="I221" s="10" t="s">
        <v>123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47.04</v>
      </c>
      <c r="Q221" s="11">
        <v>43.12</v>
      </c>
      <c r="R221" s="11">
        <v>45.08</v>
      </c>
      <c r="S221" s="11">
        <v>44.1</v>
      </c>
      <c r="T221" s="11">
        <v>40.18</v>
      </c>
      <c r="U221" s="11">
        <v>0</v>
      </c>
      <c r="V221" s="12">
        <f t="shared" si="3"/>
        <v>219.52</v>
      </c>
    </row>
    <row r="222" spans="1:22" ht="15.75">
      <c r="A222" s="9" t="s">
        <v>11</v>
      </c>
      <c r="B222" s="10" t="s">
        <v>20</v>
      </c>
      <c r="C222" s="10" t="s">
        <v>114</v>
      </c>
      <c r="D222" s="10" t="s">
        <v>105</v>
      </c>
      <c r="E222" s="10" t="s">
        <v>509</v>
      </c>
      <c r="F222" s="10" t="s">
        <v>510</v>
      </c>
      <c r="G222" s="10" t="s">
        <v>116</v>
      </c>
      <c r="H222" s="10" t="s">
        <v>117</v>
      </c>
      <c r="I222" s="10" t="s">
        <v>116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126.42</v>
      </c>
      <c r="T222" s="11">
        <v>63.7</v>
      </c>
      <c r="U222" s="11">
        <v>0</v>
      </c>
      <c r="V222" s="12">
        <f t="shared" si="3"/>
        <v>190.12</v>
      </c>
    </row>
    <row r="223" spans="1:22" ht="15.75">
      <c r="A223" s="9" t="s">
        <v>11</v>
      </c>
      <c r="B223" s="10" t="s">
        <v>20</v>
      </c>
      <c r="C223" s="10" t="s">
        <v>114</v>
      </c>
      <c r="D223" s="10" t="s">
        <v>105</v>
      </c>
      <c r="E223" s="10" t="s">
        <v>509</v>
      </c>
      <c r="F223" s="10" t="s">
        <v>511</v>
      </c>
      <c r="G223" s="10" t="s">
        <v>116</v>
      </c>
      <c r="H223" s="10" t="s">
        <v>117</v>
      </c>
      <c r="I223" s="10" t="s">
        <v>116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153.86</v>
      </c>
      <c r="P223" s="11">
        <v>0</v>
      </c>
      <c r="Q223" s="11">
        <v>0</v>
      </c>
      <c r="R223" s="11">
        <v>0</v>
      </c>
      <c r="S223" s="11">
        <v>98</v>
      </c>
      <c r="T223" s="11">
        <v>94.08</v>
      </c>
      <c r="U223" s="11">
        <v>0</v>
      </c>
      <c r="V223" s="12">
        <f t="shared" si="3"/>
        <v>345.94</v>
      </c>
    </row>
    <row r="224" spans="1:22" ht="15.75">
      <c r="A224" s="9" t="s">
        <v>11</v>
      </c>
      <c r="B224" s="10" t="s">
        <v>20</v>
      </c>
      <c r="C224" s="10" t="s">
        <v>114</v>
      </c>
      <c r="D224" s="10" t="s">
        <v>105</v>
      </c>
      <c r="E224" s="10" t="s">
        <v>509</v>
      </c>
      <c r="F224" s="10" t="s">
        <v>512</v>
      </c>
      <c r="G224" s="10" t="s">
        <v>116</v>
      </c>
      <c r="H224" s="10" t="s">
        <v>117</v>
      </c>
      <c r="I224" s="10" t="s">
        <v>116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86.24</v>
      </c>
      <c r="P224" s="11">
        <v>0</v>
      </c>
      <c r="Q224" s="11">
        <v>0</v>
      </c>
      <c r="R224" s="11">
        <v>0</v>
      </c>
      <c r="S224" s="11">
        <v>95.06</v>
      </c>
      <c r="T224" s="11">
        <v>79.38</v>
      </c>
      <c r="U224" s="11">
        <v>0</v>
      </c>
      <c r="V224" s="12">
        <f t="shared" si="3"/>
        <v>260.68</v>
      </c>
    </row>
    <row r="225" spans="1:22" ht="15.75">
      <c r="A225" s="9" t="s">
        <v>11</v>
      </c>
      <c r="B225" s="10" t="s">
        <v>20</v>
      </c>
      <c r="C225" s="10" t="s">
        <v>114</v>
      </c>
      <c r="D225" s="10" t="s">
        <v>105</v>
      </c>
      <c r="E225" s="10" t="s">
        <v>373</v>
      </c>
      <c r="F225" s="13" t="s">
        <v>374</v>
      </c>
      <c r="G225" s="10" t="s">
        <v>116</v>
      </c>
      <c r="H225" s="10" t="s">
        <v>120</v>
      </c>
      <c r="I225" s="10" t="s">
        <v>143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337.56</v>
      </c>
      <c r="R225" s="11">
        <v>118.34</v>
      </c>
      <c r="S225" s="11">
        <v>87.3</v>
      </c>
      <c r="T225" s="11">
        <v>387.03</v>
      </c>
      <c r="U225" s="11">
        <v>320.1</v>
      </c>
      <c r="V225" s="12">
        <f t="shared" si="3"/>
        <v>1250.33</v>
      </c>
    </row>
    <row r="226" spans="1:22" ht="15.75">
      <c r="A226" s="9" t="s">
        <v>11</v>
      </c>
      <c r="B226" s="10" t="s">
        <v>20</v>
      </c>
      <c r="C226" s="10" t="s">
        <v>114</v>
      </c>
      <c r="D226" s="10" t="s">
        <v>105</v>
      </c>
      <c r="E226" s="10" t="s">
        <v>513</v>
      </c>
      <c r="F226" s="10" t="s">
        <v>514</v>
      </c>
      <c r="G226" s="10" t="s">
        <v>116</v>
      </c>
      <c r="H226" s="10" t="s">
        <v>117</v>
      </c>
      <c r="I226" s="10" t="s">
        <v>116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231.83</v>
      </c>
      <c r="R226" s="11">
        <v>0</v>
      </c>
      <c r="S226" s="11">
        <v>0</v>
      </c>
      <c r="T226" s="11">
        <v>242.5</v>
      </c>
      <c r="U226" s="11">
        <v>148.41</v>
      </c>
      <c r="V226" s="12">
        <f t="shared" si="3"/>
        <v>622.74</v>
      </c>
    </row>
    <row r="227" spans="1:22" ht="15.75">
      <c r="A227" s="9" t="s">
        <v>11</v>
      </c>
      <c r="B227" s="10" t="s">
        <v>20</v>
      </c>
      <c r="C227" s="10" t="s">
        <v>114</v>
      </c>
      <c r="D227" s="10" t="s">
        <v>105</v>
      </c>
      <c r="E227" s="10" t="s">
        <v>513</v>
      </c>
      <c r="F227" s="10" t="s">
        <v>515</v>
      </c>
      <c r="G227" s="10" t="s">
        <v>116</v>
      </c>
      <c r="H227" s="10" t="s">
        <v>117</v>
      </c>
      <c r="I227" s="10" t="s">
        <v>116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291</v>
      </c>
      <c r="S227" s="11">
        <v>0</v>
      </c>
      <c r="T227" s="11">
        <v>0</v>
      </c>
      <c r="U227" s="11">
        <v>0</v>
      </c>
      <c r="V227" s="12">
        <f t="shared" si="3"/>
        <v>291</v>
      </c>
    </row>
    <row r="228" spans="1:22" ht="15.75">
      <c r="A228" s="9" t="s">
        <v>11</v>
      </c>
      <c r="B228" s="10" t="s">
        <v>20</v>
      </c>
      <c r="C228" s="10" t="s">
        <v>114</v>
      </c>
      <c r="D228" s="10" t="s">
        <v>192</v>
      </c>
      <c r="E228" s="10" t="s">
        <v>203</v>
      </c>
      <c r="F228" s="10" t="s">
        <v>204</v>
      </c>
      <c r="G228" s="10" t="s">
        <v>116</v>
      </c>
      <c r="H228" s="10" t="s">
        <v>120</v>
      </c>
      <c r="I228" s="10" t="s">
        <v>123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33.95</v>
      </c>
      <c r="P228" s="11">
        <v>32.34</v>
      </c>
      <c r="Q228" s="11">
        <v>33.32</v>
      </c>
      <c r="R228" s="11">
        <v>44.1</v>
      </c>
      <c r="S228" s="11">
        <v>44.1</v>
      </c>
      <c r="T228" s="11">
        <v>46.06</v>
      </c>
      <c r="U228" s="11">
        <v>0</v>
      </c>
      <c r="V228" s="12">
        <f t="shared" si="3"/>
        <v>233.87</v>
      </c>
    </row>
    <row r="229" spans="1:22" ht="15.75">
      <c r="A229" s="9" t="s">
        <v>11</v>
      </c>
      <c r="B229" s="10" t="s">
        <v>20</v>
      </c>
      <c r="C229" s="10" t="s">
        <v>114</v>
      </c>
      <c r="D229" s="10" t="s">
        <v>105</v>
      </c>
      <c r="E229" s="10" t="s">
        <v>165</v>
      </c>
      <c r="F229" s="10" t="s">
        <v>166</v>
      </c>
      <c r="G229" s="10" t="s">
        <v>116</v>
      </c>
      <c r="H229" s="10" t="s">
        <v>120</v>
      </c>
      <c r="I229" s="10" t="s">
        <v>143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139.68</v>
      </c>
      <c r="P229" s="11">
        <v>168.56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2">
        <f t="shared" si="3"/>
        <v>308.24</v>
      </c>
    </row>
    <row r="230" spans="1:22" ht="15.75">
      <c r="A230" s="9" t="s">
        <v>11</v>
      </c>
      <c r="B230" s="10" t="s">
        <v>20</v>
      </c>
      <c r="C230" s="10" t="s">
        <v>114</v>
      </c>
      <c r="D230" s="10" t="s">
        <v>105</v>
      </c>
      <c r="E230" s="10" t="s">
        <v>165</v>
      </c>
      <c r="F230" s="10" t="s">
        <v>516</v>
      </c>
      <c r="G230" s="10" t="s">
        <v>116</v>
      </c>
      <c r="H230" s="10" t="s">
        <v>120</v>
      </c>
      <c r="I230" s="10" t="s">
        <v>143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173.46</v>
      </c>
      <c r="R230" s="11">
        <v>173.46</v>
      </c>
      <c r="S230" s="11">
        <v>88.2</v>
      </c>
      <c r="T230" s="11">
        <v>85.26</v>
      </c>
      <c r="U230" s="11">
        <v>0</v>
      </c>
      <c r="V230" s="12">
        <f t="shared" si="3"/>
        <v>520.38</v>
      </c>
    </row>
    <row r="231" spans="1:22" ht="15.75">
      <c r="A231" s="9" t="s">
        <v>11</v>
      </c>
      <c r="B231" s="10" t="s">
        <v>20</v>
      </c>
      <c r="C231" s="10" t="s">
        <v>114</v>
      </c>
      <c r="D231" s="10" t="s">
        <v>105</v>
      </c>
      <c r="E231" s="10" t="s">
        <v>165</v>
      </c>
      <c r="F231" s="10" t="s">
        <v>517</v>
      </c>
      <c r="G231" s="10" t="s">
        <v>116</v>
      </c>
      <c r="H231" s="10" t="s">
        <v>120</v>
      </c>
      <c r="I231" s="10" t="s">
        <v>143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133.28</v>
      </c>
      <c r="R231" s="11">
        <v>133.28</v>
      </c>
      <c r="S231" s="11">
        <v>60.76</v>
      </c>
      <c r="T231" s="11">
        <v>57.82</v>
      </c>
      <c r="U231" s="11">
        <v>0</v>
      </c>
      <c r="V231" s="12">
        <f t="shared" si="3"/>
        <v>385.14</v>
      </c>
    </row>
    <row r="232" spans="1:22" ht="15.75">
      <c r="A232" s="9" t="s">
        <v>11</v>
      </c>
      <c r="B232" s="10" t="s">
        <v>20</v>
      </c>
      <c r="C232" s="10" t="s">
        <v>114</v>
      </c>
      <c r="D232" s="10" t="s">
        <v>105</v>
      </c>
      <c r="E232" s="10" t="s">
        <v>165</v>
      </c>
      <c r="F232" s="10" t="s">
        <v>167</v>
      </c>
      <c r="G232" s="10" t="s">
        <v>116</v>
      </c>
      <c r="H232" s="10" t="s">
        <v>120</v>
      </c>
      <c r="I232" s="10" t="s">
        <v>143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104.76</v>
      </c>
      <c r="P232" s="11">
        <v>179.34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2">
        <f t="shared" si="3"/>
        <v>284.1</v>
      </c>
    </row>
    <row r="233" spans="1:22" ht="15.75">
      <c r="A233" s="9" t="s">
        <v>11</v>
      </c>
      <c r="B233" s="10" t="s">
        <v>20</v>
      </c>
      <c r="C233" s="10" t="s">
        <v>114</v>
      </c>
      <c r="D233" s="10" t="s">
        <v>105</v>
      </c>
      <c r="E233" s="10" t="s">
        <v>118</v>
      </c>
      <c r="F233" s="10" t="s">
        <v>119</v>
      </c>
      <c r="G233" s="10" t="s">
        <v>116</v>
      </c>
      <c r="H233" s="10" t="s">
        <v>120</v>
      </c>
      <c r="I233" s="10" t="s">
        <v>120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184.24</v>
      </c>
      <c r="R233" s="11">
        <v>122.5</v>
      </c>
      <c r="S233" s="11">
        <v>0</v>
      </c>
      <c r="T233" s="11">
        <v>0</v>
      </c>
      <c r="U233" s="11">
        <v>0</v>
      </c>
      <c r="V233" s="12">
        <f t="shared" si="3"/>
        <v>306.74</v>
      </c>
    </row>
    <row r="234" spans="1:22" ht="15.75">
      <c r="A234" s="9" t="s">
        <v>11</v>
      </c>
      <c r="B234" s="10" t="s">
        <v>20</v>
      </c>
      <c r="C234" s="10" t="s">
        <v>114</v>
      </c>
      <c r="D234" s="10" t="s">
        <v>105</v>
      </c>
      <c r="E234" s="10" t="s">
        <v>118</v>
      </c>
      <c r="F234" s="10" t="s">
        <v>518</v>
      </c>
      <c r="G234" s="10" t="s">
        <v>116</v>
      </c>
      <c r="H234" s="10" t="s">
        <v>117</v>
      </c>
      <c r="I234" s="10" t="s">
        <v>116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73.5</v>
      </c>
      <c r="S234" s="11">
        <v>0</v>
      </c>
      <c r="T234" s="11">
        <v>0</v>
      </c>
      <c r="U234" s="11">
        <v>0</v>
      </c>
      <c r="V234" s="12">
        <f t="shared" si="3"/>
        <v>73.5</v>
      </c>
    </row>
    <row r="235" spans="1:22" ht="15.75">
      <c r="A235" s="9" t="s">
        <v>11</v>
      </c>
      <c r="B235" s="10" t="s">
        <v>20</v>
      </c>
      <c r="C235" s="10" t="s">
        <v>114</v>
      </c>
      <c r="D235" s="10" t="s">
        <v>105</v>
      </c>
      <c r="E235" s="10" t="s">
        <v>375</v>
      </c>
      <c r="F235" s="10" t="s">
        <v>376</v>
      </c>
      <c r="G235" s="10" t="s">
        <v>116</v>
      </c>
      <c r="H235" s="10" t="s">
        <v>120</v>
      </c>
      <c r="I235" s="10" t="s">
        <v>120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310.4</v>
      </c>
      <c r="P235" s="11">
        <v>179.34</v>
      </c>
      <c r="Q235" s="11">
        <v>170.52</v>
      </c>
      <c r="R235" s="11">
        <v>222.46</v>
      </c>
      <c r="S235" s="11">
        <v>204.82</v>
      </c>
      <c r="T235" s="11">
        <v>196.98</v>
      </c>
      <c r="U235" s="11">
        <v>210.7</v>
      </c>
      <c r="V235" s="12">
        <f t="shared" si="3"/>
        <v>1495.22</v>
      </c>
    </row>
    <row r="236" spans="1:22" ht="15.75">
      <c r="A236" s="9" t="s">
        <v>11</v>
      </c>
      <c r="B236" s="10" t="s">
        <v>20</v>
      </c>
      <c r="C236" s="10" t="s">
        <v>114</v>
      </c>
      <c r="D236" s="10" t="s">
        <v>192</v>
      </c>
      <c r="E236" s="10" t="s">
        <v>205</v>
      </c>
      <c r="F236" s="10" t="s">
        <v>206</v>
      </c>
      <c r="G236" s="10" t="s">
        <v>116</v>
      </c>
      <c r="H236" s="10" t="s">
        <v>120</v>
      </c>
      <c r="I236" s="10" t="s">
        <v>120</v>
      </c>
      <c r="J236" s="11">
        <v>0</v>
      </c>
      <c r="K236" s="11">
        <v>397.88</v>
      </c>
      <c r="L236" s="11">
        <v>0</v>
      </c>
      <c r="M236" s="11">
        <v>243.47</v>
      </c>
      <c r="N236" s="11">
        <v>271.6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55.86</v>
      </c>
      <c r="V236" s="12">
        <f t="shared" si="3"/>
        <v>968.8100000000001</v>
      </c>
    </row>
    <row r="237" spans="1:22" ht="15.75">
      <c r="A237" s="9" t="s">
        <v>11</v>
      </c>
      <c r="B237" s="10" t="s">
        <v>20</v>
      </c>
      <c r="C237" s="10" t="s">
        <v>114</v>
      </c>
      <c r="D237" s="10" t="s">
        <v>105</v>
      </c>
      <c r="E237" s="10" t="s">
        <v>292</v>
      </c>
      <c r="F237" s="10" t="s">
        <v>293</v>
      </c>
      <c r="G237" s="10" t="s">
        <v>116</v>
      </c>
      <c r="H237" s="10" t="s">
        <v>120</v>
      </c>
      <c r="I237" s="10" t="s">
        <v>123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40.18</v>
      </c>
      <c r="Q237" s="11">
        <v>27.44</v>
      </c>
      <c r="R237" s="11">
        <v>0</v>
      </c>
      <c r="S237" s="11">
        <v>24.5</v>
      </c>
      <c r="T237" s="11">
        <v>0</v>
      </c>
      <c r="U237" s="11">
        <v>0</v>
      </c>
      <c r="V237" s="12">
        <f t="shared" si="3"/>
        <v>92.12</v>
      </c>
    </row>
    <row r="238" spans="1:22" ht="15.75">
      <c r="A238" s="9" t="s">
        <v>11</v>
      </c>
      <c r="B238" s="10" t="s">
        <v>20</v>
      </c>
      <c r="C238" s="10" t="s">
        <v>114</v>
      </c>
      <c r="D238" s="10" t="s">
        <v>105</v>
      </c>
      <c r="E238" s="10" t="s">
        <v>292</v>
      </c>
      <c r="F238" s="10" t="s">
        <v>294</v>
      </c>
      <c r="G238" s="10" t="s">
        <v>116</v>
      </c>
      <c r="H238" s="10" t="s">
        <v>120</v>
      </c>
      <c r="I238" s="10" t="s">
        <v>123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66.64</v>
      </c>
      <c r="Q238" s="11">
        <v>52.92</v>
      </c>
      <c r="R238" s="11">
        <v>38.22</v>
      </c>
      <c r="S238" s="11">
        <v>0</v>
      </c>
      <c r="T238" s="11">
        <v>48.02</v>
      </c>
      <c r="U238" s="11">
        <v>0</v>
      </c>
      <c r="V238" s="12">
        <f t="shared" si="3"/>
        <v>205.8</v>
      </c>
    </row>
    <row r="239" spans="1:22" ht="15.75">
      <c r="A239" s="9" t="s">
        <v>11</v>
      </c>
      <c r="B239" s="10" t="s">
        <v>20</v>
      </c>
      <c r="C239" s="10" t="s">
        <v>21</v>
      </c>
      <c r="D239" s="10" t="s">
        <v>334</v>
      </c>
      <c r="E239" s="10" t="s">
        <v>84</v>
      </c>
      <c r="F239" s="10" t="s">
        <v>86</v>
      </c>
      <c r="G239" s="10" t="s">
        <v>53</v>
      </c>
      <c r="H239" s="10" t="s">
        <v>53</v>
      </c>
      <c r="I239" s="10" t="s">
        <v>85</v>
      </c>
      <c r="J239" s="11">
        <v>2166.785</v>
      </c>
      <c r="K239" s="11">
        <v>2616.346</v>
      </c>
      <c r="L239" s="11">
        <v>2625.723</v>
      </c>
      <c r="M239" s="11">
        <v>2377.964</v>
      </c>
      <c r="N239" s="11">
        <v>3710.523</v>
      </c>
      <c r="O239" s="11">
        <v>3596.526</v>
      </c>
      <c r="P239" s="11">
        <v>3420.3366</v>
      </c>
      <c r="Q239" s="11">
        <v>3896.21</v>
      </c>
      <c r="R239" s="11">
        <v>6392.031</v>
      </c>
      <c r="S239" s="11">
        <v>5239.732</v>
      </c>
      <c r="T239" s="11">
        <v>7979.337</v>
      </c>
      <c r="U239" s="11">
        <v>8763.361</v>
      </c>
      <c r="V239" s="12">
        <f t="shared" si="3"/>
        <v>52784.874599999996</v>
      </c>
    </row>
    <row r="240" spans="1:22" ht="15.75">
      <c r="A240" s="9" t="s">
        <v>11</v>
      </c>
      <c r="B240" s="10" t="s">
        <v>20</v>
      </c>
      <c r="C240" s="10" t="s">
        <v>21</v>
      </c>
      <c r="D240" s="10" t="s">
        <v>334</v>
      </c>
      <c r="E240" s="10" t="s">
        <v>84</v>
      </c>
      <c r="F240" s="10" t="s">
        <v>87</v>
      </c>
      <c r="G240" s="10" t="s">
        <v>88</v>
      </c>
      <c r="H240" s="10" t="s">
        <v>89</v>
      </c>
      <c r="I240" s="10" t="s">
        <v>90</v>
      </c>
      <c r="J240" s="11">
        <v>5555.05378</v>
      </c>
      <c r="K240" s="11">
        <v>5969.62975</v>
      </c>
      <c r="L240" s="11">
        <v>6548.48116</v>
      </c>
      <c r="M240" s="11">
        <v>5766.07568</v>
      </c>
      <c r="N240" s="11">
        <v>6522.29122</v>
      </c>
      <c r="O240" s="11">
        <v>6823.5912</v>
      </c>
      <c r="P240" s="11">
        <v>5864.34364</v>
      </c>
      <c r="Q240" s="11">
        <v>6343.3141</v>
      </c>
      <c r="R240" s="11">
        <v>6370.18209</v>
      </c>
      <c r="S240" s="11">
        <v>7209.87234</v>
      </c>
      <c r="T240" s="11">
        <v>7535.30581</v>
      </c>
      <c r="U240" s="11">
        <v>6767.23227</v>
      </c>
      <c r="V240" s="12">
        <f t="shared" si="3"/>
        <v>77275.37304</v>
      </c>
    </row>
    <row r="241" spans="1:22" ht="15.75">
      <c r="A241" s="9" t="s">
        <v>11</v>
      </c>
      <c r="B241" s="10" t="s">
        <v>20</v>
      </c>
      <c r="C241" s="10" t="s">
        <v>114</v>
      </c>
      <c r="D241" s="10" t="s">
        <v>105</v>
      </c>
      <c r="E241" s="10" t="s">
        <v>305</v>
      </c>
      <c r="F241" s="10" t="s">
        <v>306</v>
      </c>
      <c r="G241" s="10" t="s">
        <v>116</v>
      </c>
      <c r="H241" s="10" t="s">
        <v>117</v>
      </c>
      <c r="I241" s="10" t="s">
        <v>116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39.2</v>
      </c>
      <c r="S241" s="11">
        <v>68.6</v>
      </c>
      <c r="T241" s="11">
        <v>34.3</v>
      </c>
      <c r="U241" s="11">
        <v>0</v>
      </c>
      <c r="V241" s="12">
        <f t="shared" si="3"/>
        <v>142.1</v>
      </c>
    </row>
    <row r="242" spans="1:22" ht="15.75">
      <c r="A242" s="9" t="s">
        <v>11</v>
      </c>
      <c r="B242" s="10" t="s">
        <v>20</v>
      </c>
      <c r="C242" s="10" t="s">
        <v>21</v>
      </c>
      <c r="D242" s="10" t="s">
        <v>192</v>
      </c>
      <c r="E242" s="10" t="s">
        <v>330</v>
      </c>
      <c r="F242" s="10" t="s">
        <v>331</v>
      </c>
      <c r="G242" s="10" t="s">
        <v>332</v>
      </c>
      <c r="H242" s="10" t="s">
        <v>332</v>
      </c>
      <c r="I242" s="10" t="s">
        <v>333</v>
      </c>
      <c r="J242" s="11">
        <v>535.808</v>
      </c>
      <c r="K242" s="11">
        <v>0</v>
      </c>
      <c r="L242" s="11">
        <v>190.596</v>
      </c>
      <c r="M242" s="11">
        <v>0</v>
      </c>
      <c r="N242" s="11">
        <v>488.936</v>
      </c>
      <c r="O242" s="11">
        <v>0</v>
      </c>
      <c r="P242" s="11">
        <v>165.618</v>
      </c>
      <c r="Q242" s="11">
        <v>315.846</v>
      </c>
      <c r="R242" s="11">
        <v>0</v>
      </c>
      <c r="S242" s="11">
        <v>0</v>
      </c>
      <c r="T242" s="11">
        <v>0</v>
      </c>
      <c r="U242" s="11">
        <v>0</v>
      </c>
      <c r="V242" s="12">
        <f t="shared" si="3"/>
        <v>1696.8039999999999</v>
      </c>
    </row>
    <row r="243" spans="1:22" ht="15.75">
      <c r="A243" s="9" t="s">
        <v>11</v>
      </c>
      <c r="B243" s="10" t="s">
        <v>20</v>
      </c>
      <c r="C243" s="10" t="s">
        <v>114</v>
      </c>
      <c r="D243" s="10" t="s">
        <v>105</v>
      </c>
      <c r="E243" s="10" t="s">
        <v>168</v>
      </c>
      <c r="F243" s="10" t="s">
        <v>169</v>
      </c>
      <c r="G243" s="10" t="s">
        <v>116</v>
      </c>
      <c r="H243" s="10" t="s">
        <v>117</v>
      </c>
      <c r="I243" s="10" t="s">
        <v>126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513.13</v>
      </c>
      <c r="R243" s="11">
        <v>0</v>
      </c>
      <c r="S243" s="11">
        <v>0</v>
      </c>
      <c r="T243" s="11">
        <v>611.1</v>
      </c>
      <c r="U243" s="11">
        <v>603.34</v>
      </c>
      <c r="V243" s="12">
        <f t="shared" si="3"/>
        <v>1727.5700000000002</v>
      </c>
    </row>
    <row r="244" spans="1:22" ht="15.75">
      <c r="A244" s="9" t="s">
        <v>11</v>
      </c>
      <c r="B244" s="10" t="s">
        <v>20</v>
      </c>
      <c r="C244" s="10" t="s">
        <v>114</v>
      </c>
      <c r="D244" s="10" t="s">
        <v>105</v>
      </c>
      <c r="E244" s="10" t="s">
        <v>168</v>
      </c>
      <c r="F244" s="10" t="s">
        <v>377</v>
      </c>
      <c r="G244" s="10" t="s">
        <v>116</v>
      </c>
      <c r="H244" s="10" t="s">
        <v>120</v>
      </c>
      <c r="I244" s="10" t="s">
        <v>143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506.34</v>
      </c>
      <c r="S244" s="11">
        <v>0</v>
      </c>
      <c r="T244" s="11">
        <v>0</v>
      </c>
      <c r="U244" s="11">
        <v>0</v>
      </c>
      <c r="V244" s="12">
        <f t="shared" si="3"/>
        <v>506.34</v>
      </c>
    </row>
    <row r="245" spans="1:22" ht="15.75">
      <c r="A245" s="9" t="s">
        <v>11</v>
      </c>
      <c r="B245" s="10" t="s">
        <v>20</v>
      </c>
      <c r="C245" s="10" t="s">
        <v>114</v>
      </c>
      <c r="D245" s="10" t="s">
        <v>105</v>
      </c>
      <c r="E245" s="10" t="s">
        <v>168</v>
      </c>
      <c r="F245" s="10" t="s">
        <v>170</v>
      </c>
      <c r="G245" s="10" t="s">
        <v>116</v>
      </c>
      <c r="H245" s="10" t="s">
        <v>117</v>
      </c>
      <c r="I245" s="10" t="s">
        <v>126</v>
      </c>
      <c r="J245" s="11">
        <v>243.47</v>
      </c>
      <c r="K245" s="11">
        <v>0</v>
      </c>
      <c r="L245" s="11">
        <v>743.02</v>
      </c>
      <c r="M245" s="11">
        <v>285.18</v>
      </c>
      <c r="N245" s="11">
        <v>442.32</v>
      </c>
      <c r="O245" s="11">
        <v>527.68</v>
      </c>
      <c r="P245" s="11">
        <v>522.83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2">
        <f t="shared" si="3"/>
        <v>2764.5</v>
      </c>
    </row>
    <row r="246" spans="1:22" ht="15.75">
      <c r="A246" s="9" t="s">
        <v>11</v>
      </c>
      <c r="B246" s="10" t="s">
        <v>20</v>
      </c>
      <c r="C246" s="10" t="s">
        <v>114</v>
      </c>
      <c r="D246" s="10" t="s">
        <v>105</v>
      </c>
      <c r="E246" s="10" t="s">
        <v>171</v>
      </c>
      <c r="F246" s="10" t="s">
        <v>172</v>
      </c>
      <c r="G246" s="10" t="s">
        <v>116</v>
      </c>
      <c r="H246" s="10" t="s">
        <v>117</v>
      </c>
      <c r="I246" s="10" t="s">
        <v>126</v>
      </c>
      <c r="J246" s="11">
        <v>557.75</v>
      </c>
      <c r="K246" s="11">
        <v>596.55</v>
      </c>
      <c r="L246" s="11">
        <v>354.05</v>
      </c>
      <c r="M246" s="11">
        <v>654.75</v>
      </c>
      <c r="N246" s="11">
        <v>0</v>
      </c>
      <c r="O246" s="11">
        <v>620.8</v>
      </c>
      <c r="P246" s="11">
        <v>320.1</v>
      </c>
      <c r="Q246" s="11">
        <v>824.5</v>
      </c>
      <c r="R246" s="11">
        <v>921.5</v>
      </c>
      <c r="S246" s="11">
        <v>929.26</v>
      </c>
      <c r="T246" s="11">
        <v>1018.5</v>
      </c>
      <c r="U246" s="11">
        <v>0</v>
      </c>
      <c r="V246" s="12">
        <f t="shared" si="3"/>
        <v>6797.76</v>
      </c>
    </row>
    <row r="247" spans="1:22" ht="15.75">
      <c r="A247" s="9" t="s">
        <v>11</v>
      </c>
      <c r="B247" s="10" t="s">
        <v>20</v>
      </c>
      <c r="C247" s="10" t="s">
        <v>114</v>
      </c>
      <c r="D247" s="10" t="s">
        <v>105</v>
      </c>
      <c r="E247" s="10" t="s">
        <v>519</v>
      </c>
      <c r="F247" s="10" t="s">
        <v>520</v>
      </c>
      <c r="G247" s="10" t="s">
        <v>116</v>
      </c>
      <c r="H247" s="10" t="s">
        <v>117</v>
      </c>
      <c r="I247" s="10" t="s">
        <v>116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152.29</v>
      </c>
      <c r="Q247" s="11">
        <v>0</v>
      </c>
      <c r="R247" s="11">
        <v>0</v>
      </c>
      <c r="S247" s="11">
        <v>597.52</v>
      </c>
      <c r="T247" s="11">
        <v>0</v>
      </c>
      <c r="U247" s="11">
        <v>0</v>
      </c>
      <c r="V247" s="12">
        <f t="shared" si="3"/>
        <v>749.81</v>
      </c>
    </row>
    <row r="248" spans="1:22" ht="15.75">
      <c r="A248" s="9" t="s">
        <v>11</v>
      </c>
      <c r="B248" s="10" t="s">
        <v>20</v>
      </c>
      <c r="C248" s="10" t="s">
        <v>114</v>
      </c>
      <c r="D248" s="10" t="s">
        <v>105</v>
      </c>
      <c r="E248" s="10" t="s">
        <v>519</v>
      </c>
      <c r="F248" s="10" t="s">
        <v>521</v>
      </c>
      <c r="G248" s="10" t="s">
        <v>116</v>
      </c>
      <c r="H248" s="10" t="s">
        <v>117</v>
      </c>
      <c r="I248" s="10" t="s">
        <v>116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343.38</v>
      </c>
      <c r="R248" s="11">
        <v>0</v>
      </c>
      <c r="S248" s="11">
        <v>0</v>
      </c>
      <c r="T248" s="11">
        <v>0</v>
      </c>
      <c r="U248" s="11">
        <v>0</v>
      </c>
      <c r="V248" s="12">
        <f t="shared" si="3"/>
        <v>343.38</v>
      </c>
    </row>
    <row r="249" spans="1:22" ht="15.75">
      <c r="A249" s="9" t="s">
        <v>11</v>
      </c>
      <c r="B249" s="10" t="s">
        <v>20</v>
      </c>
      <c r="C249" s="10" t="s">
        <v>114</v>
      </c>
      <c r="D249" s="10" t="s">
        <v>105</v>
      </c>
      <c r="E249" s="10" t="s">
        <v>519</v>
      </c>
      <c r="F249" s="10" t="s">
        <v>522</v>
      </c>
      <c r="G249" s="10" t="s">
        <v>116</v>
      </c>
      <c r="H249" s="10" t="s">
        <v>117</v>
      </c>
      <c r="I249" s="10" t="s">
        <v>116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63.05</v>
      </c>
      <c r="R249" s="11">
        <v>514.1</v>
      </c>
      <c r="S249" s="11">
        <v>0</v>
      </c>
      <c r="T249" s="11">
        <v>0</v>
      </c>
      <c r="U249" s="11">
        <v>0</v>
      </c>
      <c r="V249" s="12">
        <f t="shared" si="3"/>
        <v>577.15</v>
      </c>
    </row>
    <row r="250" spans="1:22" ht="15.75">
      <c r="A250" s="9" t="s">
        <v>11</v>
      </c>
      <c r="B250" s="10" t="s">
        <v>20</v>
      </c>
      <c r="C250" s="10" t="s">
        <v>114</v>
      </c>
      <c r="D250" s="10" t="s">
        <v>105</v>
      </c>
      <c r="E250" s="10" t="s">
        <v>519</v>
      </c>
      <c r="F250" s="10" t="s">
        <v>523</v>
      </c>
      <c r="G250" s="10" t="s">
        <v>116</v>
      </c>
      <c r="H250" s="10" t="s">
        <v>117</v>
      </c>
      <c r="I250" s="10" t="s">
        <v>116</v>
      </c>
      <c r="J250" s="11">
        <v>0</v>
      </c>
      <c r="K250" s="11">
        <v>0</v>
      </c>
      <c r="L250" s="11">
        <v>0</v>
      </c>
      <c r="M250" s="11">
        <v>0</v>
      </c>
      <c r="N250" s="11">
        <v>575.21</v>
      </c>
      <c r="O250" s="11">
        <v>462.69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2">
        <f t="shared" si="3"/>
        <v>1037.9</v>
      </c>
    </row>
    <row r="251" spans="1:22" ht="15.75">
      <c r="A251" s="9" t="s">
        <v>11</v>
      </c>
      <c r="B251" s="10" t="s">
        <v>20</v>
      </c>
      <c r="C251" s="10" t="s">
        <v>114</v>
      </c>
      <c r="D251" s="10" t="s">
        <v>105</v>
      </c>
      <c r="E251" s="10" t="s">
        <v>519</v>
      </c>
      <c r="F251" s="10" t="s">
        <v>524</v>
      </c>
      <c r="G251" s="10" t="s">
        <v>116</v>
      </c>
      <c r="H251" s="10" t="s">
        <v>117</v>
      </c>
      <c r="I251" s="10" t="s">
        <v>116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153.26</v>
      </c>
      <c r="R251" s="11">
        <v>0</v>
      </c>
      <c r="S251" s="11">
        <v>0</v>
      </c>
      <c r="T251" s="11">
        <v>0</v>
      </c>
      <c r="U251" s="11">
        <v>273.54</v>
      </c>
      <c r="V251" s="12">
        <f t="shared" si="3"/>
        <v>426.8</v>
      </c>
    </row>
    <row r="252" spans="1:22" ht="15.75">
      <c r="A252" s="9" t="s">
        <v>11</v>
      </c>
      <c r="B252" s="10" t="s">
        <v>20</v>
      </c>
      <c r="C252" s="10" t="s">
        <v>114</v>
      </c>
      <c r="D252" s="10" t="s">
        <v>105</v>
      </c>
      <c r="E252" s="10" t="s">
        <v>519</v>
      </c>
      <c r="F252" s="10" t="s">
        <v>525</v>
      </c>
      <c r="G252" s="10" t="s">
        <v>116</v>
      </c>
      <c r="H252" s="10" t="s">
        <v>117</v>
      </c>
      <c r="I252" s="10" t="s">
        <v>116</v>
      </c>
      <c r="J252" s="11">
        <v>0</v>
      </c>
      <c r="K252" s="11">
        <v>447.17</v>
      </c>
      <c r="L252" s="11">
        <v>283.24</v>
      </c>
      <c r="M252" s="11">
        <v>485</v>
      </c>
      <c r="N252" s="11">
        <v>0</v>
      </c>
      <c r="O252" s="11">
        <v>0</v>
      </c>
      <c r="P252" s="11">
        <v>233.77</v>
      </c>
      <c r="Q252" s="11">
        <v>0</v>
      </c>
      <c r="R252" s="11">
        <v>0</v>
      </c>
      <c r="S252" s="11">
        <v>0</v>
      </c>
      <c r="T252" s="11">
        <v>227.95</v>
      </c>
      <c r="U252" s="11">
        <v>0</v>
      </c>
      <c r="V252" s="12">
        <f t="shared" si="3"/>
        <v>1677.13</v>
      </c>
    </row>
    <row r="253" spans="1:22" ht="15.75">
      <c r="A253" s="9" t="s">
        <v>11</v>
      </c>
      <c r="B253" s="10" t="s">
        <v>20</v>
      </c>
      <c r="C253" s="10" t="s">
        <v>114</v>
      </c>
      <c r="D253" s="10" t="s">
        <v>105</v>
      </c>
      <c r="E253" s="10" t="s">
        <v>526</v>
      </c>
      <c r="F253" s="10" t="s">
        <v>527</v>
      </c>
      <c r="G253" s="10" t="s">
        <v>116</v>
      </c>
      <c r="H253" s="10" t="s">
        <v>120</v>
      </c>
      <c r="I253" s="10" t="s">
        <v>123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22.425</v>
      </c>
      <c r="P253" s="11">
        <v>0</v>
      </c>
      <c r="Q253" s="11">
        <v>0</v>
      </c>
      <c r="R253" s="11">
        <v>21.45</v>
      </c>
      <c r="S253" s="11">
        <v>34.125</v>
      </c>
      <c r="T253" s="11">
        <v>0</v>
      </c>
      <c r="U253" s="11">
        <v>0</v>
      </c>
      <c r="V253" s="12">
        <f t="shared" si="3"/>
        <v>78</v>
      </c>
    </row>
    <row r="254" spans="1:22" ht="15.75">
      <c r="A254" s="9" t="s">
        <v>11</v>
      </c>
      <c r="B254" s="10" t="s">
        <v>20</v>
      </c>
      <c r="C254" s="10" t="s">
        <v>114</v>
      </c>
      <c r="D254" s="10" t="s">
        <v>192</v>
      </c>
      <c r="E254" s="10" t="s">
        <v>207</v>
      </c>
      <c r="F254" s="10" t="s">
        <v>208</v>
      </c>
      <c r="G254" s="10" t="s">
        <v>116</v>
      </c>
      <c r="H254" s="10" t="s">
        <v>120</v>
      </c>
      <c r="I254" s="10" t="s">
        <v>123</v>
      </c>
      <c r="J254" s="11">
        <v>0</v>
      </c>
      <c r="K254" s="11">
        <v>0</v>
      </c>
      <c r="L254" s="11">
        <v>0</v>
      </c>
      <c r="M254" s="11">
        <v>0</v>
      </c>
      <c r="N254" s="11">
        <v>44.62</v>
      </c>
      <c r="O254" s="11">
        <v>46.56</v>
      </c>
      <c r="P254" s="11">
        <v>52.92</v>
      </c>
      <c r="Q254" s="11">
        <v>45.08</v>
      </c>
      <c r="R254" s="11">
        <v>0</v>
      </c>
      <c r="S254" s="11">
        <v>0</v>
      </c>
      <c r="T254" s="11">
        <v>0</v>
      </c>
      <c r="U254" s="11">
        <v>0</v>
      </c>
      <c r="V254" s="12">
        <f t="shared" si="3"/>
        <v>189.18</v>
      </c>
    </row>
    <row r="255" spans="1:22" ht="15.75">
      <c r="A255" s="9" t="s">
        <v>11</v>
      </c>
      <c r="B255" s="10" t="s">
        <v>20</v>
      </c>
      <c r="C255" s="10" t="s">
        <v>114</v>
      </c>
      <c r="D255" s="10" t="s">
        <v>192</v>
      </c>
      <c r="E255" s="10" t="s">
        <v>207</v>
      </c>
      <c r="F255" s="10" t="s">
        <v>307</v>
      </c>
      <c r="G255" s="10" t="s">
        <v>116</v>
      </c>
      <c r="H255" s="10" t="s">
        <v>120</v>
      </c>
      <c r="I255" s="10" t="s">
        <v>123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11.76</v>
      </c>
      <c r="R255" s="11">
        <v>17.64</v>
      </c>
      <c r="S255" s="11">
        <v>17.64</v>
      </c>
      <c r="T255" s="11">
        <v>27.44</v>
      </c>
      <c r="U255" s="11">
        <v>0</v>
      </c>
      <c r="V255" s="12">
        <f t="shared" si="3"/>
        <v>74.48</v>
      </c>
    </row>
    <row r="256" spans="1:22" ht="15.75">
      <c r="A256" s="9" t="s">
        <v>11</v>
      </c>
      <c r="B256" s="10" t="s">
        <v>20</v>
      </c>
      <c r="C256" s="10" t="s">
        <v>114</v>
      </c>
      <c r="D256" s="10" t="s">
        <v>105</v>
      </c>
      <c r="E256" s="10" t="s">
        <v>173</v>
      </c>
      <c r="F256" s="10" t="s">
        <v>174</v>
      </c>
      <c r="G256" s="10" t="s">
        <v>116</v>
      </c>
      <c r="H256" s="10" t="s">
        <v>120</v>
      </c>
      <c r="I256" s="10" t="s">
        <v>123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293.02</v>
      </c>
      <c r="Q256" s="11">
        <v>386.12</v>
      </c>
      <c r="R256" s="11">
        <v>0</v>
      </c>
      <c r="S256" s="11">
        <v>349.86</v>
      </c>
      <c r="T256" s="11">
        <v>327.32</v>
      </c>
      <c r="U256" s="11">
        <v>239.12</v>
      </c>
      <c r="V256" s="12">
        <f t="shared" si="3"/>
        <v>1595.44</v>
      </c>
    </row>
    <row r="257" spans="1:22" ht="15.75">
      <c r="A257" s="9" t="s">
        <v>11</v>
      </c>
      <c r="B257" s="10" t="s">
        <v>20</v>
      </c>
      <c r="C257" s="10" t="s">
        <v>114</v>
      </c>
      <c r="D257" s="10" t="s">
        <v>105</v>
      </c>
      <c r="E257" s="10" t="s">
        <v>528</v>
      </c>
      <c r="F257" s="10" t="s">
        <v>529</v>
      </c>
      <c r="G257" s="10" t="s">
        <v>116</v>
      </c>
      <c r="H257" s="10" t="s">
        <v>117</v>
      </c>
      <c r="I257" s="10" t="s">
        <v>126</v>
      </c>
      <c r="J257" s="11">
        <v>0</v>
      </c>
      <c r="K257" s="11">
        <v>1.7E-05</v>
      </c>
      <c r="L257" s="11">
        <v>4.8E-05</v>
      </c>
      <c r="M257" s="11">
        <v>3.6E-05</v>
      </c>
      <c r="N257" s="11">
        <v>0</v>
      </c>
      <c r="O257" s="11">
        <v>5.5E-05</v>
      </c>
      <c r="P257" s="11">
        <v>0</v>
      </c>
      <c r="Q257" s="11">
        <v>5.3E-05</v>
      </c>
      <c r="R257" s="11">
        <v>3.1E-05</v>
      </c>
      <c r="S257" s="11">
        <v>3.3E-05</v>
      </c>
      <c r="T257" s="11">
        <v>0</v>
      </c>
      <c r="U257" s="11">
        <v>5.4E-05</v>
      </c>
      <c r="V257" s="12">
        <f t="shared" si="3"/>
        <v>0.00032700000000000003</v>
      </c>
    </row>
    <row r="258" spans="1:22" ht="15.75">
      <c r="A258" s="9" t="s">
        <v>11</v>
      </c>
      <c r="B258" s="10" t="s">
        <v>20</v>
      </c>
      <c r="C258" s="10" t="s">
        <v>114</v>
      </c>
      <c r="D258" s="10" t="s">
        <v>105</v>
      </c>
      <c r="E258" s="10" t="s">
        <v>175</v>
      </c>
      <c r="F258" s="10" t="s">
        <v>176</v>
      </c>
      <c r="G258" s="10" t="s">
        <v>116</v>
      </c>
      <c r="H258" s="10" t="s">
        <v>120</v>
      </c>
      <c r="I258" s="10" t="s">
        <v>120</v>
      </c>
      <c r="J258" s="11">
        <v>38.8</v>
      </c>
      <c r="K258" s="11">
        <v>0</v>
      </c>
      <c r="L258" s="11">
        <v>0</v>
      </c>
      <c r="M258" s="11">
        <v>0</v>
      </c>
      <c r="N258" s="11">
        <v>67.9</v>
      </c>
      <c r="O258" s="11">
        <v>77.6</v>
      </c>
      <c r="P258" s="11">
        <v>77.6</v>
      </c>
      <c r="Q258" s="11">
        <v>72.75</v>
      </c>
      <c r="R258" s="11">
        <v>53.35</v>
      </c>
      <c r="S258" s="11">
        <v>58.2</v>
      </c>
      <c r="T258" s="11">
        <v>0</v>
      </c>
      <c r="U258" s="11">
        <v>0</v>
      </c>
      <c r="V258" s="12">
        <f t="shared" si="3"/>
        <v>446.2</v>
      </c>
    </row>
    <row r="259" spans="1:22" ht="15.75">
      <c r="A259" s="9" t="s">
        <v>11</v>
      </c>
      <c r="B259" s="10" t="s">
        <v>20</v>
      </c>
      <c r="C259" s="10" t="s">
        <v>114</v>
      </c>
      <c r="D259" s="10" t="s">
        <v>105</v>
      </c>
      <c r="E259" s="10" t="s">
        <v>177</v>
      </c>
      <c r="F259" s="10" t="s">
        <v>178</v>
      </c>
      <c r="G259" s="10" t="s">
        <v>116</v>
      </c>
      <c r="H259" s="10" t="s">
        <v>117</v>
      </c>
      <c r="I259" s="10" t="s">
        <v>116</v>
      </c>
      <c r="J259" s="11">
        <v>43.65</v>
      </c>
      <c r="K259" s="11">
        <v>45.59</v>
      </c>
      <c r="L259" s="11">
        <v>0</v>
      </c>
      <c r="M259" s="11">
        <v>0</v>
      </c>
      <c r="N259" s="11">
        <v>58.2</v>
      </c>
      <c r="O259" s="11">
        <v>72.75</v>
      </c>
      <c r="P259" s="11">
        <v>87.3</v>
      </c>
      <c r="Q259" s="11">
        <v>82.45</v>
      </c>
      <c r="R259" s="11">
        <v>82.45</v>
      </c>
      <c r="S259" s="11">
        <v>77.6</v>
      </c>
      <c r="T259" s="11">
        <v>82.45</v>
      </c>
      <c r="U259" s="11">
        <v>0</v>
      </c>
      <c r="V259" s="12">
        <f t="shared" si="3"/>
        <v>632.44</v>
      </c>
    </row>
    <row r="260" spans="1:22" ht="15.75">
      <c r="A260" s="9" t="s">
        <v>11</v>
      </c>
      <c r="B260" s="10" t="s">
        <v>20</v>
      </c>
      <c r="C260" s="10" t="s">
        <v>114</v>
      </c>
      <c r="D260" s="10" t="s">
        <v>192</v>
      </c>
      <c r="E260" s="10" t="s">
        <v>209</v>
      </c>
      <c r="F260" s="10" t="s">
        <v>210</v>
      </c>
      <c r="G260" s="10" t="s">
        <v>116</v>
      </c>
      <c r="H260" s="10" t="s">
        <v>117</v>
      </c>
      <c r="I260" s="10" t="s">
        <v>116</v>
      </c>
      <c r="J260" s="11">
        <v>51.41</v>
      </c>
      <c r="K260" s="11">
        <v>35.89</v>
      </c>
      <c r="L260" s="11">
        <v>0</v>
      </c>
      <c r="M260" s="11">
        <v>72.75</v>
      </c>
      <c r="N260" s="11">
        <v>33.95</v>
      </c>
      <c r="O260" s="11">
        <v>77.6</v>
      </c>
      <c r="P260" s="11">
        <v>82.45</v>
      </c>
      <c r="Q260" s="11">
        <v>87.3</v>
      </c>
      <c r="R260" s="11">
        <v>77.6</v>
      </c>
      <c r="S260" s="11">
        <v>63.05</v>
      </c>
      <c r="T260" s="11">
        <v>63.05</v>
      </c>
      <c r="U260" s="11">
        <v>77.6</v>
      </c>
      <c r="V260" s="12">
        <f t="shared" si="3"/>
        <v>722.65</v>
      </c>
    </row>
    <row r="261" spans="1:22" ht="15.75">
      <c r="A261" s="9" t="s">
        <v>11</v>
      </c>
      <c r="B261" s="10" t="s">
        <v>20</v>
      </c>
      <c r="C261" s="10" t="s">
        <v>222</v>
      </c>
      <c r="D261" s="10" t="s">
        <v>334</v>
      </c>
      <c r="E261" s="10" t="s">
        <v>452</v>
      </c>
      <c r="F261" s="10" t="s">
        <v>453</v>
      </c>
      <c r="G261" s="10" t="s">
        <v>88</v>
      </c>
      <c r="H261" s="10" t="s">
        <v>89</v>
      </c>
      <c r="I261" s="10" t="s">
        <v>227</v>
      </c>
      <c r="J261" s="11">
        <v>10106.588064</v>
      </c>
      <c r="K261" s="11">
        <v>9873.186041</v>
      </c>
      <c r="L261" s="11">
        <v>9714.968064</v>
      </c>
      <c r="M261" s="11">
        <v>9262.891727</v>
      </c>
      <c r="N261" s="11">
        <v>11754.200898</v>
      </c>
      <c r="O261" s="11">
        <v>10676.917391</v>
      </c>
      <c r="P261" s="11">
        <v>12116.210789</v>
      </c>
      <c r="Q261" s="11">
        <v>11262.196471</v>
      </c>
      <c r="R261" s="11">
        <v>13326.91077</v>
      </c>
      <c r="S261" s="11">
        <v>15628.62613</v>
      </c>
      <c r="T261" s="11">
        <v>16755.072823</v>
      </c>
      <c r="U261" s="11">
        <v>16125.009858</v>
      </c>
      <c r="V261" s="12">
        <f t="shared" si="3"/>
        <v>146602.779026</v>
      </c>
    </row>
    <row r="262" spans="1:22" ht="15.75">
      <c r="A262" s="9" t="s">
        <v>11</v>
      </c>
      <c r="B262" s="10" t="s">
        <v>20</v>
      </c>
      <c r="C262" s="10" t="s">
        <v>114</v>
      </c>
      <c r="D262" s="10" t="s">
        <v>105</v>
      </c>
      <c r="E262" s="10" t="s">
        <v>211</v>
      </c>
      <c r="F262" s="10" t="s">
        <v>530</v>
      </c>
      <c r="G262" s="10" t="s">
        <v>116</v>
      </c>
      <c r="H262" s="10" t="s">
        <v>120</v>
      </c>
      <c r="I262" s="10" t="s">
        <v>123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64.68</v>
      </c>
      <c r="T262" s="11">
        <v>0</v>
      </c>
      <c r="U262" s="11">
        <v>147.98</v>
      </c>
      <c r="V262" s="12">
        <f aca="true" t="shared" si="4" ref="V262:V331">SUM(J262:U262)</f>
        <v>212.66</v>
      </c>
    </row>
    <row r="263" spans="1:22" ht="15.75">
      <c r="A263" s="9" t="s">
        <v>11</v>
      </c>
      <c r="B263" s="10" t="s">
        <v>20</v>
      </c>
      <c r="C263" s="10" t="s">
        <v>114</v>
      </c>
      <c r="D263" s="10" t="s">
        <v>105</v>
      </c>
      <c r="E263" s="10" t="s">
        <v>211</v>
      </c>
      <c r="F263" s="10" t="s">
        <v>393</v>
      </c>
      <c r="G263" s="10" t="s">
        <v>116</v>
      </c>
      <c r="H263" s="10" t="s">
        <v>120</v>
      </c>
      <c r="I263" s="10" t="s">
        <v>123</v>
      </c>
      <c r="J263" s="11">
        <v>68.87</v>
      </c>
      <c r="K263" s="11">
        <v>0</v>
      </c>
      <c r="L263" s="11">
        <v>0</v>
      </c>
      <c r="M263" s="11">
        <v>0</v>
      </c>
      <c r="N263" s="11">
        <v>100.88</v>
      </c>
      <c r="O263" s="11">
        <v>0</v>
      </c>
      <c r="P263" s="11">
        <v>124.46</v>
      </c>
      <c r="Q263" s="11">
        <v>207.76</v>
      </c>
      <c r="R263" s="11">
        <v>0</v>
      </c>
      <c r="S263" s="11">
        <v>0</v>
      </c>
      <c r="T263" s="11">
        <v>0</v>
      </c>
      <c r="U263" s="11">
        <v>0</v>
      </c>
      <c r="V263" s="12">
        <f t="shared" si="4"/>
        <v>501.96999999999997</v>
      </c>
    </row>
    <row r="264" spans="1:22" ht="15.75">
      <c r="A264" s="9" t="s">
        <v>11</v>
      </c>
      <c r="B264" s="10" t="s">
        <v>20</v>
      </c>
      <c r="C264" s="10" t="s">
        <v>114</v>
      </c>
      <c r="D264" s="10" t="s">
        <v>105</v>
      </c>
      <c r="E264" s="10" t="s">
        <v>531</v>
      </c>
      <c r="F264" s="10" t="s">
        <v>532</v>
      </c>
      <c r="G264" s="10" t="s">
        <v>116</v>
      </c>
      <c r="H264" s="10" t="s">
        <v>120</v>
      </c>
      <c r="I264" s="10" t="s">
        <v>123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0.000206</v>
      </c>
      <c r="P264" s="11">
        <v>0.000389</v>
      </c>
      <c r="Q264" s="11">
        <v>0.000223</v>
      </c>
      <c r="R264" s="11">
        <v>0.000246</v>
      </c>
      <c r="S264" s="11">
        <v>0.000221</v>
      </c>
      <c r="T264" s="11">
        <v>9.2E-05</v>
      </c>
      <c r="U264" s="11">
        <v>0.000117</v>
      </c>
      <c r="V264" s="12">
        <f t="shared" si="4"/>
        <v>0.001494</v>
      </c>
    </row>
    <row r="265" spans="1:22" ht="15.75">
      <c r="A265" s="9" t="s">
        <v>11</v>
      </c>
      <c r="B265" s="10" t="s">
        <v>20</v>
      </c>
      <c r="C265" s="10" t="s">
        <v>114</v>
      </c>
      <c r="D265" s="10" t="s">
        <v>192</v>
      </c>
      <c r="E265" s="10" t="s">
        <v>624</v>
      </c>
      <c r="F265" s="10" t="s">
        <v>625</v>
      </c>
      <c r="G265" s="10" t="s">
        <v>108</v>
      </c>
      <c r="H265" s="10" t="s">
        <v>112</v>
      </c>
      <c r="I265" s="10" t="s">
        <v>626</v>
      </c>
      <c r="J265" s="11">
        <v>0</v>
      </c>
      <c r="K265" s="11">
        <v>0</v>
      </c>
      <c r="L265" s="11">
        <v>0.000192</v>
      </c>
      <c r="M265" s="11">
        <v>0.000132</v>
      </c>
      <c r="N265" s="11">
        <v>0.0001</v>
      </c>
      <c r="O265" s="11">
        <v>9.9E-05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2">
        <f t="shared" si="4"/>
        <v>0.000523</v>
      </c>
    </row>
    <row r="266" spans="1:22" ht="15.75">
      <c r="A266" s="9" t="s">
        <v>11</v>
      </c>
      <c r="B266" s="10" t="s">
        <v>20</v>
      </c>
      <c r="C266" s="10" t="s">
        <v>114</v>
      </c>
      <c r="D266" s="10" t="s">
        <v>192</v>
      </c>
      <c r="E266" s="10" t="s">
        <v>627</v>
      </c>
      <c r="F266" s="10" t="s">
        <v>628</v>
      </c>
      <c r="G266" s="10" t="s">
        <v>108</v>
      </c>
      <c r="H266" s="10" t="s">
        <v>112</v>
      </c>
      <c r="I266" s="10" t="s">
        <v>626</v>
      </c>
      <c r="J266" s="11">
        <v>0</v>
      </c>
      <c r="K266" s="11">
        <v>0</v>
      </c>
      <c r="L266" s="11">
        <v>0.000768</v>
      </c>
      <c r="M266" s="11">
        <v>0.000756</v>
      </c>
      <c r="N266" s="11">
        <v>0</v>
      </c>
      <c r="O266" s="11">
        <v>0.000696</v>
      </c>
      <c r="P266" s="11">
        <v>0.001008</v>
      </c>
      <c r="Q266" s="11">
        <v>0.000948</v>
      </c>
      <c r="R266" s="11">
        <v>0</v>
      </c>
      <c r="S266" s="11">
        <v>0</v>
      </c>
      <c r="T266" s="11">
        <v>0</v>
      </c>
      <c r="U266" s="11">
        <v>0</v>
      </c>
      <c r="V266" s="12">
        <f t="shared" si="4"/>
        <v>0.004176</v>
      </c>
    </row>
    <row r="267" spans="1:22" ht="15.75">
      <c r="A267" s="9" t="s">
        <v>11</v>
      </c>
      <c r="B267" s="10" t="s">
        <v>20</v>
      </c>
      <c r="C267" s="10" t="s">
        <v>114</v>
      </c>
      <c r="D267" s="10" t="s">
        <v>192</v>
      </c>
      <c r="E267" s="10" t="s">
        <v>559</v>
      </c>
      <c r="F267" s="10" t="s">
        <v>560</v>
      </c>
      <c r="G267" s="10" t="s">
        <v>116</v>
      </c>
      <c r="H267" s="10" t="s">
        <v>120</v>
      </c>
      <c r="I267" s="10" t="s">
        <v>123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116.4</v>
      </c>
      <c r="Q267" s="11">
        <v>176.54</v>
      </c>
      <c r="R267" s="11">
        <v>0</v>
      </c>
      <c r="S267" s="11">
        <v>0</v>
      </c>
      <c r="T267" s="11">
        <v>0</v>
      </c>
      <c r="U267" s="11">
        <v>0</v>
      </c>
      <c r="V267" s="12">
        <f t="shared" si="4"/>
        <v>292.94</v>
      </c>
    </row>
    <row r="268" spans="1:22" ht="15.75">
      <c r="A268" s="9" t="s">
        <v>11</v>
      </c>
      <c r="B268" s="10" t="s">
        <v>20</v>
      </c>
      <c r="C268" s="10" t="s">
        <v>114</v>
      </c>
      <c r="D268" s="10" t="s">
        <v>105</v>
      </c>
      <c r="E268" s="10" t="s">
        <v>212</v>
      </c>
      <c r="F268" s="10" t="s">
        <v>213</v>
      </c>
      <c r="G268" s="10" t="s">
        <v>116</v>
      </c>
      <c r="H268" s="10" t="s">
        <v>120</v>
      </c>
      <c r="I268" s="10" t="s">
        <v>143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15.68</v>
      </c>
      <c r="P268" s="11">
        <v>0</v>
      </c>
      <c r="Q268" s="11">
        <v>32.34</v>
      </c>
      <c r="R268" s="11">
        <v>93.1</v>
      </c>
      <c r="S268" s="11">
        <v>102.9</v>
      </c>
      <c r="T268" s="11">
        <v>98</v>
      </c>
      <c r="U268" s="11">
        <v>19.6</v>
      </c>
      <c r="V268" s="12">
        <f t="shared" si="4"/>
        <v>361.62</v>
      </c>
    </row>
    <row r="269" spans="1:22" ht="15.75">
      <c r="A269" s="9" t="s">
        <v>11</v>
      </c>
      <c r="B269" s="10" t="s">
        <v>20</v>
      </c>
      <c r="C269" s="10" t="s">
        <v>114</v>
      </c>
      <c r="D269" s="10" t="s">
        <v>192</v>
      </c>
      <c r="E269" s="10" t="s">
        <v>214</v>
      </c>
      <c r="F269" s="10" t="s">
        <v>215</v>
      </c>
      <c r="G269" s="10" t="s">
        <v>116</v>
      </c>
      <c r="H269" s="10" t="s">
        <v>120</v>
      </c>
      <c r="I269" s="10" t="s">
        <v>123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5.88</v>
      </c>
      <c r="Q269" s="11">
        <v>20.58</v>
      </c>
      <c r="R269" s="11">
        <v>37.24</v>
      </c>
      <c r="S269" s="11">
        <v>16.66</v>
      </c>
      <c r="T269" s="11">
        <v>38.22</v>
      </c>
      <c r="U269" s="11">
        <v>9.8</v>
      </c>
      <c r="V269" s="12">
        <f t="shared" si="4"/>
        <v>128.38</v>
      </c>
    </row>
    <row r="270" spans="1:22" ht="15.75">
      <c r="A270" s="9" t="s">
        <v>11</v>
      </c>
      <c r="B270" s="10" t="s">
        <v>20</v>
      </c>
      <c r="C270" s="10" t="s">
        <v>114</v>
      </c>
      <c r="D270" s="10" t="s">
        <v>192</v>
      </c>
      <c r="E270" s="10" t="s">
        <v>561</v>
      </c>
      <c r="F270" s="10" t="s">
        <v>562</v>
      </c>
      <c r="G270" s="10" t="s">
        <v>116</v>
      </c>
      <c r="H270" s="10" t="s">
        <v>120</v>
      </c>
      <c r="I270" s="10" t="s">
        <v>123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144.53</v>
      </c>
      <c r="Q270" s="11">
        <v>147.44</v>
      </c>
      <c r="R270" s="11">
        <v>197.88</v>
      </c>
      <c r="S270" s="11">
        <v>0</v>
      </c>
      <c r="T270" s="11">
        <v>0</v>
      </c>
      <c r="U270" s="11">
        <v>0</v>
      </c>
      <c r="V270" s="12">
        <f t="shared" si="4"/>
        <v>489.85</v>
      </c>
    </row>
    <row r="271" spans="1:22" ht="15.75">
      <c r="A271" s="9" t="s">
        <v>11</v>
      </c>
      <c r="B271" s="10" t="s">
        <v>20</v>
      </c>
      <c r="C271" s="10" t="s">
        <v>114</v>
      </c>
      <c r="D271" s="10" t="s">
        <v>192</v>
      </c>
      <c r="E271" s="10" t="s">
        <v>308</v>
      </c>
      <c r="F271" s="10" t="s">
        <v>309</v>
      </c>
      <c r="G271" s="10" t="s">
        <v>116</v>
      </c>
      <c r="H271" s="10" t="s">
        <v>120</v>
      </c>
      <c r="I271" s="10" t="s">
        <v>120</v>
      </c>
      <c r="J271" s="11">
        <v>0</v>
      </c>
      <c r="K271" s="11">
        <v>0</v>
      </c>
      <c r="L271" s="11">
        <v>0</v>
      </c>
      <c r="M271" s="11">
        <v>0.000162</v>
      </c>
      <c r="N271" s="11">
        <v>0.000185</v>
      </c>
      <c r="O271" s="11">
        <v>0.000231</v>
      </c>
      <c r="P271" s="11">
        <v>0.000173</v>
      </c>
      <c r="Q271" s="11">
        <v>0.000273</v>
      </c>
      <c r="R271" s="11">
        <v>0.000249</v>
      </c>
      <c r="S271" s="11">
        <v>0.000187</v>
      </c>
      <c r="T271" s="11">
        <v>5.1E-05</v>
      </c>
      <c r="U271" s="11">
        <v>0</v>
      </c>
      <c r="V271" s="12">
        <f t="shared" si="4"/>
        <v>0.001511</v>
      </c>
    </row>
    <row r="272" spans="1:22" ht="15.75">
      <c r="A272" s="9" t="s">
        <v>11</v>
      </c>
      <c r="B272" s="10" t="s">
        <v>20</v>
      </c>
      <c r="C272" s="10" t="s">
        <v>114</v>
      </c>
      <c r="D272" s="10" t="s">
        <v>192</v>
      </c>
      <c r="E272" s="10" t="s">
        <v>563</v>
      </c>
      <c r="F272" s="10" t="s">
        <v>564</v>
      </c>
      <c r="G272" s="10" t="s">
        <v>116</v>
      </c>
      <c r="H272" s="10" t="s">
        <v>117</v>
      </c>
      <c r="I272" s="10" t="s">
        <v>116</v>
      </c>
      <c r="J272" s="11">
        <v>0</v>
      </c>
      <c r="K272" s="11">
        <v>169.75</v>
      </c>
      <c r="L272" s="11">
        <v>254.14</v>
      </c>
      <c r="M272" s="11">
        <v>376.36</v>
      </c>
      <c r="N272" s="11">
        <v>383.15</v>
      </c>
      <c r="O272" s="11">
        <v>319.13</v>
      </c>
      <c r="P272" s="11">
        <v>228.92</v>
      </c>
      <c r="Q272" s="11">
        <v>253.17</v>
      </c>
      <c r="R272" s="11">
        <v>304.58</v>
      </c>
      <c r="S272" s="11">
        <v>213.4</v>
      </c>
      <c r="T272" s="11">
        <v>142.59</v>
      </c>
      <c r="U272" s="11">
        <v>432.62</v>
      </c>
      <c r="V272" s="12">
        <f t="shared" si="4"/>
        <v>3077.8100000000004</v>
      </c>
    </row>
    <row r="273" spans="1:22" ht="15.75">
      <c r="A273" s="9" t="s">
        <v>11</v>
      </c>
      <c r="B273" s="10" t="s">
        <v>20</v>
      </c>
      <c r="C273" s="10" t="s">
        <v>114</v>
      </c>
      <c r="D273" s="10" t="s">
        <v>105</v>
      </c>
      <c r="E273" s="10" t="s">
        <v>378</v>
      </c>
      <c r="F273" s="10" t="s">
        <v>379</v>
      </c>
      <c r="G273" s="10" t="s">
        <v>116</v>
      </c>
      <c r="H273" s="10" t="s">
        <v>120</v>
      </c>
      <c r="I273" s="10" t="s">
        <v>123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116.4</v>
      </c>
      <c r="Q273" s="11">
        <v>129.98</v>
      </c>
      <c r="R273" s="11">
        <v>0</v>
      </c>
      <c r="S273" s="11">
        <v>0</v>
      </c>
      <c r="T273" s="11">
        <v>0</v>
      </c>
      <c r="U273" s="11">
        <v>0</v>
      </c>
      <c r="V273" s="12">
        <f t="shared" si="4"/>
        <v>246.38</v>
      </c>
    </row>
    <row r="274" spans="1:22" ht="15.75">
      <c r="A274" s="9" t="s">
        <v>11</v>
      </c>
      <c r="B274" s="10" t="s">
        <v>20</v>
      </c>
      <c r="C274" s="10" t="s">
        <v>114</v>
      </c>
      <c r="D274" s="10" t="s">
        <v>105</v>
      </c>
      <c r="E274" s="10" t="s">
        <v>378</v>
      </c>
      <c r="F274" s="10" t="s">
        <v>533</v>
      </c>
      <c r="G274" s="10" t="s">
        <v>116</v>
      </c>
      <c r="H274" s="10" t="s">
        <v>120</v>
      </c>
      <c r="I274" s="10" t="s">
        <v>123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17.46</v>
      </c>
      <c r="R274" s="11">
        <v>0</v>
      </c>
      <c r="S274" s="11">
        <v>0</v>
      </c>
      <c r="T274" s="11">
        <v>0</v>
      </c>
      <c r="U274" s="11">
        <v>0</v>
      </c>
      <c r="V274" s="12">
        <f t="shared" si="4"/>
        <v>17.46</v>
      </c>
    </row>
    <row r="275" spans="1:22" ht="15.75">
      <c r="A275" s="9" t="s">
        <v>11</v>
      </c>
      <c r="B275" s="10" t="s">
        <v>20</v>
      </c>
      <c r="C275" s="10" t="s">
        <v>114</v>
      </c>
      <c r="D275" s="10" t="s">
        <v>192</v>
      </c>
      <c r="E275" s="10" t="s">
        <v>565</v>
      </c>
      <c r="F275" s="10" t="s">
        <v>566</v>
      </c>
      <c r="G275" s="10" t="s">
        <v>116</v>
      </c>
      <c r="H275" s="10" t="s">
        <v>120</v>
      </c>
      <c r="I275" s="10" t="s">
        <v>123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117.37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2">
        <f t="shared" si="4"/>
        <v>117.37</v>
      </c>
    </row>
    <row r="276" spans="1:22" ht="15.75">
      <c r="A276" s="9" t="s">
        <v>11</v>
      </c>
      <c r="B276" s="10" t="s">
        <v>20</v>
      </c>
      <c r="C276" s="10" t="s">
        <v>114</v>
      </c>
      <c r="D276" s="10" t="s">
        <v>192</v>
      </c>
      <c r="E276" s="10" t="s">
        <v>567</v>
      </c>
      <c r="F276" s="10" t="s">
        <v>568</v>
      </c>
      <c r="G276" s="10" t="s">
        <v>116</v>
      </c>
      <c r="H276" s="10" t="s">
        <v>117</v>
      </c>
      <c r="I276" s="10" t="s">
        <v>116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230.86</v>
      </c>
      <c r="R276" s="11">
        <v>211.46</v>
      </c>
      <c r="S276" s="11">
        <v>208.55</v>
      </c>
      <c r="T276" s="11">
        <v>242.5</v>
      </c>
      <c r="U276" s="11">
        <v>149.38</v>
      </c>
      <c r="V276" s="12">
        <f t="shared" si="4"/>
        <v>1042.75</v>
      </c>
    </row>
    <row r="277" spans="1:22" ht="15.75">
      <c r="A277" s="9" t="s">
        <v>11</v>
      </c>
      <c r="B277" s="10" t="s">
        <v>20</v>
      </c>
      <c r="C277" s="10" t="s">
        <v>114</v>
      </c>
      <c r="D277" s="10" t="s">
        <v>105</v>
      </c>
      <c r="E277" s="10" t="s">
        <v>179</v>
      </c>
      <c r="F277" s="10" t="s">
        <v>180</v>
      </c>
      <c r="G277" s="10" t="s">
        <v>116</v>
      </c>
      <c r="H277" s="10" t="s">
        <v>120</v>
      </c>
      <c r="I277" s="10" t="s">
        <v>120</v>
      </c>
      <c r="J277" s="11">
        <v>0</v>
      </c>
      <c r="K277" s="11">
        <v>0</v>
      </c>
      <c r="L277" s="11">
        <v>236.68</v>
      </c>
      <c r="M277" s="11">
        <v>0</v>
      </c>
      <c r="N277" s="11">
        <v>186.24</v>
      </c>
      <c r="O277" s="11">
        <v>470.4</v>
      </c>
      <c r="P277" s="11">
        <v>245</v>
      </c>
      <c r="Q277" s="11">
        <v>381.22</v>
      </c>
      <c r="R277" s="11">
        <v>0</v>
      </c>
      <c r="S277" s="11">
        <v>97.02</v>
      </c>
      <c r="T277" s="11">
        <v>127.4</v>
      </c>
      <c r="U277" s="11">
        <v>147</v>
      </c>
      <c r="V277" s="12">
        <f t="shared" si="4"/>
        <v>1890.96</v>
      </c>
    </row>
    <row r="278" spans="1:22" ht="15.75">
      <c r="A278" s="9" t="s">
        <v>11</v>
      </c>
      <c r="B278" s="10" t="s">
        <v>20</v>
      </c>
      <c r="C278" s="10" t="s">
        <v>114</v>
      </c>
      <c r="D278" s="10" t="s">
        <v>334</v>
      </c>
      <c r="E278" s="10" t="s">
        <v>405</v>
      </c>
      <c r="F278" s="10" t="s">
        <v>406</v>
      </c>
      <c r="G278" s="10" t="s">
        <v>116</v>
      </c>
      <c r="H278" s="10" t="s">
        <v>120</v>
      </c>
      <c r="I278" s="10" t="s">
        <v>143</v>
      </c>
      <c r="J278" s="11">
        <v>0</v>
      </c>
      <c r="K278" s="11">
        <v>43.65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2">
        <f t="shared" si="4"/>
        <v>43.65</v>
      </c>
    </row>
    <row r="279" spans="1:22" ht="15.75">
      <c r="A279" s="9" t="s">
        <v>11</v>
      </c>
      <c r="B279" s="10" t="s">
        <v>20</v>
      </c>
      <c r="C279" s="10" t="s">
        <v>114</v>
      </c>
      <c r="D279" s="10" t="s">
        <v>192</v>
      </c>
      <c r="E279" s="10" t="s">
        <v>394</v>
      </c>
      <c r="F279" s="10" t="s">
        <v>569</v>
      </c>
      <c r="G279" s="10" t="s">
        <v>116</v>
      </c>
      <c r="H279" s="10" t="s">
        <v>120</v>
      </c>
      <c r="I279" s="10" t="s">
        <v>123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16.49</v>
      </c>
      <c r="R279" s="11">
        <v>116.4</v>
      </c>
      <c r="S279" s="11">
        <v>0</v>
      </c>
      <c r="T279" s="11">
        <v>0</v>
      </c>
      <c r="U279" s="11">
        <v>0</v>
      </c>
      <c r="V279" s="12">
        <f t="shared" si="4"/>
        <v>132.89000000000001</v>
      </c>
    </row>
    <row r="280" spans="1:22" ht="15.75">
      <c r="A280" s="9" t="s">
        <v>11</v>
      </c>
      <c r="B280" s="10" t="s">
        <v>20</v>
      </c>
      <c r="C280" s="10" t="s">
        <v>114</v>
      </c>
      <c r="D280" s="10" t="s">
        <v>192</v>
      </c>
      <c r="E280" s="10" t="s">
        <v>394</v>
      </c>
      <c r="F280" s="10" t="s">
        <v>395</v>
      </c>
      <c r="G280" s="10" t="s">
        <v>116</v>
      </c>
      <c r="H280" s="10" t="s">
        <v>120</v>
      </c>
      <c r="I280" s="10" t="s">
        <v>123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99.91</v>
      </c>
      <c r="R280" s="11">
        <v>0</v>
      </c>
      <c r="S280" s="11">
        <v>0</v>
      </c>
      <c r="T280" s="11">
        <v>0</v>
      </c>
      <c r="U280" s="11">
        <v>0</v>
      </c>
      <c r="V280" s="12">
        <f t="shared" si="4"/>
        <v>99.91</v>
      </c>
    </row>
    <row r="281" spans="1:22" ht="15.75">
      <c r="A281" s="9" t="s">
        <v>11</v>
      </c>
      <c r="B281" s="10" t="s">
        <v>20</v>
      </c>
      <c r="C281" s="10" t="s">
        <v>114</v>
      </c>
      <c r="D281" s="10" t="s">
        <v>192</v>
      </c>
      <c r="E281" s="10" t="s">
        <v>396</v>
      </c>
      <c r="F281" s="10" t="s">
        <v>397</v>
      </c>
      <c r="G281" s="10" t="s">
        <v>116</v>
      </c>
      <c r="H281" s="10" t="s">
        <v>120</v>
      </c>
      <c r="I281" s="10" t="s">
        <v>123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275.48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2">
        <f t="shared" si="4"/>
        <v>275.48</v>
      </c>
    </row>
    <row r="282" spans="1:22" ht="15.75">
      <c r="A282" s="9" t="s">
        <v>11</v>
      </c>
      <c r="B282" s="10" t="s">
        <v>20</v>
      </c>
      <c r="C282" s="10" t="s">
        <v>114</v>
      </c>
      <c r="D282" s="10" t="s">
        <v>192</v>
      </c>
      <c r="E282" s="10" t="s">
        <v>396</v>
      </c>
      <c r="F282" s="10" t="s">
        <v>570</v>
      </c>
      <c r="G282" s="10" t="s">
        <v>116</v>
      </c>
      <c r="H282" s="10" t="s">
        <v>120</v>
      </c>
      <c r="I282" s="10" t="s">
        <v>123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145.5</v>
      </c>
      <c r="R282" s="11">
        <v>0</v>
      </c>
      <c r="S282" s="11">
        <v>450.08</v>
      </c>
      <c r="T282" s="11">
        <v>0</v>
      </c>
      <c r="U282" s="11">
        <v>0</v>
      </c>
      <c r="V282" s="12">
        <f t="shared" si="4"/>
        <v>595.5799999999999</v>
      </c>
    </row>
    <row r="283" spans="1:22" ht="15.75">
      <c r="A283" s="9" t="s">
        <v>11</v>
      </c>
      <c r="B283" s="10" t="s">
        <v>20</v>
      </c>
      <c r="C283" s="10" t="s">
        <v>114</v>
      </c>
      <c r="D283" s="10" t="s">
        <v>192</v>
      </c>
      <c r="E283" s="10" t="s">
        <v>398</v>
      </c>
      <c r="F283" s="22" t="s">
        <v>571</v>
      </c>
      <c r="G283" s="10" t="s">
        <v>116</v>
      </c>
      <c r="H283" s="10" t="s">
        <v>120</v>
      </c>
      <c r="I283" s="10" t="s">
        <v>123</v>
      </c>
      <c r="J283" s="11">
        <v>0</v>
      </c>
      <c r="K283" s="11">
        <v>0</v>
      </c>
      <c r="L283" s="11">
        <v>0</v>
      </c>
      <c r="M283" s="11">
        <v>0</v>
      </c>
      <c r="N283" s="11">
        <v>164.9</v>
      </c>
      <c r="O283" s="11">
        <v>0</v>
      </c>
      <c r="P283" s="11">
        <v>14.55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2">
        <f t="shared" si="4"/>
        <v>179.45000000000002</v>
      </c>
    </row>
    <row r="284" spans="1:22" ht="15.75">
      <c r="A284" s="9" t="s">
        <v>11</v>
      </c>
      <c r="B284" s="10" t="s">
        <v>20</v>
      </c>
      <c r="C284" s="10" t="s">
        <v>114</v>
      </c>
      <c r="D284" s="10" t="s">
        <v>192</v>
      </c>
      <c r="E284" s="10" t="s">
        <v>398</v>
      </c>
      <c r="F284" s="10" t="s">
        <v>346</v>
      </c>
      <c r="G284" s="10" t="s">
        <v>116</v>
      </c>
      <c r="H284" s="10" t="s">
        <v>120</v>
      </c>
      <c r="I284" s="10" t="s">
        <v>123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149.38</v>
      </c>
      <c r="P284" s="11">
        <v>379.27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2">
        <f t="shared" si="4"/>
        <v>528.65</v>
      </c>
    </row>
    <row r="285" spans="1:22" ht="15.75">
      <c r="A285" s="9" t="s">
        <v>11</v>
      </c>
      <c r="B285" s="10" t="s">
        <v>20</v>
      </c>
      <c r="C285" s="10" t="s">
        <v>114</v>
      </c>
      <c r="D285" s="10" t="s">
        <v>105</v>
      </c>
      <c r="E285" s="10" t="s">
        <v>181</v>
      </c>
      <c r="F285" s="10" t="s">
        <v>182</v>
      </c>
      <c r="G285" s="10" t="s">
        <v>116</v>
      </c>
      <c r="H285" s="10" t="s">
        <v>120</v>
      </c>
      <c r="I285" s="10" t="s">
        <v>143</v>
      </c>
      <c r="J285" s="11">
        <v>0</v>
      </c>
      <c r="K285" s="11">
        <v>0</v>
      </c>
      <c r="L285" s="11">
        <v>0</v>
      </c>
      <c r="M285" s="11">
        <v>0</v>
      </c>
      <c r="N285" s="11">
        <v>72.75</v>
      </c>
      <c r="O285" s="11">
        <v>87.3</v>
      </c>
      <c r="P285" s="11">
        <v>77.6</v>
      </c>
      <c r="Q285" s="11">
        <v>111.55</v>
      </c>
      <c r="R285" s="11">
        <v>96.03</v>
      </c>
      <c r="S285" s="11">
        <v>87.3</v>
      </c>
      <c r="T285" s="11">
        <v>89.24</v>
      </c>
      <c r="U285" s="11">
        <v>67.9</v>
      </c>
      <c r="V285" s="12">
        <f t="shared" si="4"/>
        <v>689.67</v>
      </c>
    </row>
    <row r="286" spans="1:22" ht="15.75">
      <c r="A286" s="9" t="s">
        <v>11</v>
      </c>
      <c r="B286" s="10" t="s">
        <v>20</v>
      </c>
      <c r="C286" s="10" t="s">
        <v>222</v>
      </c>
      <c r="D286" s="10" t="s">
        <v>105</v>
      </c>
      <c r="E286" s="10" t="s">
        <v>277</v>
      </c>
      <c r="F286" s="10" t="s">
        <v>278</v>
      </c>
      <c r="G286" s="10" t="s">
        <v>29</v>
      </c>
      <c r="H286" s="10" t="s">
        <v>268</v>
      </c>
      <c r="I286" s="10" t="s">
        <v>272</v>
      </c>
      <c r="J286" s="11">
        <v>1376.232</v>
      </c>
      <c r="K286" s="11">
        <v>959.1335</v>
      </c>
      <c r="L286" s="11">
        <v>1835.9964</v>
      </c>
      <c r="M286" s="11">
        <v>1401.6483</v>
      </c>
      <c r="N286" s="11">
        <v>2154.419545</v>
      </c>
      <c r="O286" s="11">
        <v>2209.993155</v>
      </c>
      <c r="P286" s="11">
        <v>3010.708172</v>
      </c>
      <c r="Q286" s="11">
        <v>2201.497416</v>
      </c>
      <c r="R286" s="11">
        <v>3549.597749</v>
      </c>
      <c r="S286" s="11">
        <v>3508.81233</v>
      </c>
      <c r="T286" s="11">
        <v>4079.962535</v>
      </c>
      <c r="U286" s="11">
        <v>3186.667764</v>
      </c>
      <c r="V286" s="12">
        <f t="shared" si="4"/>
        <v>29474.668866</v>
      </c>
    </row>
    <row r="287" spans="1:22" ht="15.75">
      <c r="A287" s="9" t="s">
        <v>11</v>
      </c>
      <c r="B287" s="10" t="s">
        <v>20</v>
      </c>
      <c r="C287" s="10" t="s">
        <v>114</v>
      </c>
      <c r="D287" s="10" t="s">
        <v>192</v>
      </c>
      <c r="E287" s="10" t="s">
        <v>572</v>
      </c>
      <c r="F287" s="10" t="s">
        <v>406</v>
      </c>
      <c r="G287" s="10" t="s">
        <v>116</v>
      </c>
      <c r="H287" s="10" t="s">
        <v>120</v>
      </c>
      <c r="I287" s="10" t="s">
        <v>143</v>
      </c>
      <c r="J287" s="11">
        <v>0</v>
      </c>
      <c r="K287" s="11">
        <v>0</v>
      </c>
      <c r="L287" s="11">
        <v>0</v>
      </c>
      <c r="M287" s="11">
        <v>165.87</v>
      </c>
      <c r="N287" s="11">
        <v>155.2</v>
      </c>
      <c r="O287" s="11">
        <v>255.11</v>
      </c>
      <c r="P287" s="11">
        <v>257.05</v>
      </c>
      <c r="Q287" s="11">
        <v>318.16</v>
      </c>
      <c r="R287" s="11">
        <v>0</v>
      </c>
      <c r="S287" s="11">
        <v>0</v>
      </c>
      <c r="T287" s="11">
        <v>0</v>
      </c>
      <c r="U287" s="11">
        <v>0</v>
      </c>
      <c r="V287" s="12">
        <f t="shared" si="4"/>
        <v>1151.39</v>
      </c>
    </row>
    <row r="288" spans="1:22" ht="15.75">
      <c r="A288" s="9" t="s">
        <v>11</v>
      </c>
      <c r="B288" s="10" t="s">
        <v>20</v>
      </c>
      <c r="C288" s="10" t="s">
        <v>21</v>
      </c>
      <c r="D288" s="10" t="s">
        <v>334</v>
      </c>
      <c r="E288" s="10" t="s">
        <v>91</v>
      </c>
      <c r="F288" s="10" t="s">
        <v>320</v>
      </c>
      <c r="G288" s="10" t="s">
        <v>53</v>
      </c>
      <c r="H288" s="10" t="s">
        <v>53</v>
      </c>
      <c r="I288" s="10" t="s">
        <v>229</v>
      </c>
      <c r="J288" s="11">
        <v>8312.5</v>
      </c>
      <c r="K288" s="11">
        <v>4960.14</v>
      </c>
      <c r="L288" s="11">
        <v>8323.7</v>
      </c>
      <c r="M288" s="11">
        <v>8606.88</v>
      </c>
      <c r="N288" s="11">
        <v>16590.21</v>
      </c>
      <c r="O288" s="11">
        <v>11822.47</v>
      </c>
      <c r="P288" s="11">
        <v>5555.88</v>
      </c>
      <c r="Q288" s="11">
        <v>9709.7</v>
      </c>
      <c r="R288" s="11">
        <v>7642.64</v>
      </c>
      <c r="S288" s="11">
        <v>28467.48</v>
      </c>
      <c r="T288" s="11">
        <v>28878.75</v>
      </c>
      <c r="U288" s="11">
        <v>32914.08</v>
      </c>
      <c r="V288" s="12">
        <f t="shared" si="4"/>
        <v>171784.43</v>
      </c>
    </row>
    <row r="289" spans="1:22" ht="15.75">
      <c r="A289" s="9" t="s">
        <v>11</v>
      </c>
      <c r="B289" s="10" t="s">
        <v>20</v>
      </c>
      <c r="C289" s="10" t="s">
        <v>114</v>
      </c>
      <c r="D289" s="10" t="s">
        <v>105</v>
      </c>
      <c r="E289" s="10" t="s">
        <v>534</v>
      </c>
      <c r="F289" s="10" t="s">
        <v>200</v>
      </c>
      <c r="G289" s="10" t="s">
        <v>116</v>
      </c>
      <c r="H289" s="10" t="s">
        <v>120</v>
      </c>
      <c r="I289" s="10" t="s">
        <v>123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269.5</v>
      </c>
      <c r="R289" s="11">
        <v>315.56</v>
      </c>
      <c r="S289" s="11">
        <v>264.6</v>
      </c>
      <c r="T289" s="11">
        <v>270.48</v>
      </c>
      <c r="U289" s="11">
        <v>169.54</v>
      </c>
      <c r="V289" s="12">
        <f t="shared" si="4"/>
        <v>1289.6799999999998</v>
      </c>
    </row>
    <row r="290" spans="1:22" ht="15.75">
      <c r="A290" s="9" t="s">
        <v>11</v>
      </c>
      <c r="B290" s="10" t="s">
        <v>20</v>
      </c>
      <c r="C290" s="10" t="s">
        <v>114</v>
      </c>
      <c r="D290" s="10" t="s">
        <v>192</v>
      </c>
      <c r="E290" s="10" t="s">
        <v>573</v>
      </c>
      <c r="F290" s="10" t="s">
        <v>407</v>
      </c>
      <c r="G290" s="10" t="s">
        <v>116</v>
      </c>
      <c r="H290" s="10" t="s">
        <v>120</v>
      </c>
      <c r="I290" s="10" t="s">
        <v>143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233.77</v>
      </c>
      <c r="P290" s="11">
        <v>219.22</v>
      </c>
      <c r="Q290" s="11">
        <v>239.59</v>
      </c>
      <c r="R290" s="11">
        <v>245.41</v>
      </c>
      <c r="S290" s="11">
        <v>0</v>
      </c>
      <c r="T290" s="11">
        <v>0</v>
      </c>
      <c r="U290" s="11">
        <v>0</v>
      </c>
      <c r="V290" s="12">
        <f t="shared" si="4"/>
        <v>937.99</v>
      </c>
    </row>
    <row r="291" spans="1:22" ht="15.75">
      <c r="A291" s="9" t="s">
        <v>11</v>
      </c>
      <c r="B291" s="10" t="s">
        <v>20</v>
      </c>
      <c r="C291" s="10" t="s">
        <v>21</v>
      </c>
      <c r="D291" s="10" t="s">
        <v>334</v>
      </c>
      <c r="E291" s="10" t="s">
        <v>339</v>
      </c>
      <c r="F291" s="10" t="s">
        <v>92</v>
      </c>
      <c r="G291" s="10" t="s">
        <v>14</v>
      </c>
      <c r="H291" s="10" t="s">
        <v>93</v>
      </c>
      <c r="I291" s="10" t="s">
        <v>94</v>
      </c>
      <c r="J291" s="11">
        <v>1962.724</v>
      </c>
      <c r="K291" s="11">
        <v>1312.44</v>
      </c>
      <c r="L291" s="11">
        <v>142.6914</v>
      </c>
      <c r="M291" s="11">
        <v>1461.1734</v>
      </c>
      <c r="N291" s="11">
        <v>457.8678</v>
      </c>
      <c r="O291" s="11">
        <v>2397.5916</v>
      </c>
      <c r="P291" s="11">
        <v>794.5256</v>
      </c>
      <c r="Q291" s="11">
        <v>1770.6309</v>
      </c>
      <c r="R291" s="11">
        <v>111.1052</v>
      </c>
      <c r="S291" s="11">
        <v>0</v>
      </c>
      <c r="T291" s="11">
        <v>0</v>
      </c>
      <c r="U291" s="11">
        <v>102.8454</v>
      </c>
      <c r="V291" s="12">
        <f t="shared" si="4"/>
        <v>10513.5953</v>
      </c>
    </row>
    <row r="292" spans="1:22" ht="15.75">
      <c r="A292" s="9" t="s">
        <v>11</v>
      </c>
      <c r="B292" s="10" t="s">
        <v>20</v>
      </c>
      <c r="C292" s="10" t="s">
        <v>21</v>
      </c>
      <c r="D292" s="10" t="s">
        <v>334</v>
      </c>
      <c r="E292" s="10" t="s">
        <v>339</v>
      </c>
      <c r="F292" s="23" t="s">
        <v>95</v>
      </c>
      <c r="G292" s="10" t="s">
        <v>14</v>
      </c>
      <c r="H292" s="10" t="s">
        <v>93</v>
      </c>
      <c r="I292" s="10" t="s">
        <v>94</v>
      </c>
      <c r="J292" s="11">
        <v>8714.102</v>
      </c>
      <c r="K292" s="11">
        <v>7794.388</v>
      </c>
      <c r="L292" s="11">
        <v>9995.3064</v>
      </c>
      <c r="M292" s="11">
        <v>8120.538</v>
      </c>
      <c r="N292" s="11">
        <v>8590.0422</v>
      </c>
      <c r="O292" s="11">
        <v>7077.8463</v>
      </c>
      <c r="P292" s="11">
        <v>8999.5144</v>
      </c>
      <c r="Q292" s="11">
        <v>9099.8885</v>
      </c>
      <c r="R292" s="11">
        <v>8467.8258</v>
      </c>
      <c r="S292" s="11">
        <v>9560.8116</v>
      </c>
      <c r="T292" s="11">
        <v>8988.4578</v>
      </c>
      <c r="U292" s="11">
        <v>8739.1479</v>
      </c>
      <c r="V292" s="12">
        <f t="shared" si="4"/>
        <v>104147.8689</v>
      </c>
    </row>
    <row r="293" spans="1:22" ht="15.75">
      <c r="A293" s="9" t="s">
        <v>11</v>
      </c>
      <c r="B293" s="10" t="s">
        <v>20</v>
      </c>
      <c r="C293" s="10" t="s">
        <v>21</v>
      </c>
      <c r="D293" s="10" t="s">
        <v>334</v>
      </c>
      <c r="E293" s="10" t="s">
        <v>339</v>
      </c>
      <c r="F293" s="10" t="s">
        <v>96</v>
      </c>
      <c r="G293" s="10" t="s">
        <v>97</v>
      </c>
      <c r="H293" s="10" t="s">
        <v>98</v>
      </c>
      <c r="I293" s="10" t="s">
        <v>99</v>
      </c>
      <c r="J293" s="11">
        <v>0.6233</v>
      </c>
      <c r="K293" s="11">
        <v>37.2309</v>
      </c>
      <c r="L293" s="11">
        <v>0</v>
      </c>
      <c r="M293" s="11">
        <v>0</v>
      </c>
      <c r="N293" s="11">
        <v>0</v>
      </c>
      <c r="O293" s="11">
        <v>433.204</v>
      </c>
      <c r="P293" s="11">
        <v>0</v>
      </c>
      <c r="Q293" s="11">
        <v>1374.1398</v>
      </c>
      <c r="R293" s="11">
        <v>0</v>
      </c>
      <c r="S293" s="11">
        <v>966.6098</v>
      </c>
      <c r="T293" s="11">
        <v>0</v>
      </c>
      <c r="U293" s="11">
        <v>1379.4641</v>
      </c>
      <c r="V293" s="12">
        <f t="shared" si="4"/>
        <v>4191.2719</v>
      </c>
    </row>
    <row r="294" spans="1:22" ht="15.75">
      <c r="A294" s="9" t="s">
        <v>11</v>
      </c>
      <c r="B294" s="10" t="s">
        <v>20</v>
      </c>
      <c r="C294" s="10" t="s">
        <v>21</v>
      </c>
      <c r="D294" s="10" t="s">
        <v>334</v>
      </c>
      <c r="E294" s="10" t="s">
        <v>339</v>
      </c>
      <c r="F294" s="23" t="s">
        <v>629</v>
      </c>
      <c r="G294" s="10" t="s">
        <v>97</v>
      </c>
      <c r="H294" s="10" t="s">
        <v>98</v>
      </c>
      <c r="I294" s="10" t="s">
        <v>99</v>
      </c>
      <c r="J294" s="11">
        <v>3235.7826</v>
      </c>
      <c r="K294" s="11">
        <v>3234.7308</v>
      </c>
      <c r="L294" s="11">
        <v>2927.2677</v>
      </c>
      <c r="M294" s="11">
        <v>6465.39</v>
      </c>
      <c r="N294" s="11">
        <v>7299.0603</v>
      </c>
      <c r="O294" s="11">
        <v>5968.948</v>
      </c>
      <c r="P294" s="11">
        <v>5112.3555</v>
      </c>
      <c r="Q294" s="11">
        <v>4976.1504</v>
      </c>
      <c r="R294" s="11">
        <v>7346.1042</v>
      </c>
      <c r="S294" s="11">
        <v>4762.3664</v>
      </c>
      <c r="T294" s="11">
        <v>6145.6608</v>
      </c>
      <c r="U294" s="11">
        <v>6703.718</v>
      </c>
      <c r="V294" s="12">
        <f t="shared" si="4"/>
        <v>64177.5347</v>
      </c>
    </row>
    <row r="295" spans="1:22" ht="15.75">
      <c r="A295" s="9" t="s">
        <v>11</v>
      </c>
      <c r="B295" s="10" t="s">
        <v>20</v>
      </c>
      <c r="C295" s="10" t="s">
        <v>21</v>
      </c>
      <c r="D295" s="10" t="s">
        <v>334</v>
      </c>
      <c r="E295" s="10" t="s">
        <v>339</v>
      </c>
      <c r="F295" s="10" t="s">
        <v>100</v>
      </c>
      <c r="G295" s="10" t="s">
        <v>97</v>
      </c>
      <c r="H295" s="10" t="s">
        <v>98</v>
      </c>
      <c r="I295" s="10" t="s">
        <v>99</v>
      </c>
      <c r="J295" s="11">
        <v>4557.5673</v>
      </c>
      <c r="K295" s="11">
        <v>3341.4003</v>
      </c>
      <c r="L295" s="11">
        <v>4692.7335</v>
      </c>
      <c r="M295" s="11">
        <v>885.558</v>
      </c>
      <c r="N295" s="11">
        <v>655.851</v>
      </c>
      <c r="O295" s="11">
        <v>1395.842</v>
      </c>
      <c r="P295" s="11">
        <v>1011.1155</v>
      </c>
      <c r="Q295" s="11">
        <v>1164.321</v>
      </c>
      <c r="R295" s="11">
        <v>1077.9948</v>
      </c>
      <c r="S295" s="11">
        <v>1307.4428</v>
      </c>
      <c r="T295" s="11">
        <v>2952.549</v>
      </c>
      <c r="U295" s="11">
        <v>2288.3689</v>
      </c>
      <c r="V295" s="12">
        <f t="shared" si="4"/>
        <v>25330.744100000004</v>
      </c>
    </row>
    <row r="296" spans="1:22" ht="15.75">
      <c r="A296" s="9" t="s">
        <v>11</v>
      </c>
      <c r="B296" s="10" t="s">
        <v>20</v>
      </c>
      <c r="C296" s="10" t="s">
        <v>114</v>
      </c>
      <c r="D296" s="10" t="s">
        <v>105</v>
      </c>
      <c r="E296" s="10" t="s">
        <v>295</v>
      </c>
      <c r="F296" s="10" t="s">
        <v>296</v>
      </c>
      <c r="G296" s="10" t="s">
        <v>116</v>
      </c>
      <c r="H296" s="10" t="s">
        <v>120</v>
      </c>
      <c r="I296" s="10" t="s">
        <v>123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149.38</v>
      </c>
      <c r="Q296" s="11">
        <v>225.04</v>
      </c>
      <c r="R296" s="11">
        <v>181.39</v>
      </c>
      <c r="S296" s="11">
        <v>0</v>
      </c>
      <c r="T296" s="11">
        <v>0</v>
      </c>
      <c r="U296" s="11">
        <v>0</v>
      </c>
      <c r="V296" s="12">
        <f t="shared" si="4"/>
        <v>555.81</v>
      </c>
    </row>
    <row r="297" spans="1:22" ht="15.75">
      <c r="A297" s="9" t="s">
        <v>11</v>
      </c>
      <c r="B297" s="10" t="s">
        <v>20</v>
      </c>
      <c r="C297" s="10" t="s">
        <v>114</v>
      </c>
      <c r="D297" s="10" t="s">
        <v>105</v>
      </c>
      <c r="E297" s="10" t="s">
        <v>295</v>
      </c>
      <c r="F297" s="10" t="s">
        <v>380</v>
      </c>
      <c r="G297" s="10" t="s">
        <v>116</v>
      </c>
      <c r="H297" s="10" t="s">
        <v>120</v>
      </c>
      <c r="I297" s="10" t="s">
        <v>123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199.82</v>
      </c>
      <c r="S297" s="11">
        <v>174.6</v>
      </c>
      <c r="T297" s="11">
        <v>62.08</v>
      </c>
      <c r="U297" s="11">
        <v>92.15</v>
      </c>
      <c r="V297" s="12">
        <f t="shared" si="4"/>
        <v>528.65</v>
      </c>
    </row>
    <row r="298" spans="1:22" ht="15.75">
      <c r="A298" s="9" t="s">
        <v>11</v>
      </c>
      <c r="B298" s="10" t="s">
        <v>20</v>
      </c>
      <c r="C298" s="10" t="s">
        <v>114</v>
      </c>
      <c r="D298" s="10" t="s">
        <v>105</v>
      </c>
      <c r="E298" s="10" t="s">
        <v>297</v>
      </c>
      <c r="F298" s="10" t="s">
        <v>298</v>
      </c>
      <c r="G298" s="10" t="s">
        <v>116</v>
      </c>
      <c r="H298" s="10" t="s">
        <v>120</v>
      </c>
      <c r="I298" s="10" t="s">
        <v>123</v>
      </c>
      <c r="J298" s="11">
        <v>50.44</v>
      </c>
      <c r="K298" s="11">
        <v>0</v>
      </c>
      <c r="L298" s="11">
        <v>0</v>
      </c>
      <c r="M298" s="11">
        <v>0</v>
      </c>
      <c r="N298" s="11">
        <v>0</v>
      </c>
      <c r="O298" s="11">
        <v>63.7</v>
      </c>
      <c r="P298" s="11">
        <v>63.7</v>
      </c>
      <c r="Q298" s="11">
        <v>48.02</v>
      </c>
      <c r="R298" s="11">
        <v>0</v>
      </c>
      <c r="S298" s="11">
        <v>0</v>
      </c>
      <c r="T298" s="11">
        <v>101.92</v>
      </c>
      <c r="U298" s="11">
        <v>0</v>
      </c>
      <c r="V298" s="12">
        <f t="shared" si="4"/>
        <v>327.78000000000003</v>
      </c>
    </row>
    <row r="299" spans="1:22" ht="15.75">
      <c r="A299" s="9" t="s">
        <v>11</v>
      </c>
      <c r="B299" s="10" t="s">
        <v>20</v>
      </c>
      <c r="C299" s="10" t="s">
        <v>114</v>
      </c>
      <c r="D299" s="10" t="s">
        <v>105</v>
      </c>
      <c r="E299" s="10" t="s">
        <v>183</v>
      </c>
      <c r="F299" s="10" t="s">
        <v>184</v>
      </c>
      <c r="G299" s="10" t="s">
        <v>116</v>
      </c>
      <c r="H299" s="10" t="s">
        <v>120</v>
      </c>
      <c r="I299" s="10" t="s">
        <v>123</v>
      </c>
      <c r="J299" s="11">
        <v>32.98</v>
      </c>
      <c r="K299" s="11">
        <v>0</v>
      </c>
      <c r="L299" s="11">
        <v>69.84</v>
      </c>
      <c r="M299" s="11">
        <v>66.93</v>
      </c>
      <c r="N299" s="11">
        <v>63.05</v>
      </c>
      <c r="O299" s="11">
        <v>53.9</v>
      </c>
      <c r="P299" s="11">
        <v>61.74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  <c r="V299" s="12">
        <f t="shared" si="4"/>
        <v>348.44</v>
      </c>
    </row>
    <row r="300" spans="1:22" ht="15.75">
      <c r="A300" s="9" t="s">
        <v>11</v>
      </c>
      <c r="B300" s="10" t="s">
        <v>20</v>
      </c>
      <c r="C300" s="10" t="s">
        <v>114</v>
      </c>
      <c r="D300" s="10" t="s">
        <v>105</v>
      </c>
      <c r="E300" s="10" t="s">
        <v>183</v>
      </c>
      <c r="F300" s="10" t="s">
        <v>185</v>
      </c>
      <c r="G300" s="10" t="s">
        <v>116</v>
      </c>
      <c r="H300" s="10" t="s">
        <v>120</v>
      </c>
      <c r="I300" s="10" t="s">
        <v>123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96.04</v>
      </c>
      <c r="R300" s="11">
        <v>152.88</v>
      </c>
      <c r="S300" s="11">
        <v>98.98</v>
      </c>
      <c r="T300" s="11">
        <v>108.78</v>
      </c>
      <c r="U300" s="11">
        <v>31.36</v>
      </c>
      <c r="V300" s="12">
        <f t="shared" si="4"/>
        <v>488.0400000000001</v>
      </c>
    </row>
    <row r="301" spans="1:22" ht="15.75">
      <c r="A301" s="9" t="s">
        <v>11</v>
      </c>
      <c r="B301" s="10" t="s">
        <v>20</v>
      </c>
      <c r="C301" s="10" t="s">
        <v>114</v>
      </c>
      <c r="D301" s="10" t="s">
        <v>105</v>
      </c>
      <c r="E301" s="10" t="s">
        <v>183</v>
      </c>
      <c r="F301" s="10" t="s">
        <v>186</v>
      </c>
      <c r="G301" s="10" t="s">
        <v>116</v>
      </c>
      <c r="H301" s="10" t="s">
        <v>120</v>
      </c>
      <c r="I301" s="10" t="s">
        <v>123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32.34</v>
      </c>
      <c r="R301" s="11">
        <v>128.38</v>
      </c>
      <c r="S301" s="11">
        <v>0</v>
      </c>
      <c r="T301" s="11">
        <v>0</v>
      </c>
      <c r="U301" s="11">
        <v>0</v>
      </c>
      <c r="V301" s="12">
        <f t="shared" si="4"/>
        <v>160.72</v>
      </c>
    </row>
    <row r="302" spans="1:22" ht="15.75">
      <c r="A302" s="9" t="s">
        <v>11</v>
      </c>
      <c r="B302" s="10" t="s">
        <v>20</v>
      </c>
      <c r="C302" s="10" t="s">
        <v>114</v>
      </c>
      <c r="D302" s="10" t="s">
        <v>105</v>
      </c>
      <c r="E302" s="10" t="s">
        <v>183</v>
      </c>
      <c r="F302" s="10" t="s">
        <v>187</v>
      </c>
      <c r="G302" s="10" t="s">
        <v>116</v>
      </c>
      <c r="H302" s="10" t="s">
        <v>120</v>
      </c>
      <c r="I302" s="10" t="s">
        <v>123</v>
      </c>
      <c r="J302" s="11">
        <v>33.95</v>
      </c>
      <c r="K302" s="11">
        <v>0</v>
      </c>
      <c r="L302" s="11">
        <v>69.84</v>
      </c>
      <c r="M302" s="11">
        <v>101.85</v>
      </c>
      <c r="N302" s="11">
        <v>95.06</v>
      </c>
      <c r="O302" s="11">
        <v>96.04</v>
      </c>
      <c r="P302" s="11">
        <v>65.66</v>
      </c>
      <c r="Q302" s="11">
        <v>0</v>
      </c>
      <c r="R302" s="11">
        <v>0</v>
      </c>
      <c r="S302" s="11">
        <v>0</v>
      </c>
      <c r="T302" s="11">
        <v>0</v>
      </c>
      <c r="U302" s="11">
        <v>0</v>
      </c>
      <c r="V302" s="12">
        <f t="shared" si="4"/>
        <v>462.4</v>
      </c>
    </row>
    <row r="303" spans="1:22" ht="15.75">
      <c r="A303" s="9" t="s">
        <v>11</v>
      </c>
      <c r="B303" s="10" t="s">
        <v>20</v>
      </c>
      <c r="C303" s="10" t="s">
        <v>114</v>
      </c>
      <c r="D303" s="10" t="s">
        <v>192</v>
      </c>
      <c r="E303" s="10" t="s">
        <v>216</v>
      </c>
      <c r="F303" s="10" t="s">
        <v>217</v>
      </c>
      <c r="G303" s="10" t="s">
        <v>116</v>
      </c>
      <c r="H303" s="10" t="s">
        <v>120</v>
      </c>
      <c r="I303" s="10" t="s">
        <v>123</v>
      </c>
      <c r="J303" s="11">
        <v>51.41</v>
      </c>
      <c r="K303" s="11">
        <v>0</v>
      </c>
      <c r="L303" s="11">
        <v>40.74</v>
      </c>
      <c r="M303" s="11">
        <v>20.37</v>
      </c>
      <c r="N303" s="11">
        <v>62.08</v>
      </c>
      <c r="O303" s="11">
        <v>18.62</v>
      </c>
      <c r="P303" s="11">
        <v>80.36</v>
      </c>
      <c r="Q303" s="11">
        <v>54.88</v>
      </c>
      <c r="R303" s="11">
        <v>33.32</v>
      </c>
      <c r="S303" s="11">
        <v>0</v>
      </c>
      <c r="T303" s="11">
        <v>88.2</v>
      </c>
      <c r="U303" s="11">
        <v>0</v>
      </c>
      <c r="V303" s="12">
        <f t="shared" si="4"/>
        <v>449.98</v>
      </c>
    </row>
    <row r="304" spans="1:22" ht="15.75">
      <c r="A304" s="9" t="s">
        <v>11</v>
      </c>
      <c r="B304" s="10" t="s">
        <v>20</v>
      </c>
      <c r="C304" s="10" t="s">
        <v>114</v>
      </c>
      <c r="D304" s="10" t="s">
        <v>105</v>
      </c>
      <c r="E304" s="10" t="s">
        <v>535</v>
      </c>
      <c r="F304" s="10" t="s">
        <v>536</v>
      </c>
      <c r="G304" s="10" t="s">
        <v>116</v>
      </c>
      <c r="H304" s="10" t="s">
        <v>117</v>
      </c>
      <c r="I304" s="10" t="s">
        <v>126</v>
      </c>
      <c r="J304" s="11">
        <v>0</v>
      </c>
      <c r="K304" s="11">
        <v>0</v>
      </c>
      <c r="L304" s="11">
        <v>5.6E-05</v>
      </c>
      <c r="M304" s="11">
        <v>0</v>
      </c>
      <c r="N304" s="11">
        <v>4.4E-05</v>
      </c>
      <c r="O304" s="11">
        <v>0</v>
      </c>
      <c r="P304" s="11">
        <v>0</v>
      </c>
      <c r="Q304" s="11">
        <v>0</v>
      </c>
      <c r="R304" s="11">
        <v>0</v>
      </c>
      <c r="S304" s="11">
        <v>0</v>
      </c>
      <c r="T304" s="11">
        <v>1.7E-05</v>
      </c>
      <c r="U304" s="11">
        <v>0</v>
      </c>
      <c r="V304" s="12">
        <f t="shared" si="4"/>
        <v>0.000117</v>
      </c>
    </row>
    <row r="305" spans="1:22" ht="15.75">
      <c r="A305" s="9" t="s">
        <v>11</v>
      </c>
      <c r="B305" s="10" t="s">
        <v>20</v>
      </c>
      <c r="C305" s="10" t="s">
        <v>114</v>
      </c>
      <c r="D305" s="10" t="s">
        <v>105</v>
      </c>
      <c r="E305" s="10" t="s">
        <v>188</v>
      </c>
      <c r="F305" s="10" t="s">
        <v>189</v>
      </c>
      <c r="G305" s="10" t="s">
        <v>116</v>
      </c>
      <c r="H305" s="10" t="s">
        <v>120</v>
      </c>
      <c r="I305" s="10" t="s">
        <v>123</v>
      </c>
      <c r="J305" s="11">
        <v>29.1</v>
      </c>
      <c r="K305" s="11">
        <v>41.71</v>
      </c>
      <c r="L305" s="11">
        <v>0</v>
      </c>
      <c r="M305" s="11">
        <v>53.35</v>
      </c>
      <c r="N305" s="11">
        <v>72.75</v>
      </c>
      <c r="O305" s="11">
        <v>87.3</v>
      </c>
      <c r="P305" s="11">
        <v>67.9</v>
      </c>
      <c r="Q305" s="11">
        <v>82.45</v>
      </c>
      <c r="R305" s="11">
        <v>63.05</v>
      </c>
      <c r="S305" s="11">
        <v>63.05</v>
      </c>
      <c r="T305" s="11">
        <v>63.05</v>
      </c>
      <c r="U305" s="11">
        <v>72.75</v>
      </c>
      <c r="V305" s="12">
        <f t="shared" si="4"/>
        <v>696.4599999999999</v>
      </c>
    </row>
    <row r="306" spans="1:22" ht="15.75">
      <c r="A306" s="9" t="s">
        <v>11</v>
      </c>
      <c r="B306" s="10" t="s">
        <v>20</v>
      </c>
      <c r="C306" s="10" t="s">
        <v>114</v>
      </c>
      <c r="D306" s="10" t="s">
        <v>105</v>
      </c>
      <c r="E306" s="10" t="s">
        <v>188</v>
      </c>
      <c r="F306" s="10" t="s">
        <v>190</v>
      </c>
      <c r="G306" s="10" t="s">
        <v>116</v>
      </c>
      <c r="H306" s="10" t="s">
        <v>120</v>
      </c>
      <c r="I306" s="10" t="s">
        <v>123</v>
      </c>
      <c r="J306" s="11">
        <v>33.95</v>
      </c>
      <c r="K306" s="11">
        <v>33.95</v>
      </c>
      <c r="L306" s="11">
        <v>0</v>
      </c>
      <c r="M306" s="11">
        <v>0</v>
      </c>
      <c r="N306" s="11">
        <v>58.2</v>
      </c>
      <c r="O306" s="11">
        <v>63.05</v>
      </c>
      <c r="P306" s="11">
        <v>53.35</v>
      </c>
      <c r="Q306" s="11">
        <v>53.35</v>
      </c>
      <c r="R306" s="11">
        <v>58.2</v>
      </c>
      <c r="S306" s="11">
        <v>63.05</v>
      </c>
      <c r="T306" s="11">
        <v>87.3</v>
      </c>
      <c r="U306" s="11">
        <v>43.65</v>
      </c>
      <c r="V306" s="12">
        <f t="shared" si="4"/>
        <v>548.0500000000001</v>
      </c>
    </row>
    <row r="307" spans="1:22" ht="15.75">
      <c r="A307" s="9" t="s">
        <v>11</v>
      </c>
      <c r="B307" s="10" t="s">
        <v>20</v>
      </c>
      <c r="C307" s="10" t="s">
        <v>114</v>
      </c>
      <c r="D307" s="10" t="s">
        <v>192</v>
      </c>
      <c r="E307" s="10" t="s">
        <v>218</v>
      </c>
      <c r="F307" s="10" t="s">
        <v>219</v>
      </c>
      <c r="G307" s="10" t="s">
        <v>116</v>
      </c>
      <c r="H307" s="10" t="s">
        <v>117</v>
      </c>
      <c r="I307" s="10" t="s">
        <v>116</v>
      </c>
      <c r="J307" s="11">
        <v>0</v>
      </c>
      <c r="K307" s="11">
        <v>0</v>
      </c>
      <c r="L307" s="11">
        <v>0</v>
      </c>
      <c r="M307" s="11">
        <v>0</v>
      </c>
      <c r="N307" s="11">
        <v>22.655</v>
      </c>
      <c r="O307" s="11">
        <v>28.565</v>
      </c>
      <c r="P307" s="11">
        <v>22.655</v>
      </c>
      <c r="Q307" s="11">
        <v>27.58</v>
      </c>
      <c r="R307" s="11">
        <v>26.595</v>
      </c>
      <c r="S307" s="11">
        <v>28.565</v>
      </c>
      <c r="T307" s="11">
        <v>12.805</v>
      </c>
      <c r="U307" s="11">
        <v>10.835</v>
      </c>
      <c r="V307" s="12">
        <f t="shared" si="4"/>
        <v>180.25500000000002</v>
      </c>
    </row>
    <row r="308" spans="1:22" ht="15.75">
      <c r="A308" s="9" t="s">
        <v>11</v>
      </c>
      <c r="B308" s="10" t="s">
        <v>20</v>
      </c>
      <c r="C308" s="10" t="s">
        <v>114</v>
      </c>
      <c r="D308" s="10" t="s">
        <v>192</v>
      </c>
      <c r="E308" s="10" t="s">
        <v>218</v>
      </c>
      <c r="F308" s="10" t="s">
        <v>121</v>
      </c>
      <c r="G308" s="10" t="s">
        <v>116</v>
      </c>
      <c r="H308" s="10" t="s">
        <v>117</v>
      </c>
      <c r="I308" s="10" t="s">
        <v>116</v>
      </c>
      <c r="J308" s="11">
        <v>0</v>
      </c>
      <c r="K308" s="11">
        <v>0</v>
      </c>
      <c r="L308" s="11">
        <v>17.73</v>
      </c>
      <c r="M308" s="11">
        <v>20.685</v>
      </c>
      <c r="N308" s="11">
        <v>21.67</v>
      </c>
      <c r="O308" s="11">
        <v>24.625</v>
      </c>
      <c r="P308" s="11">
        <v>18.715</v>
      </c>
      <c r="Q308" s="11">
        <v>21.67</v>
      </c>
      <c r="R308" s="11">
        <v>21.67</v>
      </c>
      <c r="S308" s="11">
        <v>26.595</v>
      </c>
      <c r="T308" s="11">
        <v>12.805</v>
      </c>
      <c r="U308" s="11">
        <v>11.82</v>
      </c>
      <c r="V308" s="12">
        <f t="shared" si="4"/>
        <v>197.985</v>
      </c>
    </row>
    <row r="309" spans="1:22" ht="15.75">
      <c r="A309" s="9" t="s">
        <v>11</v>
      </c>
      <c r="B309" s="10" t="s">
        <v>20</v>
      </c>
      <c r="C309" s="10" t="s">
        <v>114</v>
      </c>
      <c r="D309" s="10" t="s">
        <v>192</v>
      </c>
      <c r="E309" s="10" t="s">
        <v>218</v>
      </c>
      <c r="F309" s="10" t="s">
        <v>220</v>
      </c>
      <c r="G309" s="10" t="s">
        <v>116</v>
      </c>
      <c r="H309" s="10" t="s">
        <v>117</v>
      </c>
      <c r="I309" s="10" t="s">
        <v>116</v>
      </c>
      <c r="J309" s="11">
        <v>28.565</v>
      </c>
      <c r="K309" s="11">
        <v>35.46</v>
      </c>
      <c r="L309" s="11">
        <v>55.16</v>
      </c>
      <c r="M309" s="11">
        <v>50.235</v>
      </c>
      <c r="N309" s="11">
        <v>64.025</v>
      </c>
      <c r="O309" s="11">
        <v>65.995</v>
      </c>
      <c r="P309" s="11">
        <v>41.37</v>
      </c>
      <c r="Q309" s="11">
        <v>52.205</v>
      </c>
      <c r="R309" s="11">
        <v>50.235</v>
      </c>
      <c r="S309" s="11">
        <v>56.145</v>
      </c>
      <c r="T309" s="11">
        <v>24.625</v>
      </c>
      <c r="U309" s="11">
        <v>22.655</v>
      </c>
      <c r="V309" s="12">
        <f t="shared" si="4"/>
        <v>546.675</v>
      </c>
    </row>
    <row r="310" spans="1:22" ht="15.75">
      <c r="A310" s="9" t="s">
        <v>11</v>
      </c>
      <c r="B310" s="10" t="s">
        <v>20</v>
      </c>
      <c r="C310" s="10" t="s">
        <v>114</v>
      </c>
      <c r="D310" s="10" t="s">
        <v>192</v>
      </c>
      <c r="E310" s="10" t="s">
        <v>218</v>
      </c>
      <c r="F310" s="10" t="s">
        <v>221</v>
      </c>
      <c r="G310" s="10" t="s">
        <v>116</v>
      </c>
      <c r="H310" s="10" t="s">
        <v>117</v>
      </c>
      <c r="I310" s="10" t="s">
        <v>116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12.805</v>
      </c>
      <c r="P310" s="11">
        <v>21.67</v>
      </c>
      <c r="Q310" s="11">
        <v>17.73</v>
      </c>
      <c r="R310" s="11">
        <v>20.685</v>
      </c>
      <c r="S310" s="11">
        <v>23.64</v>
      </c>
      <c r="T310" s="11">
        <v>9.85</v>
      </c>
      <c r="U310" s="11">
        <v>12.805</v>
      </c>
      <c r="V310" s="12">
        <f t="shared" si="4"/>
        <v>119.185</v>
      </c>
    </row>
    <row r="311" spans="1:22" ht="15.75">
      <c r="A311" s="9" t="s">
        <v>11</v>
      </c>
      <c r="B311" s="10" t="s">
        <v>20</v>
      </c>
      <c r="C311" s="10" t="s">
        <v>114</v>
      </c>
      <c r="D311" s="10" t="s">
        <v>192</v>
      </c>
      <c r="E311" s="10" t="s">
        <v>399</v>
      </c>
      <c r="F311" s="10" t="s">
        <v>400</v>
      </c>
      <c r="G311" s="10" t="s">
        <v>116</v>
      </c>
      <c r="H311" s="10" t="s">
        <v>120</v>
      </c>
      <c r="I311" s="10" t="s">
        <v>120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37.24</v>
      </c>
      <c r="R311" s="11">
        <v>36.26</v>
      </c>
      <c r="S311" s="11">
        <v>40.18</v>
      </c>
      <c r="T311" s="11">
        <v>41.16</v>
      </c>
      <c r="U311" s="11">
        <v>43.12</v>
      </c>
      <c r="V311" s="12">
        <f t="shared" si="4"/>
        <v>197.96</v>
      </c>
    </row>
    <row r="312" spans="1:22" ht="15.75">
      <c r="A312" s="9" t="s">
        <v>11</v>
      </c>
      <c r="B312" s="10" t="s">
        <v>20</v>
      </c>
      <c r="C312" s="10" t="s">
        <v>114</v>
      </c>
      <c r="D312" s="10" t="s">
        <v>105</v>
      </c>
      <c r="E312" s="10" t="s">
        <v>537</v>
      </c>
      <c r="F312" s="10" t="s">
        <v>538</v>
      </c>
      <c r="G312" s="10" t="s">
        <v>116</v>
      </c>
      <c r="H312" s="10" t="s">
        <v>117</v>
      </c>
      <c r="I312" s="10" t="s">
        <v>116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114.66</v>
      </c>
      <c r="Q312" s="11">
        <v>0</v>
      </c>
      <c r="R312" s="11">
        <v>85.26</v>
      </c>
      <c r="S312" s="11">
        <v>71.54</v>
      </c>
      <c r="T312" s="11">
        <v>172.48</v>
      </c>
      <c r="U312" s="11">
        <v>0</v>
      </c>
      <c r="V312" s="12">
        <f t="shared" si="4"/>
        <v>443.94000000000005</v>
      </c>
    </row>
    <row r="313" spans="1:22" ht="15.75">
      <c r="A313" s="9" t="s">
        <v>11</v>
      </c>
      <c r="B313" s="10" t="s">
        <v>20</v>
      </c>
      <c r="C313" s="10" t="s">
        <v>114</v>
      </c>
      <c r="D313" s="10" t="s">
        <v>105</v>
      </c>
      <c r="E313" s="10" t="s">
        <v>537</v>
      </c>
      <c r="F313" s="10" t="s">
        <v>539</v>
      </c>
      <c r="G313" s="10" t="s">
        <v>116</v>
      </c>
      <c r="H313" s="10" t="s">
        <v>120</v>
      </c>
      <c r="I313" s="10" t="s">
        <v>143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107.8</v>
      </c>
      <c r="Q313" s="11">
        <v>0</v>
      </c>
      <c r="R313" s="11">
        <v>92.12</v>
      </c>
      <c r="S313" s="11">
        <v>74.48</v>
      </c>
      <c r="T313" s="11">
        <v>150.92</v>
      </c>
      <c r="U313" s="11">
        <v>0</v>
      </c>
      <c r="V313" s="12">
        <f t="shared" si="4"/>
        <v>425.32000000000005</v>
      </c>
    </row>
    <row r="314" spans="1:22" ht="15.75">
      <c r="A314" s="9" t="s">
        <v>11</v>
      </c>
      <c r="B314" s="10" t="s">
        <v>20</v>
      </c>
      <c r="C314" s="10" t="s">
        <v>114</v>
      </c>
      <c r="D314" s="10" t="s">
        <v>105</v>
      </c>
      <c r="E314" s="10" t="s">
        <v>537</v>
      </c>
      <c r="F314" s="10" t="s">
        <v>540</v>
      </c>
      <c r="G314" s="10" t="s">
        <v>116</v>
      </c>
      <c r="H314" s="10" t="s">
        <v>120</v>
      </c>
      <c r="I314" s="10" t="s">
        <v>143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150.92</v>
      </c>
      <c r="U314" s="11">
        <v>0</v>
      </c>
      <c r="V314" s="12">
        <f t="shared" si="4"/>
        <v>150.92</v>
      </c>
    </row>
    <row r="315" spans="1:22" ht="15.75">
      <c r="A315" s="9" t="s">
        <v>11</v>
      </c>
      <c r="B315" s="10" t="s">
        <v>20</v>
      </c>
      <c r="C315" s="10" t="s">
        <v>114</v>
      </c>
      <c r="D315" s="10" t="s">
        <v>105</v>
      </c>
      <c r="E315" s="10" t="s">
        <v>537</v>
      </c>
      <c r="F315" s="10" t="s">
        <v>541</v>
      </c>
      <c r="G315" s="10" t="s">
        <v>116</v>
      </c>
      <c r="H315" s="10" t="s">
        <v>117</v>
      </c>
      <c r="I315" s="10" t="s">
        <v>116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181.3</v>
      </c>
      <c r="Q315" s="11">
        <v>0</v>
      </c>
      <c r="R315" s="11">
        <v>161.7</v>
      </c>
      <c r="S315" s="11">
        <v>114.66</v>
      </c>
      <c r="T315" s="11">
        <v>212.66</v>
      </c>
      <c r="U315" s="11">
        <v>0</v>
      </c>
      <c r="V315" s="12">
        <f t="shared" si="4"/>
        <v>670.3199999999999</v>
      </c>
    </row>
    <row r="316" spans="1:22" ht="15.75">
      <c r="A316" s="9" t="s">
        <v>11</v>
      </c>
      <c r="B316" s="10" t="s">
        <v>20</v>
      </c>
      <c r="C316" s="10" t="s">
        <v>114</v>
      </c>
      <c r="D316" s="10" t="s">
        <v>105</v>
      </c>
      <c r="E316" s="10" t="s">
        <v>542</v>
      </c>
      <c r="F316" s="10" t="s">
        <v>543</v>
      </c>
      <c r="G316" s="10" t="s">
        <v>103</v>
      </c>
      <c r="H316" s="10" t="s">
        <v>544</v>
      </c>
      <c r="I316" s="10" t="s">
        <v>545</v>
      </c>
      <c r="J316" s="11">
        <v>0</v>
      </c>
      <c r="K316" s="11">
        <v>0</v>
      </c>
      <c r="L316" s="11">
        <v>1278.97442</v>
      </c>
      <c r="M316" s="11">
        <v>1999.96</v>
      </c>
      <c r="N316" s="11">
        <v>2040.95918</v>
      </c>
      <c r="O316" s="11">
        <v>4499.91</v>
      </c>
      <c r="P316" s="11">
        <v>4424.9115</v>
      </c>
      <c r="Q316" s="11">
        <v>1918.96162</v>
      </c>
      <c r="R316" s="11">
        <v>2016.95966</v>
      </c>
      <c r="S316" s="11">
        <v>1399.972</v>
      </c>
      <c r="T316" s="11">
        <v>1979.9604</v>
      </c>
      <c r="U316" s="11">
        <v>1941.96116</v>
      </c>
      <c r="V316" s="12">
        <f t="shared" si="4"/>
        <v>23502.52994</v>
      </c>
    </row>
    <row r="317" spans="1:22" ht="15.75">
      <c r="A317" s="9" t="s">
        <v>11</v>
      </c>
      <c r="B317" s="10" t="s">
        <v>20</v>
      </c>
      <c r="C317" s="10" t="s">
        <v>114</v>
      </c>
      <c r="D317" s="10" t="s">
        <v>105</v>
      </c>
      <c r="E317" s="10" t="s">
        <v>611</v>
      </c>
      <c r="F317" s="10" t="s">
        <v>612</v>
      </c>
      <c r="G317" s="10" t="s">
        <v>116</v>
      </c>
      <c r="H317" s="10" t="s">
        <v>120</v>
      </c>
      <c r="I317" s="10" t="s">
        <v>143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11">
        <v>0</v>
      </c>
      <c r="U317" s="11">
        <v>39</v>
      </c>
      <c r="V317" s="12">
        <f t="shared" si="4"/>
        <v>39</v>
      </c>
    </row>
    <row r="318" spans="1:22" ht="15.75">
      <c r="A318" s="9" t="s">
        <v>11</v>
      </c>
      <c r="B318" s="10" t="s">
        <v>20</v>
      </c>
      <c r="C318" s="10" t="s">
        <v>114</v>
      </c>
      <c r="D318" s="10" t="s">
        <v>192</v>
      </c>
      <c r="E318" s="10" t="s">
        <v>574</v>
      </c>
      <c r="F318" s="10" t="s">
        <v>575</v>
      </c>
      <c r="G318" s="10" t="s">
        <v>116</v>
      </c>
      <c r="H318" s="10" t="s">
        <v>120</v>
      </c>
      <c r="I318" s="10" t="s">
        <v>123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385.14</v>
      </c>
      <c r="R318" s="11">
        <v>0</v>
      </c>
      <c r="S318" s="11">
        <v>350.84</v>
      </c>
      <c r="T318" s="11">
        <v>0</v>
      </c>
      <c r="U318" s="11">
        <v>79.38</v>
      </c>
      <c r="V318" s="12">
        <f t="shared" si="4"/>
        <v>815.36</v>
      </c>
    </row>
    <row r="319" spans="1:22" ht="15.75">
      <c r="A319" s="9" t="s">
        <v>11</v>
      </c>
      <c r="B319" s="10" t="s">
        <v>20</v>
      </c>
      <c r="C319" s="10" t="s">
        <v>114</v>
      </c>
      <c r="D319" s="10" t="s">
        <v>105</v>
      </c>
      <c r="E319" s="10" t="s">
        <v>381</v>
      </c>
      <c r="F319" s="10" t="s">
        <v>382</v>
      </c>
      <c r="G319" s="10" t="s">
        <v>116</v>
      </c>
      <c r="H319" s="10" t="s">
        <v>120</v>
      </c>
      <c r="I319" s="10" t="s">
        <v>123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370.44</v>
      </c>
      <c r="Q319" s="11">
        <v>384.16</v>
      </c>
      <c r="R319" s="11">
        <v>0</v>
      </c>
      <c r="S319" s="11">
        <v>336.14</v>
      </c>
      <c r="T319" s="11">
        <v>327.32</v>
      </c>
      <c r="U319" s="11">
        <v>0</v>
      </c>
      <c r="V319" s="12">
        <f t="shared" si="4"/>
        <v>1418.06</v>
      </c>
    </row>
    <row r="320" spans="1:22" ht="15.75">
      <c r="A320" s="9" t="s">
        <v>11</v>
      </c>
      <c r="B320" s="10" t="s">
        <v>20</v>
      </c>
      <c r="C320" s="10" t="s">
        <v>114</v>
      </c>
      <c r="D320" s="10" t="s">
        <v>105</v>
      </c>
      <c r="E320" s="10" t="s">
        <v>191</v>
      </c>
      <c r="F320" s="10" t="s">
        <v>384</v>
      </c>
      <c r="G320" s="10" t="s">
        <v>116</v>
      </c>
      <c r="H320" s="10" t="s">
        <v>117</v>
      </c>
      <c r="I320" s="10" t="s">
        <v>116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145.5</v>
      </c>
      <c r="Q320" s="11">
        <v>32.01</v>
      </c>
      <c r="R320" s="11">
        <v>0</v>
      </c>
      <c r="S320" s="11">
        <v>0</v>
      </c>
      <c r="T320" s="11">
        <v>0</v>
      </c>
      <c r="U320" s="11">
        <v>0</v>
      </c>
      <c r="V320" s="12">
        <f t="shared" si="4"/>
        <v>177.51</v>
      </c>
    </row>
    <row r="321" spans="1:22" ht="15.75">
      <c r="A321" s="9" t="s">
        <v>11</v>
      </c>
      <c r="B321" s="10" t="s">
        <v>20</v>
      </c>
      <c r="C321" s="10" t="s">
        <v>114</v>
      </c>
      <c r="D321" s="10" t="s">
        <v>105</v>
      </c>
      <c r="E321" s="10" t="s">
        <v>191</v>
      </c>
      <c r="F321" s="10" t="s">
        <v>385</v>
      </c>
      <c r="G321" s="10" t="s">
        <v>116</v>
      </c>
      <c r="H321" s="10" t="s">
        <v>117</v>
      </c>
      <c r="I321" s="10" t="s">
        <v>116</v>
      </c>
      <c r="J321" s="11">
        <v>0</v>
      </c>
      <c r="K321" s="11">
        <v>96.03</v>
      </c>
      <c r="L321" s="11">
        <v>78.57</v>
      </c>
      <c r="M321" s="11">
        <v>107.67</v>
      </c>
      <c r="N321" s="11">
        <v>194</v>
      </c>
      <c r="O321" s="11">
        <v>193.03</v>
      </c>
      <c r="P321" s="11">
        <v>0</v>
      </c>
      <c r="Q321" s="11">
        <v>0</v>
      </c>
      <c r="R321" s="11">
        <v>0</v>
      </c>
      <c r="S321" s="11">
        <v>291</v>
      </c>
      <c r="T321" s="11">
        <v>392.85</v>
      </c>
      <c r="U321" s="11">
        <v>0</v>
      </c>
      <c r="V321" s="12">
        <f t="shared" si="4"/>
        <v>1353.15</v>
      </c>
    </row>
    <row r="322" spans="1:22" ht="15.75">
      <c r="A322" s="9" t="s">
        <v>11</v>
      </c>
      <c r="B322" s="10" t="s">
        <v>20</v>
      </c>
      <c r="C322" s="10" t="s">
        <v>114</v>
      </c>
      <c r="D322" s="10" t="s">
        <v>105</v>
      </c>
      <c r="E322" s="10" t="s">
        <v>191</v>
      </c>
      <c r="F322" s="10" t="s">
        <v>546</v>
      </c>
      <c r="G322" s="10" t="s">
        <v>116</v>
      </c>
      <c r="H322" s="10" t="s">
        <v>117</v>
      </c>
      <c r="I322" s="10" t="s">
        <v>116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436.5</v>
      </c>
      <c r="V322" s="12">
        <f t="shared" si="4"/>
        <v>436.5</v>
      </c>
    </row>
    <row r="323" spans="1:22" ht="15.75">
      <c r="A323" s="9" t="s">
        <v>11</v>
      </c>
      <c r="B323" s="10" t="s">
        <v>20</v>
      </c>
      <c r="C323" s="10" t="s">
        <v>114</v>
      </c>
      <c r="D323" s="10" t="s">
        <v>105</v>
      </c>
      <c r="E323" s="10" t="s">
        <v>547</v>
      </c>
      <c r="F323" s="10" t="s">
        <v>548</v>
      </c>
      <c r="G323" s="10" t="s">
        <v>116</v>
      </c>
      <c r="H323" s="10" t="s">
        <v>120</v>
      </c>
      <c r="I323" s="10" t="s">
        <v>143</v>
      </c>
      <c r="J323" s="11">
        <v>0</v>
      </c>
      <c r="K323" s="11">
        <v>0</v>
      </c>
      <c r="L323" s="11">
        <v>192.06</v>
      </c>
      <c r="M323" s="11">
        <v>0</v>
      </c>
      <c r="N323" s="11">
        <v>135.8</v>
      </c>
      <c r="O323" s="11">
        <v>0</v>
      </c>
      <c r="P323" s="11">
        <v>174.44</v>
      </c>
      <c r="Q323" s="11">
        <v>169.54</v>
      </c>
      <c r="R323" s="11">
        <v>164.64</v>
      </c>
      <c r="S323" s="11">
        <v>166.6</v>
      </c>
      <c r="T323" s="11">
        <v>155.82</v>
      </c>
      <c r="U323" s="11">
        <v>120.54</v>
      </c>
      <c r="V323" s="12">
        <f t="shared" si="4"/>
        <v>1279.44</v>
      </c>
    </row>
    <row r="324" spans="1:22" ht="15.75">
      <c r="A324" s="9" t="s">
        <v>11</v>
      </c>
      <c r="B324" s="10" t="s">
        <v>20</v>
      </c>
      <c r="C324" s="10" t="s">
        <v>114</v>
      </c>
      <c r="D324" s="10" t="s">
        <v>192</v>
      </c>
      <c r="E324" s="10" t="s">
        <v>401</v>
      </c>
      <c r="F324" s="10" t="s">
        <v>402</v>
      </c>
      <c r="G324" s="10" t="s">
        <v>116</v>
      </c>
      <c r="H324" s="10" t="s">
        <v>120</v>
      </c>
      <c r="I324" s="10" t="s">
        <v>120</v>
      </c>
      <c r="J324" s="11">
        <v>0</v>
      </c>
      <c r="K324" s="11">
        <v>351.14</v>
      </c>
      <c r="L324" s="11">
        <v>49.47</v>
      </c>
      <c r="M324" s="11">
        <v>109.61</v>
      </c>
      <c r="N324" s="11">
        <v>0</v>
      </c>
      <c r="O324" s="11">
        <v>237.65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2">
        <f t="shared" si="4"/>
        <v>747.87</v>
      </c>
    </row>
    <row r="325" spans="1:22" ht="15.75">
      <c r="A325" s="9" t="s">
        <v>11</v>
      </c>
      <c r="B325" s="10" t="s">
        <v>20</v>
      </c>
      <c r="C325" s="10" t="s">
        <v>114</v>
      </c>
      <c r="D325" s="10" t="s">
        <v>192</v>
      </c>
      <c r="E325" s="10" t="s">
        <v>401</v>
      </c>
      <c r="F325" s="10" t="s">
        <v>576</v>
      </c>
      <c r="G325" s="10" t="s">
        <v>116</v>
      </c>
      <c r="H325" s="10" t="s">
        <v>120</v>
      </c>
      <c r="I325" s="10" t="s">
        <v>120</v>
      </c>
      <c r="J325" s="11">
        <v>0</v>
      </c>
      <c r="K325" s="11">
        <v>0</v>
      </c>
      <c r="L325" s="11">
        <v>0</v>
      </c>
      <c r="M325" s="11">
        <v>0</v>
      </c>
      <c r="N325" s="11">
        <v>426.8</v>
      </c>
      <c r="O325" s="11">
        <v>0</v>
      </c>
      <c r="P325" s="11">
        <v>95.06</v>
      </c>
      <c r="Q325" s="11">
        <v>0</v>
      </c>
      <c r="R325" s="11">
        <v>184.3</v>
      </c>
      <c r="S325" s="11">
        <v>0</v>
      </c>
      <c r="T325" s="11">
        <v>0</v>
      </c>
      <c r="U325" s="11">
        <v>0</v>
      </c>
      <c r="V325" s="12">
        <f aca="true" t="shared" si="5" ref="V325:V330">SUM(J325:U325)</f>
        <v>706.1600000000001</v>
      </c>
    </row>
    <row r="326" spans="1:22" ht="15.75">
      <c r="A326" s="9" t="s">
        <v>11</v>
      </c>
      <c r="B326" s="10" t="s">
        <v>20</v>
      </c>
      <c r="C326" s="10" t="s">
        <v>114</v>
      </c>
      <c r="D326" s="10" t="s">
        <v>192</v>
      </c>
      <c r="E326" s="10" t="s">
        <v>401</v>
      </c>
      <c r="F326" s="10" t="s">
        <v>403</v>
      </c>
      <c r="G326" s="10" t="s">
        <v>116</v>
      </c>
      <c r="H326" s="10" t="s">
        <v>120</v>
      </c>
      <c r="I326" s="10" t="s">
        <v>120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93.12</v>
      </c>
      <c r="Q326" s="11">
        <v>76.63</v>
      </c>
      <c r="R326" s="11">
        <v>0</v>
      </c>
      <c r="S326" s="11">
        <v>0</v>
      </c>
      <c r="T326" s="11">
        <v>0</v>
      </c>
      <c r="U326" s="11">
        <v>0</v>
      </c>
      <c r="V326" s="12">
        <f t="shared" si="5"/>
        <v>169.75</v>
      </c>
    </row>
    <row r="327" spans="1:22" ht="15.75">
      <c r="A327" s="9" t="s">
        <v>11</v>
      </c>
      <c r="B327" s="10" t="s">
        <v>20</v>
      </c>
      <c r="C327" s="10" t="s">
        <v>21</v>
      </c>
      <c r="D327" s="10" t="s">
        <v>334</v>
      </c>
      <c r="E327" s="10" t="s">
        <v>101</v>
      </c>
      <c r="F327" s="10" t="s">
        <v>102</v>
      </c>
      <c r="G327" s="10" t="s">
        <v>103</v>
      </c>
      <c r="H327" s="10" t="s">
        <v>104</v>
      </c>
      <c r="I327" s="10" t="s">
        <v>104</v>
      </c>
      <c r="J327" s="11">
        <v>109491.72</v>
      </c>
      <c r="K327" s="11">
        <v>54234.955</v>
      </c>
      <c r="L327" s="11">
        <v>54838.55</v>
      </c>
      <c r="M327" s="11">
        <v>60235.896</v>
      </c>
      <c r="N327" s="11">
        <v>63514.736</v>
      </c>
      <c r="O327" s="11">
        <v>58030.5</v>
      </c>
      <c r="P327" s="11">
        <v>69006.44</v>
      </c>
      <c r="Q327" s="11">
        <v>50813.84</v>
      </c>
      <c r="R327" s="11">
        <v>51773.822</v>
      </c>
      <c r="S327" s="11">
        <v>103959.5</v>
      </c>
      <c r="T327" s="11">
        <v>98087.886</v>
      </c>
      <c r="U327" s="11">
        <v>101798.37</v>
      </c>
      <c r="V327" s="12">
        <f t="shared" si="5"/>
        <v>875786.215</v>
      </c>
    </row>
    <row r="328" spans="1:22" ht="15.75">
      <c r="A328" s="9" t="s">
        <v>11</v>
      </c>
      <c r="B328" s="10" t="s">
        <v>20</v>
      </c>
      <c r="C328" s="10" t="s">
        <v>114</v>
      </c>
      <c r="D328" s="10" t="s">
        <v>334</v>
      </c>
      <c r="E328" s="10" t="s">
        <v>101</v>
      </c>
      <c r="F328" s="10" t="s">
        <v>102</v>
      </c>
      <c r="G328" s="10" t="s">
        <v>103</v>
      </c>
      <c r="H328" s="10" t="s">
        <v>104</v>
      </c>
      <c r="I328" s="10" t="s">
        <v>104</v>
      </c>
      <c r="J328" s="11">
        <v>0</v>
      </c>
      <c r="K328" s="11">
        <v>0</v>
      </c>
      <c r="L328" s="11">
        <v>0</v>
      </c>
      <c r="M328" s="11">
        <v>0</v>
      </c>
      <c r="N328" s="11">
        <v>31615.675</v>
      </c>
      <c r="O328" s="11">
        <v>0</v>
      </c>
      <c r="P328" s="11">
        <v>0</v>
      </c>
      <c r="Q328" s="11">
        <v>0</v>
      </c>
      <c r="R328" s="11">
        <v>16286.718</v>
      </c>
      <c r="S328" s="11">
        <v>0</v>
      </c>
      <c r="T328" s="11">
        <v>0</v>
      </c>
      <c r="U328" s="11">
        <v>11915.433</v>
      </c>
      <c r="V328" s="12">
        <f t="shared" si="5"/>
        <v>59817.826</v>
      </c>
    </row>
    <row r="329" spans="1:22" ht="15.75">
      <c r="A329" s="9" t="s">
        <v>11</v>
      </c>
      <c r="B329" s="10" t="s">
        <v>20</v>
      </c>
      <c r="C329" s="10" t="s">
        <v>114</v>
      </c>
      <c r="D329" s="10" t="s">
        <v>192</v>
      </c>
      <c r="E329" s="10" t="s">
        <v>577</v>
      </c>
      <c r="F329" s="10" t="s">
        <v>578</v>
      </c>
      <c r="G329" s="10" t="s">
        <v>116</v>
      </c>
      <c r="H329" s="10" t="s">
        <v>120</v>
      </c>
      <c r="I329" s="10" t="s">
        <v>143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116.025</v>
      </c>
      <c r="P329" s="11">
        <v>0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  <c r="V329" s="12">
        <f t="shared" si="5"/>
        <v>116.025</v>
      </c>
    </row>
    <row r="330" spans="1:22" ht="15.75">
      <c r="A330" s="9" t="s">
        <v>11</v>
      </c>
      <c r="B330" s="10" t="s">
        <v>20</v>
      </c>
      <c r="C330" s="10" t="s">
        <v>114</v>
      </c>
      <c r="D330" s="10" t="s">
        <v>192</v>
      </c>
      <c r="E330" s="10" t="s">
        <v>310</v>
      </c>
      <c r="F330" s="10" t="s">
        <v>311</v>
      </c>
      <c r="G330" s="10" t="s">
        <v>116</v>
      </c>
      <c r="H330" s="10" t="s">
        <v>120</v>
      </c>
      <c r="I330" s="10" t="s">
        <v>120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10.835</v>
      </c>
      <c r="P330" s="11">
        <v>13.79</v>
      </c>
      <c r="Q330" s="11">
        <v>19.7</v>
      </c>
      <c r="R330" s="11">
        <v>17.73</v>
      </c>
      <c r="S330" s="11">
        <v>6.895</v>
      </c>
      <c r="T330" s="11">
        <v>9.85</v>
      </c>
      <c r="U330" s="11">
        <v>6.895</v>
      </c>
      <c r="V330" s="12">
        <f t="shared" si="5"/>
        <v>85.695</v>
      </c>
    </row>
    <row r="331" spans="1:22" ht="15.75">
      <c r="A331" s="9" t="s">
        <v>11</v>
      </c>
      <c r="B331" s="10" t="s">
        <v>20</v>
      </c>
      <c r="C331" s="10" t="s">
        <v>114</v>
      </c>
      <c r="D331" s="10" t="s">
        <v>192</v>
      </c>
      <c r="E331" s="10" t="s">
        <v>310</v>
      </c>
      <c r="F331" s="10" t="s">
        <v>312</v>
      </c>
      <c r="G331" s="10" t="s">
        <v>116</v>
      </c>
      <c r="H331" s="10" t="s">
        <v>120</v>
      </c>
      <c r="I331" s="10" t="s">
        <v>120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28.565</v>
      </c>
      <c r="P331" s="11">
        <v>31.52</v>
      </c>
      <c r="Q331" s="11">
        <v>62.055</v>
      </c>
      <c r="R331" s="11">
        <v>54.175</v>
      </c>
      <c r="S331" s="11">
        <v>47.28</v>
      </c>
      <c r="T331" s="11">
        <v>35.46</v>
      </c>
      <c r="U331" s="11">
        <v>23.64</v>
      </c>
      <c r="V331" s="12">
        <f t="shared" si="4"/>
        <v>282.695</v>
      </c>
    </row>
    <row r="332" spans="1:22" ht="15.75">
      <c r="A332" s="9" t="s">
        <v>11</v>
      </c>
      <c r="B332" s="10" t="s">
        <v>20</v>
      </c>
      <c r="C332" s="10" t="s">
        <v>114</v>
      </c>
      <c r="D332" s="10" t="s">
        <v>192</v>
      </c>
      <c r="E332" s="10" t="s">
        <v>310</v>
      </c>
      <c r="F332" s="10" t="s">
        <v>313</v>
      </c>
      <c r="G332" s="10" t="s">
        <v>116</v>
      </c>
      <c r="H332" s="10" t="s">
        <v>120</v>
      </c>
      <c r="I332" s="10" t="s">
        <v>120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17.73</v>
      </c>
      <c r="P332" s="11">
        <v>20.685</v>
      </c>
      <c r="Q332" s="11">
        <v>25.61</v>
      </c>
      <c r="R332" s="11">
        <v>24.625</v>
      </c>
      <c r="S332" s="11">
        <v>14.775</v>
      </c>
      <c r="T332" s="11">
        <v>10.835</v>
      </c>
      <c r="U332" s="11">
        <v>11.82</v>
      </c>
      <c r="V332" s="12">
        <f>SUM(J332:U332)</f>
        <v>126.08000000000001</v>
      </c>
    </row>
    <row r="333" spans="1:22" ht="15.75">
      <c r="A333" s="9" t="s">
        <v>11</v>
      </c>
      <c r="B333" s="10" t="s">
        <v>20</v>
      </c>
      <c r="C333" s="10" t="s">
        <v>114</v>
      </c>
      <c r="D333" s="10" t="s">
        <v>192</v>
      </c>
      <c r="E333" s="10" t="s">
        <v>310</v>
      </c>
      <c r="F333" s="10" t="s">
        <v>314</v>
      </c>
      <c r="G333" s="10" t="s">
        <v>116</v>
      </c>
      <c r="H333" s="10" t="s">
        <v>120</v>
      </c>
      <c r="I333" s="10" t="s">
        <v>120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11.82</v>
      </c>
      <c r="P333" s="11">
        <v>12.805</v>
      </c>
      <c r="Q333" s="11">
        <v>12.805</v>
      </c>
      <c r="R333" s="11">
        <v>10.835</v>
      </c>
      <c r="S333" s="11">
        <v>0</v>
      </c>
      <c r="T333" s="11">
        <v>0</v>
      </c>
      <c r="U333" s="11">
        <v>0</v>
      </c>
      <c r="V333" s="12">
        <f>SUM(J333:U333)</f>
        <v>48.265</v>
      </c>
    </row>
    <row r="334" spans="1:22" ht="15.75">
      <c r="A334" s="9"/>
      <c r="B334" s="13"/>
      <c r="C334" s="13"/>
      <c r="D334" s="13"/>
      <c r="E334" s="13"/>
      <c r="F334" s="13"/>
      <c r="G334" s="13"/>
      <c r="H334" s="13"/>
      <c r="I334" s="13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2"/>
    </row>
    <row r="335" spans="1:23" ht="20.25">
      <c r="A335" s="26" t="s">
        <v>12</v>
      </c>
      <c r="B335" s="27"/>
      <c r="C335" s="27"/>
      <c r="D335" s="27"/>
      <c r="E335" s="27"/>
      <c r="F335" s="27"/>
      <c r="G335" s="27"/>
      <c r="H335" s="27"/>
      <c r="I335" s="27"/>
      <c r="J335" s="15">
        <f aca="true" t="shared" si="6" ref="J335:V335">SUM(J6:J333)</f>
        <v>15984782.084231</v>
      </c>
      <c r="K335" s="15">
        <f t="shared" si="6"/>
        <v>14976902.64683001</v>
      </c>
      <c r="L335" s="15">
        <f t="shared" si="6"/>
        <v>13816572.638105009</v>
      </c>
      <c r="M335" s="15">
        <f t="shared" si="6"/>
        <v>12419472.774791997</v>
      </c>
      <c r="N335" s="15">
        <f t="shared" si="6"/>
        <v>13942391.884923002</v>
      </c>
      <c r="O335" s="15">
        <f t="shared" si="6"/>
        <v>14506121.232267005</v>
      </c>
      <c r="P335" s="15">
        <f t="shared" si="6"/>
        <v>12845091.482497992</v>
      </c>
      <c r="Q335" s="15">
        <f t="shared" si="6"/>
        <v>12596952.895483997</v>
      </c>
      <c r="R335" s="15">
        <f t="shared" si="6"/>
        <v>13101184.703225004</v>
      </c>
      <c r="S335" s="15">
        <f t="shared" si="6"/>
        <v>13270772.110968998</v>
      </c>
      <c r="T335" s="15">
        <f t="shared" si="6"/>
        <v>13781832.285171</v>
      </c>
      <c r="U335" s="15">
        <f t="shared" si="6"/>
        <v>12842312.162733998</v>
      </c>
      <c r="V335" s="15">
        <f t="shared" si="6"/>
        <v>164084388.90122896</v>
      </c>
      <c r="W335" s="2"/>
    </row>
    <row r="336" spans="1:22" ht="15.75">
      <c r="A336" s="16"/>
      <c r="B336" s="13"/>
      <c r="C336" s="13"/>
      <c r="D336" s="13"/>
      <c r="E336" s="13"/>
      <c r="F336" s="13"/>
      <c r="G336" s="13"/>
      <c r="H336" s="13"/>
      <c r="I336" s="13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2"/>
    </row>
    <row r="337" spans="1:22" ht="15.75">
      <c r="A337" s="9" t="s">
        <v>11</v>
      </c>
      <c r="B337" s="10" t="s">
        <v>15</v>
      </c>
      <c r="C337" s="10"/>
      <c r="D337" s="10" t="s">
        <v>334</v>
      </c>
      <c r="E337" s="10" t="s">
        <v>339</v>
      </c>
      <c r="F337" s="10" t="s">
        <v>17</v>
      </c>
      <c r="G337" s="10" t="s">
        <v>14</v>
      </c>
      <c r="H337" s="10" t="s">
        <v>18</v>
      </c>
      <c r="I337" s="10" t="s">
        <v>19</v>
      </c>
      <c r="J337" s="11">
        <v>34299.59886</v>
      </c>
      <c r="K337" s="11">
        <v>30587.16466</v>
      </c>
      <c r="L337" s="11">
        <v>34723.26375</v>
      </c>
      <c r="M337" s="11">
        <v>39424.42296</v>
      </c>
      <c r="N337" s="11">
        <v>41063.9467</v>
      </c>
      <c r="O337" s="11">
        <v>40743.3702</v>
      </c>
      <c r="P337" s="11">
        <v>40536.78386</v>
      </c>
      <c r="Q337" s="11">
        <v>40885.54672</v>
      </c>
      <c r="R337" s="11">
        <v>39184.0407</v>
      </c>
      <c r="S337" s="11">
        <v>35526.2236</v>
      </c>
      <c r="T337" s="11">
        <v>21625.13496</v>
      </c>
      <c r="U337" s="11">
        <v>19625.62611</v>
      </c>
      <c r="V337" s="12">
        <f>SUM(J337:U337)</f>
        <v>418225.12308000005</v>
      </c>
    </row>
    <row r="338" spans="1:22" ht="15.75">
      <c r="A338" s="16"/>
      <c r="B338" s="13"/>
      <c r="C338" s="13"/>
      <c r="D338" s="13"/>
      <c r="E338" s="13"/>
      <c r="F338" s="13"/>
      <c r="G338" s="13"/>
      <c r="H338" s="13"/>
      <c r="I338" s="13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2"/>
    </row>
    <row r="339" spans="1:22" ht="21" thickBot="1">
      <c r="A339" s="28" t="s">
        <v>13</v>
      </c>
      <c r="B339" s="29"/>
      <c r="C339" s="29"/>
      <c r="D339" s="29"/>
      <c r="E339" s="29"/>
      <c r="F339" s="29"/>
      <c r="G339" s="29"/>
      <c r="H339" s="29"/>
      <c r="I339" s="29"/>
      <c r="J339" s="17">
        <f aca="true" t="shared" si="7" ref="J339:V339">SUM(J337:J337)</f>
        <v>34299.59886</v>
      </c>
      <c r="K339" s="17">
        <f t="shared" si="7"/>
        <v>30587.16466</v>
      </c>
      <c r="L339" s="17">
        <f t="shared" si="7"/>
        <v>34723.26375</v>
      </c>
      <c r="M339" s="17">
        <f t="shared" si="7"/>
        <v>39424.42296</v>
      </c>
      <c r="N339" s="17">
        <f t="shared" si="7"/>
        <v>41063.9467</v>
      </c>
      <c r="O339" s="17">
        <f t="shared" si="7"/>
        <v>40743.3702</v>
      </c>
      <c r="P339" s="17">
        <f t="shared" si="7"/>
        <v>40536.78386</v>
      </c>
      <c r="Q339" s="17">
        <f t="shared" si="7"/>
        <v>40885.54672</v>
      </c>
      <c r="R339" s="17">
        <f t="shared" si="7"/>
        <v>39184.0407</v>
      </c>
      <c r="S339" s="17">
        <f t="shared" si="7"/>
        <v>35526.2236</v>
      </c>
      <c r="T339" s="17">
        <f t="shared" si="7"/>
        <v>21625.13496</v>
      </c>
      <c r="U339" s="17">
        <f t="shared" si="7"/>
        <v>19625.62611</v>
      </c>
      <c r="V339" s="18">
        <f t="shared" si="7"/>
        <v>418225.12308000005</v>
      </c>
    </row>
    <row r="340" spans="10:22" ht="12.75"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2.75">
      <c r="A341" s="20" t="s">
        <v>599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2.75">
      <c r="A342" s="20" t="s">
        <v>600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2.75">
      <c r="A343" s="20" t="s">
        <v>601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2.75">
      <c r="A344" s="20" t="s">
        <v>602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2.75">
      <c r="A345" s="1" t="s">
        <v>598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2.75">
      <c r="A346" s="5" t="s">
        <v>324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2.75">
      <c r="A347" s="1" t="s">
        <v>319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2.75">
      <c r="A348" s="3" t="s">
        <v>325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0:22" ht="12.75"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0:22" ht="12.75"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0:22" ht="12.75"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0:22" ht="12.75"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0:22" ht="12.75"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0:22" ht="12.75"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0:22" ht="12.75"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0:22" ht="12.75"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0:22" ht="12.75"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0:22" ht="12.75"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0:22" ht="12.75"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0:22" ht="12.75"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0:22" ht="12.75"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0:22" ht="12.75"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0:22" ht="12.75"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0:22" ht="12.75"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</sheetData>
  <sheetProtection/>
  <mergeCells count="12">
    <mergeCell ref="I3:I4"/>
    <mergeCell ref="V3:V4"/>
    <mergeCell ref="A335:I335"/>
    <mergeCell ref="A339:I339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31" bottom="0.3937007874015748" header="0" footer="0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2008-10-16T22:11:58Z</cp:lastPrinted>
  <dcterms:created xsi:type="dcterms:W3CDTF">2007-01-26T22:55:01Z</dcterms:created>
  <dcterms:modified xsi:type="dcterms:W3CDTF">2012-01-24T19:53:38Z</dcterms:modified>
  <cp:category/>
  <cp:version/>
  <cp:contentType/>
  <cp:contentStatus/>
</cp:coreProperties>
</file>