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8580" activeTab="0"/>
  </bookViews>
  <sheets>
    <sheet name="InformacionGeneral 8 " sheetId="1" r:id="rId1"/>
  </sheets>
  <definedNames/>
  <calcPr fullCalcOnLoad="1"/>
</workbook>
</file>

<file path=xl/sharedStrings.xml><?xml version="1.0" encoding="utf-8"?>
<sst xmlns="http://schemas.openxmlformats.org/spreadsheetml/2006/main" count="34" uniqueCount="33">
  <si>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</si>
  <si>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</si>
  <si>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</si>
  <si>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</si>
  <si>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</si>
  <si>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</si>
  <si>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</si>
  <si>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</si>
  <si>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</si>
  <si>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</si>
  <si>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</si>
  <si>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</si>
  <si>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</si>
  <si>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</si>
  <si>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</si>
  <si>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</si>
  <si>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Cifras Preliminares</t>
  </si>
  <si>
    <r>
      <t>FUENTE:</t>
    </r>
    <r>
      <rPr>
        <sz val="10"/>
        <rFont val="Arial"/>
        <family val="2"/>
      </rPr>
      <t xml:space="preserve">  DIRECCIÓN GENERAL DE MINERÍA - PDM - Estadística Minera</t>
    </r>
  </si>
  <si>
    <t>CONCENTRACIÓN / PELLETIZACIÓN</t>
  </si>
  <si>
    <t>CONCENTRACIÓN</t>
  </si>
  <si>
    <t>FLOTACIÓN</t>
  </si>
  <si>
    <t>SHOUGANG HIERRO PERU S.A.A.</t>
  </si>
  <si>
    <t>CPS 1</t>
  </si>
  <si>
    <t>ICA</t>
  </si>
  <si>
    <t>NAZCA</t>
  </si>
  <si>
    <t>MARCONA</t>
  </si>
  <si>
    <t>PRODUCCIÓN MINERA METÁLICA DE HIERRO (TLF) - 2010/2009</t>
  </si>
  <si>
    <t>RÉGIMEN GENERAL</t>
  </si>
  <si>
    <t>TOTAL - AGOSTO</t>
  </si>
  <si>
    <t>TOTAL ACUMULADO ENERO - AGOSTO</t>
  </si>
  <si>
    <t>TOTAL COMPARADO ACUMULADO - ENERO - AGOSTO</t>
  </si>
  <si>
    <t>Var. % 2010/2009 - AGOSTO</t>
  </si>
  <si>
    <t>Var. % 2010/2009 - ENERO - AGOSTO</t>
  </si>
</sst>
</file>

<file path=xl/styles.xml><?xml version="1.0" encoding="utf-8"?>
<styleSheet xmlns="http://schemas.openxmlformats.org/spreadsheetml/2006/main">
  <numFmts count="20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9">
    <font>
      <sz val="10"/>
      <name val="Arial"/>
      <family val="0"/>
    </font>
    <font>
      <b/>
      <sz val="10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b/>
      <sz val="16"/>
      <name val="Georgia"/>
      <family val="1"/>
    </font>
    <font>
      <sz val="8"/>
      <name val="Arial"/>
      <family val="0"/>
    </font>
    <font>
      <b/>
      <sz val="14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>
        <color indexed="6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>
        <color indexed="63"/>
      </left>
      <right style="thin">
        <color indexed="23"/>
      </right>
      <top style="medium"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3" fontId="3" fillId="0" borderId="1" xfId="0" applyNumberFormat="1" applyFont="1" applyBorder="1" applyAlignment="1">
      <alignment horizontal="right" vertical="center"/>
    </xf>
    <xf numFmtId="3" fontId="3" fillId="2" borderId="1" xfId="0" applyNumberFormat="1" applyFont="1" applyFill="1" applyBorder="1" applyAlignment="1">
      <alignment horizontal="right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3" fontId="3" fillId="0" borderId="4" xfId="0" applyNumberFormat="1" applyFont="1" applyBorder="1" applyAlignment="1">
      <alignment horizontal="right" vertical="center"/>
    </xf>
    <xf numFmtId="3" fontId="3" fillId="2" borderId="5" xfId="0" applyNumberFormat="1" applyFont="1" applyFill="1" applyBorder="1" applyAlignment="1">
      <alignment horizontal="right" vertical="center"/>
    </xf>
    <xf numFmtId="3" fontId="3" fillId="3" borderId="6" xfId="0" applyNumberFormat="1" applyFont="1" applyFill="1" applyBorder="1" applyAlignment="1">
      <alignment horizontal="right" wrapText="1"/>
    </xf>
    <xf numFmtId="3" fontId="3" fillId="3" borderId="7" xfId="0" applyNumberFormat="1" applyFont="1" applyFill="1" applyBorder="1" applyAlignment="1">
      <alignment horizontal="right" wrapText="1"/>
    </xf>
    <xf numFmtId="3" fontId="3" fillId="3" borderId="8" xfId="0" applyNumberFormat="1" applyFont="1" applyFill="1" applyBorder="1" applyAlignment="1">
      <alignment horizontal="right" wrapText="1"/>
    </xf>
    <xf numFmtId="4" fontId="2" fillId="0" borderId="3" xfId="0" applyNumberFormat="1" applyFont="1" applyBorder="1" applyAlignment="1">
      <alignment/>
    </xf>
    <xf numFmtId="3" fontId="2" fillId="0" borderId="3" xfId="0" applyNumberFormat="1" applyFont="1" applyBorder="1" applyAlignment="1">
      <alignment/>
    </xf>
    <xf numFmtId="0" fontId="1" fillId="3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0" fillId="0" borderId="5" xfId="0" applyBorder="1" applyAlignment="1">
      <alignment/>
    </xf>
    <xf numFmtId="4" fontId="2" fillId="0" borderId="5" xfId="0" applyNumberFormat="1" applyFont="1" applyBorder="1" applyAlignment="1">
      <alignment/>
    </xf>
    <xf numFmtId="3" fontId="2" fillId="0" borderId="5" xfId="0" applyNumberFormat="1" applyFont="1" applyBorder="1" applyAlignment="1">
      <alignment/>
    </xf>
    <xf numFmtId="4" fontId="3" fillId="3" borderId="14" xfId="0" applyNumberFormat="1" applyFont="1" applyFill="1" applyBorder="1" applyAlignment="1">
      <alignment/>
    </xf>
    <xf numFmtId="4" fontId="3" fillId="3" borderId="8" xfId="0" applyNumberFormat="1" applyFont="1" applyFill="1" applyBorder="1" applyAlignment="1">
      <alignment/>
    </xf>
    <xf numFmtId="0" fontId="0" fillId="0" borderId="4" xfId="0" applyBorder="1" applyAlignment="1">
      <alignment/>
    </xf>
    <xf numFmtId="0" fontId="0" fillId="0" borderId="1" xfId="0" applyBorder="1" applyAlignment="1">
      <alignment/>
    </xf>
    <xf numFmtId="3" fontId="2" fillId="0" borderId="1" xfId="0" applyNumberFormat="1" applyFont="1" applyBorder="1" applyAlignment="1">
      <alignment horizontal="right"/>
    </xf>
    <xf numFmtId="3" fontId="2" fillId="2" borderId="1" xfId="0" applyNumberFormat="1" applyFont="1" applyFill="1" applyBorder="1" applyAlignment="1">
      <alignment horizontal="right"/>
    </xf>
    <xf numFmtId="0" fontId="0" fillId="0" borderId="2" xfId="0" applyBorder="1" applyAlignment="1">
      <alignment/>
    </xf>
    <xf numFmtId="3" fontId="2" fillId="0" borderId="4" xfId="0" applyNumberFormat="1" applyFont="1" applyBorder="1" applyAlignment="1">
      <alignment horizontal="right"/>
    </xf>
    <xf numFmtId="3" fontId="2" fillId="2" borderId="5" xfId="0" applyNumberFormat="1" applyFont="1" applyFill="1" applyBorder="1" applyAlignment="1">
      <alignment horizontal="right"/>
    </xf>
    <xf numFmtId="0" fontId="6" fillId="0" borderId="0" xfId="0" applyFont="1" applyAlignment="1">
      <alignment/>
    </xf>
    <xf numFmtId="0" fontId="0" fillId="2" borderId="0" xfId="0" applyFill="1" applyAlignment="1">
      <alignment/>
    </xf>
    <xf numFmtId="0" fontId="1" fillId="3" borderId="15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 applyProtection="1">
      <alignment horizontal="center"/>
      <protection locked="0"/>
    </xf>
    <xf numFmtId="0" fontId="4" fillId="3" borderId="7" xfId="0" applyFont="1" applyFill="1" applyBorder="1" applyAlignment="1" applyProtection="1">
      <alignment horizontal="center"/>
      <protection locked="0"/>
    </xf>
    <xf numFmtId="0" fontId="4" fillId="3" borderId="18" xfId="0" applyFont="1" applyFill="1" applyBorder="1" applyAlignment="1" applyProtection="1">
      <alignment horizontal="center"/>
      <protection locked="0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1"/>
  <sheetViews>
    <sheetView showGridLines="0" tabSelected="1" zoomScale="75" zoomScaleNormal="75" workbookViewId="0" topLeftCell="A1">
      <selection activeCell="A2" sqref="A2"/>
    </sheetView>
  </sheetViews>
  <sheetFormatPr defaultColWidth="11.421875" defaultRowHeight="12.75"/>
  <cols>
    <col min="1" max="1" width="17.421875" style="1" bestFit="1" customWidth="1"/>
    <col min="2" max="2" width="12.00390625" style="1" bestFit="1" customWidth="1"/>
    <col min="3" max="3" width="25.8515625" style="1" bestFit="1" customWidth="1"/>
    <col min="4" max="4" width="31.7109375" style="1" bestFit="1" customWidth="1"/>
    <col min="5" max="6" width="9.7109375" style="1" bestFit="1" customWidth="1"/>
    <col min="7" max="7" width="13.28125" style="1" hidden="1" customWidth="1"/>
    <col min="8" max="8" width="0" style="1" hidden="1" customWidth="1"/>
    <col min="9" max="14" width="14.7109375" style="1" customWidth="1"/>
    <col min="15" max="16" width="15.7109375" style="1" customWidth="1"/>
    <col min="17" max="17" width="14.7109375" style="1" customWidth="1"/>
    <col min="18" max="20" width="15.7109375" style="1" customWidth="1"/>
    <col min="21" max="21" width="13.8515625" style="1" bestFit="1" customWidth="1"/>
    <col min="22" max="22" width="14.28125" style="1" bestFit="1" customWidth="1"/>
    <col min="23" max="16384" width="11.421875" style="1" customWidth="1"/>
  </cols>
  <sheetData>
    <row r="1" ht="18">
      <c r="A1" s="39" t="s">
        <v>26</v>
      </c>
    </row>
    <row r="2" ht="13.5" thickBot="1">
      <c r="A2" s="40"/>
    </row>
    <row r="3" spans="9:22" ht="13.5" thickBot="1">
      <c r="I3" s="41">
        <v>2010</v>
      </c>
      <c r="J3" s="42"/>
      <c r="K3" s="42"/>
      <c r="L3" s="42"/>
      <c r="M3" s="42"/>
      <c r="N3" s="43"/>
      <c r="O3" s="41">
        <v>2009</v>
      </c>
      <c r="P3" s="42"/>
      <c r="Q3" s="42"/>
      <c r="R3" s="42"/>
      <c r="S3" s="42"/>
      <c r="T3" s="43"/>
      <c r="U3" s="2"/>
      <c r="V3" s="2"/>
    </row>
    <row r="4" spans="1:22" ht="73.5" customHeight="1">
      <c r="A4" s="21" t="s">
        <v>0</v>
      </c>
      <c r="B4" s="22" t="s">
        <v>1</v>
      </c>
      <c r="C4" s="22" t="s">
        <v>9</v>
      </c>
      <c r="D4" s="22" t="s">
        <v>2</v>
      </c>
      <c r="E4" s="22" t="s">
        <v>3</v>
      </c>
      <c r="F4" s="23" t="s">
        <v>4</v>
      </c>
      <c r="G4" s="23" t="s">
        <v>5</v>
      </c>
      <c r="H4" s="24" t="s">
        <v>6</v>
      </c>
      <c r="I4" s="21" t="s">
        <v>10</v>
      </c>
      <c r="J4" s="22" t="s">
        <v>7</v>
      </c>
      <c r="K4" s="22" t="s">
        <v>28</v>
      </c>
      <c r="L4" s="22" t="s">
        <v>11</v>
      </c>
      <c r="M4" s="22" t="s">
        <v>8</v>
      </c>
      <c r="N4" s="25" t="s">
        <v>29</v>
      </c>
      <c r="O4" s="21" t="s">
        <v>12</v>
      </c>
      <c r="P4" s="22" t="s">
        <v>13</v>
      </c>
      <c r="Q4" s="22" t="s">
        <v>28</v>
      </c>
      <c r="R4" s="22" t="s">
        <v>14</v>
      </c>
      <c r="S4" s="22" t="s">
        <v>15</v>
      </c>
      <c r="T4" s="25" t="s">
        <v>30</v>
      </c>
      <c r="U4" s="26" t="s">
        <v>31</v>
      </c>
      <c r="V4" s="25" t="s">
        <v>32</v>
      </c>
    </row>
    <row r="5" spans="1:22" ht="12.75">
      <c r="A5" s="12"/>
      <c r="B5" s="6"/>
      <c r="C5" s="6"/>
      <c r="D5" s="6"/>
      <c r="E5" s="6"/>
      <c r="F5" s="6"/>
      <c r="G5" s="6"/>
      <c r="H5" s="10"/>
      <c r="I5" s="12"/>
      <c r="J5" s="6"/>
      <c r="K5" s="7"/>
      <c r="L5" s="6"/>
      <c r="M5" s="6"/>
      <c r="N5" s="13"/>
      <c r="O5" s="12"/>
      <c r="P5" s="6"/>
      <c r="Q5" s="7"/>
      <c r="R5" s="6"/>
      <c r="S5" s="6"/>
      <c r="T5" s="13"/>
      <c r="U5" s="11"/>
      <c r="V5" s="27"/>
    </row>
    <row r="6" spans="1:23" ht="15">
      <c r="A6" s="32" t="s">
        <v>19</v>
      </c>
      <c r="B6" s="33" t="s">
        <v>20</v>
      </c>
      <c r="C6" s="33" t="s">
        <v>27</v>
      </c>
      <c r="D6" s="33" t="s">
        <v>21</v>
      </c>
      <c r="E6" s="33" t="s">
        <v>22</v>
      </c>
      <c r="F6" s="33" t="s">
        <v>23</v>
      </c>
      <c r="G6" s="33" t="s">
        <v>24</v>
      </c>
      <c r="H6" s="36" t="s">
        <v>25</v>
      </c>
      <c r="I6" s="37">
        <v>488630.065</v>
      </c>
      <c r="J6" s="34">
        <v>0</v>
      </c>
      <c r="K6" s="35">
        <v>488630.065</v>
      </c>
      <c r="L6" s="34">
        <v>3834646.5452</v>
      </c>
      <c r="M6" s="34">
        <v>0</v>
      </c>
      <c r="N6" s="38">
        <v>3834646.5452</v>
      </c>
      <c r="O6" s="37">
        <v>428875.64</v>
      </c>
      <c r="P6" s="34">
        <v>0</v>
      </c>
      <c r="Q6" s="35">
        <v>428875.64</v>
      </c>
      <c r="R6" s="34">
        <v>2931493.7215</v>
      </c>
      <c r="S6" s="34">
        <v>0</v>
      </c>
      <c r="T6" s="38">
        <v>2931493.7215</v>
      </c>
      <c r="U6" s="19">
        <f>+((K6/Q6)-1)*100</f>
        <v>13.932809287093107</v>
      </c>
      <c r="V6" s="28">
        <f>+((N6/T6)-1)*100</f>
        <v>30.808622139496535</v>
      </c>
      <c r="W6" s="5"/>
    </row>
    <row r="7" spans="1:23" ht="15.75">
      <c r="A7" s="12"/>
      <c r="B7" s="6"/>
      <c r="C7" s="6"/>
      <c r="D7" s="6"/>
      <c r="E7" s="6"/>
      <c r="F7" s="6"/>
      <c r="G7" s="6"/>
      <c r="H7" s="10"/>
      <c r="I7" s="14"/>
      <c r="J7" s="8"/>
      <c r="K7" s="9"/>
      <c r="L7" s="8"/>
      <c r="M7" s="8"/>
      <c r="N7" s="15"/>
      <c r="O7" s="14"/>
      <c r="P7" s="8"/>
      <c r="Q7" s="9"/>
      <c r="R7" s="8"/>
      <c r="S7" s="8"/>
      <c r="T7" s="15"/>
      <c r="U7" s="20"/>
      <c r="V7" s="29"/>
      <c r="W7" s="5"/>
    </row>
    <row r="8" spans="1:22" ht="21" thickBot="1">
      <c r="A8" s="44" t="s">
        <v>18</v>
      </c>
      <c r="B8" s="45"/>
      <c r="C8" s="45"/>
      <c r="D8" s="45"/>
      <c r="E8" s="45"/>
      <c r="F8" s="45"/>
      <c r="G8" s="45"/>
      <c r="H8" s="46"/>
      <c r="I8" s="16">
        <f aca="true" t="shared" si="0" ref="I8:T8">SUM(I6)</f>
        <v>488630.065</v>
      </c>
      <c r="J8" s="17">
        <f t="shared" si="0"/>
        <v>0</v>
      </c>
      <c r="K8" s="17">
        <f t="shared" si="0"/>
        <v>488630.065</v>
      </c>
      <c r="L8" s="17">
        <f t="shared" si="0"/>
        <v>3834646.5452</v>
      </c>
      <c r="M8" s="17">
        <f t="shared" si="0"/>
        <v>0</v>
      </c>
      <c r="N8" s="18">
        <f t="shared" si="0"/>
        <v>3834646.5452</v>
      </c>
      <c r="O8" s="16">
        <f t="shared" si="0"/>
        <v>428875.64</v>
      </c>
      <c r="P8" s="17">
        <f t="shared" si="0"/>
        <v>0</v>
      </c>
      <c r="Q8" s="17">
        <f t="shared" si="0"/>
        <v>428875.64</v>
      </c>
      <c r="R8" s="17">
        <f t="shared" si="0"/>
        <v>2931493.7215</v>
      </c>
      <c r="S8" s="17">
        <f t="shared" si="0"/>
        <v>0</v>
      </c>
      <c r="T8" s="18">
        <f t="shared" si="0"/>
        <v>2931493.7215</v>
      </c>
      <c r="U8" s="30">
        <f>+((K8/Q8)-1)*100</f>
        <v>13.932809287093107</v>
      </c>
      <c r="V8" s="31">
        <f>+((N8/T8)-1)*100</f>
        <v>30.808622139496535</v>
      </c>
    </row>
    <row r="10" ht="12.75">
      <c r="A10" s="3" t="s">
        <v>16</v>
      </c>
    </row>
    <row r="11" ht="12.75">
      <c r="A11" s="4" t="s">
        <v>17</v>
      </c>
    </row>
  </sheetData>
  <mergeCells count="3">
    <mergeCell ref="I3:N3"/>
    <mergeCell ref="O3:T3"/>
    <mergeCell ref="A8:H8"/>
  </mergeCells>
  <printOptions horizontalCentered="1"/>
  <pageMargins left="0.1968503937007874" right="0.1968503937007874" top="0.984251968503937" bottom="0.984251968503937" header="0" footer="0"/>
  <pageSetup fitToHeight="1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LAREVALO</cp:lastModifiedBy>
  <cp:lastPrinted>2008-02-19T20:42:24Z</cp:lastPrinted>
  <dcterms:created xsi:type="dcterms:W3CDTF">2007-03-24T16:52:53Z</dcterms:created>
  <dcterms:modified xsi:type="dcterms:W3CDTF">2010-09-22T13:39:58Z</dcterms:modified>
  <cp:category/>
  <cp:version/>
  <cp:contentType/>
  <cp:contentStatus/>
</cp:coreProperties>
</file>