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<sst xmlns="http://schemas.openxmlformats.org/spreadsheetml/2006/main" count="62" uniqueCount="41">
  <si>
    <t xml:space="preserve">     -  Flotación</t>
  </si>
  <si>
    <t xml:space="preserve">     -  Gravimetría</t>
  </si>
  <si>
    <t xml:space="preserve">     -  Lixiviación</t>
  </si>
  <si>
    <t>COBRE (TMF)</t>
  </si>
  <si>
    <t>ZINC (TMF)</t>
  </si>
  <si>
    <t>PLOMO (TMF)</t>
  </si>
  <si>
    <t>PLATA (Kg.f.)</t>
  </si>
  <si>
    <t>ORO (Grs.f.)</t>
  </si>
  <si>
    <t>PRODUCTO / TIPO</t>
  </si>
  <si>
    <t xml:space="preserve"> CONCENTRACIÓN</t>
  </si>
  <si>
    <t xml:space="preserve"> REFINACIÓN</t>
  </si>
  <si>
    <t xml:space="preserve"> FUNDICIÓN</t>
  </si>
  <si>
    <t>CADMIO (TMF)</t>
  </si>
  <si>
    <t>ESTAÑO (TMF)</t>
  </si>
  <si>
    <t>MOLIBDENO (TMF)</t>
  </si>
  <si>
    <t xml:space="preserve"> CONCENTRACIÓN E </t>
  </si>
  <si>
    <t>HIDROMETALURGIA</t>
  </si>
  <si>
    <t xml:space="preserve"> CONCENTRACIÓN /</t>
  </si>
  <si>
    <t>PELLETIZACIÓN</t>
  </si>
  <si>
    <t xml:space="preserve">     -  Flotación / Gravimetría</t>
  </si>
  <si>
    <t>FUNDICIÓN / REFINACIÓN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</si>
  <si>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</si>
  <si>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</si>
  <si>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</si>
  <si>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</si>
  <si>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</si>
  <si>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</si>
  <si>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</si>
  <si>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</si>
  <si>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</si>
  <si>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</si>
  <si>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</si>
  <si>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ENE-DIC</t>
  </si>
  <si>
    <t xml:space="preserve">     -  Lixiviación / Precipitación</t>
  </si>
  <si>
    <t>HIERRO (TLF)</t>
  </si>
  <si>
    <t>DIC</t>
  </si>
  <si>
    <t>TUNGSTENO (TMF)</t>
  </si>
  <si>
    <r>
      <t>FUENTE:</t>
    </r>
    <r>
      <rPr>
        <sz val="12"/>
        <rFont val="Arial"/>
        <family val="2"/>
      </rPr>
      <t xml:space="preserve">  DIRECCIÓN GENERAL DE MINERÍA - DPM - Estadística Minera</t>
    </r>
  </si>
  <si>
    <t>PRODUCCIÓN MINERA, POR PRINCIPALES PRODUCTOS, 2009</t>
  </si>
  <si>
    <t xml:space="preserve">     -  Otros</t>
  </si>
  <si>
    <t>TOTAL 2009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</si>
</sst>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#,##0.000"/>
  </numFmts>
  <fonts count="14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6"/>
      <name val="Georgia"/>
      <family val="1"/>
    </font>
    <font>
      <sz val="6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1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3" fontId="7" fillId="2" borderId="5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3" fontId="7" fillId="2" borderId="6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/>
    </xf>
    <xf numFmtId="3" fontId="7" fillId="2" borderId="8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0" fillId="0" borderId="7" xfId="0" applyBorder="1" applyAlignment="1">
      <alignment/>
    </xf>
    <xf numFmtId="0" fontId="3" fillId="3" borderId="10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7" fillId="2" borderId="13" xfId="0" applyNumberFormat="1" applyFont="1" applyFill="1" applyBorder="1" applyAlignment="1">
      <alignment horizontal="right"/>
    </xf>
    <xf numFmtId="3" fontId="7" fillId="2" borderId="14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7" fillId="2" borderId="15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/>
    </xf>
    <xf numFmtId="0" fontId="1" fillId="0" borderId="2" xfId="0" applyFont="1" applyBorder="1" applyAlignment="1">
      <alignment/>
    </xf>
    <xf numFmtId="3" fontId="3" fillId="0" borderId="6" xfId="0" applyNumberFormat="1" applyFont="1" applyFill="1" applyBorder="1" applyAlignment="1">
      <alignment horizontal="right"/>
    </xf>
    <xf numFmtId="3" fontId="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 quotePrefix="1">
      <alignment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1" fillId="3" borderId="19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Line 4"/>
        <xdr:cNvSpPr>
          <a:spLocks/>
        </xdr:cNvSpPr>
      </xdr:nvSpPr>
      <xdr:spPr>
        <a:xfrm>
          <a:off x="1990725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30"/>
  <sheetViews>
    <sheetView tabSelected="1" zoomScale="50" zoomScaleNormal="50" workbookViewId="0" topLeftCell="A1">
      <selection activeCell="A1" sqref="A1:N1"/>
    </sheetView>
  </sheetViews>
  <sheetFormatPr defaultColWidth="11.421875" defaultRowHeight="12.75"/>
  <cols>
    <col min="1" max="1" width="42.421875" style="0" customWidth="1"/>
    <col min="2" max="2" width="17.28125" style="3" bestFit="1" customWidth="1"/>
    <col min="3" max="3" width="17.57421875" style="3" bestFit="1" customWidth="1"/>
    <col min="4" max="9" width="17.28125" style="3" bestFit="1" customWidth="1"/>
    <col min="10" max="10" width="23.28125" style="3" bestFit="1" customWidth="1"/>
    <col min="11" max="11" width="17.57421875" style="3" customWidth="1"/>
    <col min="12" max="12" width="21.57421875" style="3" bestFit="1" customWidth="1"/>
    <col min="13" max="13" width="20.421875" style="3" bestFit="1" customWidth="1"/>
    <col min="14" max="14" width="34.7109375" style="3" customWidth="1"/>
  </cols>
  <sheetData>
    <row r="1" spans="1:14" ht="20.25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2:14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>
      <c r="A3" s="47" t="s">
        <v>8</v>
      </c>
      <c r="B3" s="44" t="s">
        <v>21</v>
      </c>
      <c r="C3" s="44" t="s">
        <v>22</v>
      </c>
      <c r="D3" s="44" t="s">
        <v>23</v>
      </c>
      <c r="E3" s="44" t="s">
        <v>24</v>
      </c>
      <c r="F3" s="44" t="s">
        <v>25</v>
      </c>
      <c r="G3" s="44" t="s">
        <v>26</v>
      </c>
      <c r="H3" s="44" t="s">
        <v>27</v>
      </c>
      <c r="I3" s="44" t="s">
        <v>28</v>
      </c>
      <c r="J3" s="44" t="s">
        <v>29</v>
      </c>
      <c r="K3" s="44" t="s">
        <v>30</v>
      </c>
      <c r="L3" s="44" t="s">
        <v>31</v>
      </c>
      <c r="M3" s="44" t="s">
        <v>35</v>
      </c>
      <c r="N3" s="27" t="s">
        <v>32</v>
      </c>
    </row>
    <row r="4" spans="1:14" ht="12.75" customHeight="1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51" t="s">
        <v>40</v>
      </c>
    </row>
    <row r="5" spans="1:14" ht="12.75" customHeight="1">
      <c r="A5" s="49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52"/>
    </row>
    <row r="6" spans="1:14" ht="15" customHeight="1">
      <c r="A6" s="26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8"/>
    </row>
    <row r="7" spans="1:17" ht="12.75">
      <c r="A7" s="59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  <c r="O7" s="11"/>
      <c r="P7" s="11"/>
      <c r="Q7" s="11"/>
    </row>
    <row r="8" spans="1:14" ht="7.5" customHeigh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</row>
    <row r="9" spans="1:15" ht="20.25">
      <c r="A9" s="24" t="s">
        <v>15</v>
      </c>
      <c r="B9" s="18">
        <f>SUM(B11:B13)</f>
        <v>106807.69724900002</v>
      </c>
      <c r="C9" s="18">
        <f aca="true" t="shared" si="0" ref="C9:M9">SUM(C11:C13)</f>
        <v>97684.91565099999</v>
      </c>
      <c r="D9" s="18">
        <f t="shared" si="0"/>
        <v>104462.137973</v>
      </c>
      <c r="E9" s="18">
        <f t="shared" si="0"/>
        <v>103029.25214499998</v>
      </c>
      <c r="F9" s="18">
        <f t="shared" si="0"/>
        <v>108076.880893</v>
      </c>
      <c r="G9" s="18">
        <f t="shared" si="0"/>
        <v>107678.54549300001</v>
      </c>
      <c r="H9" s="18">
        <f t="shared" si="0"/>
        <v>100406.16555099998</v>
      </c>
      <c r="I9" s="18">
        <f t="shared" si="0"/>
        <v>108263.02472</v>
      </c>
      <c r="J9" s="18">
        <f t="shared" si="0"/>
        <v>105893.35741299999</v>
      </c>
      <c r="K9" s="18">
        <f t="shared" si="0"/>
        <v>112740.19514899999</v>
      </c>
      <c r="L9" s="18">
        <f t="shared" si="0"/>
        <v>109268.20241499999</v>
      </c>
      <c r="M9" s="18">
        <f t="shared" si="0"/>
        <v>111938.82818300003</v>
      </c>
      <c r="N9" s="29">
        <f>SUM(N11:N13)</f>
        <v>1276249.2028350001</v>
      </c>
      <c r="O9" s="2"/>
    </row>
    <row r="10" spans="1:14" ht="18">
      <c r="A10" s="25" t="s">
        <v>16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30"/>
    </row>
    <row r="11" spans="1:14" ht="18">
      <c r="A11" s="8" t="s">
        <v>0</v>
      </c>
      <c r="B11" s="16">
        <v>92164.22474500001</v>
      </c>
      <c r="C11" s="16">
        <v>85233.24190599998</v>
      </c>
      <c r="D11" s="16">
        <v>90449.161668</v>
      </c>
      <c r="E11" s="16">
        <v>89412.06418699998</v>
      </c>
      <c r="F11" s="16">
        <v>94524.06111299999</v>
      </c>
      <c r="G11" s="16">
        <v>94524.586248</v>
      </c>
      <c r="H11" s="16">
        <v>87311.45413599999</v>
      </c>
      <c r="I11" s="16">
        <v>94522.817309</v>
      </c>
      <c r="J11" s="16">
        <v>92119.88565199998</v>
      </c>
      <c r="K11" s="16">
        <v>98709.01329999999</v>
      </c>
      <c r="L11" s="16">
        <v>96357.62649699999</v>
      </c>
      <c r="M11" s="16">
        <v>98085.78066900003</v>
      </c>
      <c r="N11" s="36">
        <f>SUM(B11:M11)</f>
        <v>1113413.9174300001</v>
      </c>
    </row>
    <row r="12" spans="1:14" ht="18">
      <c r="A12" s="8" t="s">
        <v>2</v>
      </c>
      <c r="B12" s="16">
        <v>14643.472504000001</v>
      </c>
      <c r="C12" s="16">
        <v>12451.673745</v>
      </c>
      <c r="D12" s="16">
        <v>14012.916305</v>
      </c>
      <c r="E12" s="16">
        <v>13617.187958</v>
      </c>
      <c r="F12" s="16">
        <v>13552.819780000002</v>
      </c>
      <c r="G12" s="16">
        <v>13153.959245000002</v>
      </c>
      <c r="H12" s="16">
        <v>13094.711415000002</v>
      </c>
      <c r="I12" s="16">
        <v>13740.207411000001</v>
      </c>
      <c r="J12" s="16">
        <v>13750.92742</v>
      </c>
      <c r="K12" s="16">
        <v>14031.181849</v>
      </c>
      <c r="L12" s="16">
        <v>12910.575918</v>
      </c>
      <c r="M12" s="16">
        <v>13835.598246000001</v>
      </c>
      <c r="N12" s="36">
        <f>SUM(B12:M12)</f>
        <v>162795.231796</v>
      </c>
    </row>
    <row r="13" spans="1:14" ht="18">
      <c r="A13" s="8" t="s">
        <v>1</v>
      </c>
      <c r="B13" s="16">
        <v>0</v>
      </c>
      <c r="C13" s="16">
        <v>0</v>
      </c>
      <c r="D13" s="16">
        <v>0.06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22.544341</v>
      </c>
      <c r="K13" s="16">
        <v>0</v>
      </c>
      <c r="L13" s="16">
        <v>0</v>
      </c>
      <c r="M13" s="16">
        <v>17.449268</v>
      </c>
      <c r="N13" s="36">
        <f>SUM(B13:M13)</f>
        <v>40.053608999999994</v>
      </c>
    </row>
    <row r="14" spans="1:14" ht="18">
      <c r="A14" s="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30"/>
    </row>
    <row r="15" spans="1:14" ht="20.25">
      <c r="A15" s="10" t="s">
        <v>11</v>
      </c>
      <c r="B15" s="15">
        <v>29708.978796</v>
      </c>
      <c r="C15" s="15">
        <v>24829.444112</v>
      </c>
      <c r="D15" s="15">
        <v>29297.642364</v>
      </c>
      <c r="E15" s="15">
        <v>24970.448318</v>
      </c>
      <c r="F15" s="15">
        <v>28416.773312</v>
      </c>
      <c r="G15" s="15">
        <v>34262.844857</v>
      </c>
      <c r="H15" s="15">
        <v>18937.004063</v>
      </c>
      <c r="I15" s="15">
        <v>24365.714512</v>
      </c>
      <c r="J15" s="15">
        <v>23010.231558</v>
      </c>
      <c r="K15" s="15">
        <v>22622.915425</v>
      </c>
      <c r="L15" s="15">
        <v>32279.225162</v>
      </c>
      <c r="M15" s="15">
        <v>33087.269098</v>
      </c>
      <c r="N15" s="31">
        <f>SUM(B15:M15)</f>
        <v>325788.491577</v>
      </c>
    </row>
    <row r="16" spans="1:14" ht="12" customHeight="1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30"/>
    </row>
    <row r="17" spans="1:14" ht="20.25">
      <c r="A17" s="19" t="s">
        <v>10</v>
      </c>
      <c r="B17" s="20">
        <v>25777.968606</v>
      </c>
      <c r="C17" s="20">
        <v>24153.609927999998</v>
      </c>
      <c r="D17" s="20">
        <v>25302.586145</v>
      </c>
      <c r="E17" s="20">
        <v>21056.16856</v>
      </c>
      <c r="F17" s="20">
        <v>26368.908158</v>
      </c>
      <c r="G17" s="20">
        <v>23119.796911</v>
      </c>
      <c r="H17" s="20">
        <v>20836.463187</v>
      </c>
      <c r="I17" s="20">
        <v>16550.127553</v>
      </c>
      <c r="J17" s="20">
        <v>19041.423616</v>
      </c>
      <c r="K17" s="20">
        <v>16033.818852999999</v>
      </c>
      <c r="L17" s="20">
        <v>19913.049294999997</v>
      </c>
      <c r="M17" s="20">
        <v>22463.969242</v>
      </c>
      <c r="N17" s="32">
        <f>SUM(B17:M17)</f>
        <v>260617.89005400002</v>
      </c>
    </row>
    <row r="18" spans="1:14" ht="15" customHeight="1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8"/>
    </row>
    <row r="19" spans="1:17" ht="12.75">
      <c r="A19" s="53" t="s">
        <v>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  <c r="O19" s="11"/>
      <c r="P19" s="11"/>
      <c r="Q19" s="11"/>
    </row>
    <row r="20" spans="1:14" ht="7.5" customHeight="1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</row>
    <row r="21" spans="1:16" ht="20.25">
      <c r="A21" s="24" t="s">
        <v>15</v>
      </c>
      <c r="B21" s="18">
        <f aca="true" t="shared" si="1" ref="B21:N21">SUM(B23:B26)</f>
        <v>13901020.317886999</v>
      </c>
      <c r="C21" s="18">
        <f t="shared" si="1"/>
        <v>14081583.162285998</v>
      </c>
      <c r="D21" s="18">
        <f t="shared" si="1"/>
        <v>15796971.515392002</v>
      </c>
      <c r="E21" s="18">
        <f t="shared" si="1"/>
        <v>15678057.108965002</v>
      </c>
      <c r="F21" s="18">
        <f t="shared" si="1"/>
        <v>15743022.393002</v>
      </c>
      <c r="G21" s="18">
        <f t="shared" si="1"/>
        <v>14784530.257774998</v>
      </c>
      <c r="H21" s="18">
        <f t="shared" si="1"/>
        <v>15840081.671225002</v>
      </c>
      <c r="I21" s="18">
        <f t="shared" si="1"/>
        <v>16815308.327611998</v>
      </c>
      <c r="J21" s="18">
        <f t="shared" si="1"/>
        <v>16507571.260906002</v>
      </c>
      <c r="K21" s="18">
        <f t="shared" si="1"/>
        <v>15235771.206892999</v>
      </c>
      <c r="L21" s="18">
        <f t="shared" si="1"/>
        <v>15499765.874182</v>
      </c>
      <c r="M21" s="18">
        <f t="shared" si="1"/>
        <v>14111008.411656998</v>
      </c>
      <c r="N21" s="29">
        <f t="shared" si="1"/>
        <v>183994691.507782</v>
      </c>
      <c r="P21" s="37"/>
    </row>
    <row r="22" spans="1:14" ht="18">
      <c r="A22" s="25" t="s">
        <v>16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0"/>
    </row>
    <row r="23" spans="1:14" ht="18">
      <c r="A23" s="8" t="s">
        <v>1</v>
      </c>
      <c r="B23" s="16">
        <v>50674.344089000006</v>
      </c>
      <c r="C23" s="16">
        <v>29688.983950000005</v>
      </c>
      <c r="D23" s="16">
        <v>49521.10113599999</v>
      </c>
      <c r="E23" s="16">
        <v>57949.92610000001</v>
      </c>
      <c r="F23" s="16">
        <v>48146.84044400003</v>
      </c>
      <c r="G23" s="16">
        <v>50615.93780000001</v>
      </c>
      <c r="H23" s="16">
        <v>50782.82573700001</v>
      </c>
      <c r="I23" s="16">
        <v>46554.93274900003</v>
      </c>
      <c r="J23" s="16">
        <v>73890.53310199999</v>
      </c>
      <c r="K23" s="16">
        <v>66485.77365500004</v>
      </c>
      <c r="L23" s="16">
        <v>43087.163047999995</v>
      </c>
      <c r="M23" s="16">
        <v>79951.65147</v>
      </c>
      <c r="N23" s="36">
        <f>SUM(B23:M23)</f>
        <v>647350.0132800001</v>
      </c>
    </row>
    <row r="24" spans="1:14" ht="18">
      <c r="A24" s="8" t="s">
        <v>0</v>
      </c>
      <c r="B24" s="16">
        <v>934967.5314139997</v>
      </c>
      <c r="C24" s="16">
        <v>977307.8224780001</v>
      </c>
      <c r="D24" s="16">
        <v>909669.2062489998</v>
      </c>
      <c r="E24" s="16">
        <v>908146.490553</v>
      </c>
      <c r="F24" s="16">
        <v>1055674.58644</v>
      </c>
      <c r="G24" s="16">
        <v>1014581.8102450001</v>
      </c>
      <c r="H24" s="16">
        <v>997302.3433159997</v>
      </c>
      <c r="I24" s="16">
        <v>1079670.266135</v>
      </c>
      <c r="J24" s="16">
        <v>998004.9291870001</v>
      </c>
      <c r="K24" s="16">
        <v>1072196.6991819998</v>
      </c>
      <c r="L24" s="16">
        <v>956096.1017319999</v>
      </c>
      <c r="M24" s="16">
        <v>1017014.1469329998</v>
      </c>
      <c r="N24" s="36">
        <f>SUM(B24:M24)</f>
        <v>11920631.933864001</v>
      </c>
    </row>
    <row r="25" spans="1:14" ht="18">
      <c r="A25" s="8" t="s">
        <v>33</v>
      </c>
      <c r="B25" s="16">
        <v>11645649.176236998</v>
      </c>
      <c r="C25" s="16">
        <v>11897764.109184999</v>
      </c>
      <c r="D25" s="16">
        <v>13342290.881538002</v>
      </c>
      <c r="E25" s="16">
        <v>13193480.374024002</v>
      </c>
      <c r="F25" s="16">
        <v>13206634.665838</v>
      </c>
      <c r="G25" s="16">
        <v>12171881.185368998</v>
      </c>
      <c r="H25" s="16">
        <v>13327462.195192002</v>
      </c>
      <c r="I25" s="16">
        <v>14253519.827819997</v>
      </c>
      <c r="J25" s="16">
        <v>13988124.495196002</v>
      </c>
      <c r="K25" s="16">
        <v>12668518.434613999</v>
      </c>
      <c r="L25" s="16">
        <v>12987097.292161</v>
      </c>
      <c r="M25" s="16">
        <v>11529528.302085998</v>
      </c>
      <c r="N25" s="36">
        <f>SUM(B25:M25)</f>
        <v>154211950.93926</v>
      </c>
    </row>
    <row r="26" spans="1:14" ht="18">
      <c r="A26" s="8" t="s">
        <v>39</v>
      </c>
      <c r="B26" s="16">
        <v>1269729.266147</v>
      </c>
      <c r="C26" s="16">
        <v>1176822.246673</v>
      </c>
      <c r="D26" s="16">
        <v>1495490.326469</v>
      </c>
      <c r="E26" s="16">
        <v>1518480.318288</v>
      </c>
      <c r="F26" s="16">
        <v>1432566.30028</v>
      </c>
      <c r="G26" s="16">
        <v>1547451.324361</v>
      </c>
      <c r="H26" s="16">
        <v>1464534.30698</v>
      </c>
      <c r="I26" s="16">
        <v>1435563.300908</v>
      </c>
      <c r="J26" s="16">
        <v>1447551.303421</v>
      </c>
      <c r="K26" s="16">
        <v>1428570.299442</v>
      </c>
      <c r="L26" s="16">
        <v>1513485.317241</v>
      </c>
      <c r="M26" s="16">
        <v>1484514.311168</v>
      </c>
      <c r="N26" s="36">
        <f>SUM(B26:M26)</f>
        <v>17214758.621378</v>
      </c>
    </row>
    <row r="27" spans="1:14" ht="12" customHeight="1">
      <c r="A27" s="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30"/>
    </row>
    <row r="28" spans="1:14" ht="20.25">
      <c r="A28" s="19" t="s">
        <v>10</v>
      </c>
      <c r="B28" s="20">
        <v>122131.25888</v>
      </c>
      <c r="C28" s="20">
        <v>92391.12136</v>
      </c>
      <c r="D28" s="20">
        <v>141962.63331</v>
      </c>
      <c r="E28" s="20">
        <v>87462.89663999999</v>
      </c>
      <c r="F28" s="20">
        <v>118405.28478</v>
      </c>
      <c r="G28" s="20">
        <v>28895.84412</v>
      </c>
      <c r="H28" s="20">
        <v>29169.83316</v>
      </c>
      <c r="I28" s="20">
        <v>38549.68688</v>
      </c>
      <c r="J28" s="20">
        <v>41832.4899</v>
      </c>
      <c r="K28" s="20">
        <v>35055.89652</v>
      </c>
      <c r="L28" s="20">
        <v>44083.2366</v>
      </c>
      <c r="M28" s="20">
        <v>31069.44645</v>
      </c>
      <c r="N28" s="32">
        <f>SUM(B28:M28)</f>
        <v>811009.6286000002</v>
      </c>
    </row>
    <row r="29" spans="1:14" ht="15" customHeight="1">
      <c r="A29" s="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28"/>
    </row>
    <row r="30" spans="1:17" ht="12.75">
      <c r="A30" s="53" t="s">
        <v>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  <c r="O30" s="11"/>
      <c r="P30" s="11"/>
      <c r="Q30" s="11"/>
    </row>
    <row r="31" spans="1:14" ht="7.5" customHeight="1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8"/>
    </row>
    <row r="32" spans="1:14" ht="20.25">
      <c r="A32" s="17" t="s">
        <v>9</v>
      </c>
      <c r="B32" s="18">
        <f>SUM(B34)</f>
        <v>136758.03197699995</v>
      </c>
      <c r="C32" s="18">
        <f aca="true" t="shared" si="2" ref="C32:M32">SUM(C34)</f>
        <v>113833.74975</v>
      </c>
      <c r="D32" s="18">
        <f t="shared" si="2"/>
        <v>118852.02530099999</v>
      </c>
      <c r="E32" s="18">
        <f t="shared" si="2"/>
        <v>122543.24919399999</v>
      </c>
      <c r="F32" s="18">
        <f t="shared" si="2"/>
        <v>122492.15896600002</v>
      </c>
      <c r="G32" s="18">
        <f t="shared" si="2"/>
        <v>119688.21054899997</v>
      </c>
      <c r="H32" s="18">
        <f t="shared" si="2"/>
        <v>126628.99795600002</v>
      </c>
      <c r="I32" s="18">
        <f t="shared" si="2"/>
        <v>135509.70681399998</v>
      </c>
      <c r="J32" s="18">
        <f t="shared" si="2"/>
        <v>109970.44807500002</v>
      </c>
      <c r="K32" s="18">
        <f t="shared" si="2"/>
        <v>138849.84974099993</v>
      </c>
      <c r="L32" s="18">
        <f t="shared" si="2"/>
        <v>138486.56964800003</v>
      </c>
      <c r="M32" s="18">
        <f t="shared" si="2"/>
        <v>129318.069461</v>
      </c>
      <c r="N32" s="29">
        <f>SUM(N34)</f>
        <v>1512931.0674319996</v>
      </c>
    </row>
    <row r="33" spans="1:14" ht="9.75" customHeight="1">
      <c r="A33" s="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0"/>
    </row>
    <row r="34" spans="1:14" ht="18">
      <c r="A34" s="8" t="s">
        <v>0</v>
      </c>
      <c r="B34" s="16">
        <v>136758.03197699995</v>
      </c>
      <c r="C34" s="16">
        <v>113833.74975</v>
      </c>
      <c r="D34" s="16">
        <v>118852.02530099999</v>
      </c>
      <c r="E34" s="16">
        <v>122543.24919399999</v>
      </c>
      <c r="F34" s="16">
        <v>122492.15896600002</v>
      </c>
      <c r="G34" s="16">
        <v>119688.21054899997</v>
      </c>
      <c r="H34" s="16">
        <v>126628.99795600002</v>
      </c>
      <c r="I34" s="16">
        <v>135509.70681399998</v>
      </c>
      <c r="J34" s="16">
        <v>109970.44807500002</v>
      </c>
      <c r="K34" s="16">
        <v>138849.84974099993</v>
      </c>
      <c r="L34" s="16">
        <v>138486.56964800003</v>
      </c>
      <c r="M34" s="16">
        <v>129318.069461</v>
      </c>
      <c r="N34" s="36">
        <f>SUM(B34:M34)</f>
        <v>1512931.0674319996</v>
      </c>
    </row>
    <row r="35" spans="1:14" ht="12" customHeight="1">
      <c r="A35" s="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30"/>
    </row>
    <row r="36" spans="1:14" ht="20.25">
      <c r="A36" s="19" t="s">
        <v>10</v>
      </c>
      <c r="B36" s="20">
        <v>15941.044158</v>
      </c>
      <c r="C36" s="20">
        <v>15762.564636000001</v>
      </c>
      <c r="D36" s="20">
        <v>13352.80263</v>
      </c>
      <c r="E36" s="20">
        <v>12755.4695</v>
      </c>
      <c r="F36" s="20">
        <v>14442.624581</v>
      </c>
      <c r="G36" s="20">
        <v>11273.064031</v>
      </c>
      <c r="H36" s="20">
        <v>3937.559452</v>
      </c>
      <c r="I36" s="20">
        <v>13623.086761</v>
      </c>
      <c r="J36" s="20">
        <v>13228.622184</v>
      </c>
      <c r="K36" s="20">
        <v>13678.89621</v>
      </c>
      <c r="L36" s="20">
        <v>9170.873427</v>
      </c>
      <c r="M36" s="20">
        <v>12327.552288</v>
      </c>
      <c r="N36" s="32">
        <f>SUM(B36:M36)</f>
        <v>149494.15985800003</v>
      </c>
    </row>
    <row r="37" spans="1:14" ht="15" customHeight="1">
      <c r="A37" s="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28"/>
    </row>
    <row r="38" spans="1:17" ht="12.75">
      <c r="A38" s="53" t="s">
        <v>6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5"/>
      <c r="O38" s="11"/>
      <c r="P38" s="11"/>
      <c r="Q38" s="11"/>
    </row>
    <row r="39" spans="1:14" ht="7.5" customHeight="1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</row>
    <row r="40" spans="1:14" ht="20.25">
      <c r="A40" s="24" t="s">
        <v>15</v>
      </c>
      <c r="B40" s="18">
        <f aca="true" t="shared" si="3" ref="B40:N40">SUM(B42:B43)</f>
        <v>304321.17393700004</v>
      </c>
      <c r="C40" s="18">
        <f t="shared" si="3"/>
        <v>307034.354705</v>
      </c>
      <c r="D40" s="18">
        <f t="shared" si="3"/>
        <v>326932.9715650001</v>
      </c>
      <c r="E40" s="18">
        <f t="shared" si="3"/>
        <v>319257.252445</v>
      </c>
      <c r="F40" s="18">
        <f t="shared" si="3"/>
        <v>331719.996956</v>
      </c>
      <c r="G40" s="18">
        <f t="shared" si="3"/>
        <v>327145.6573300001</v>
      </c>
      <c r="H40" s="18">
        <f t="shared" si="3"/>
        <v>327133.3724120001</v>
      </c>
      <c r="I40" s="18">
        <f t="shared" si="3"/>
        <v>348515.69535899995</v>
      </c>
      <c r="J40" s="18">
        <f t="shared" si="3"/>
        <v>334862.8810059999</v>
      </c>
      <c r="K40" s="18">
        <f t="shared" si="3"/>
        <v>337049.58232699987</v>
      </c>
      <c r="L40" s="18">
        <f t="shared" si="3"/>
        <v>332778.17591100006</v>
      </c>
      <c r="M40" s="18">
        <f t="shared" si="3"/>
        <v>325957.2823769999</v>
      </c>
      <c r="N40" s="29">
        <f t="shared" si="3"/>
        <v>3922708.3963299994</v>
      </c>
    </row>
    <row r="41" spans="1:14" ht="18">
      <c r="A41" s="25" t="s">
        <v>16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30"/>
    </row>
    <row r="42" spans="1:14" ht="18">
      <c r="A42" s="8" t="s">
        <v>0</v>
      </c>
      <c r="B42" s="16">
        <v>281892.4079870001</v>
      </c>
      <c r="C42" s="16">
        <v>287163.04014</v>
      </c>
      <c r="D42" s="16">
        <v>298663.8897360001</v>
      </c>
      <c r="E42" s="16">
        <v>290918.557438</v>
      </c>
      <c r="F42" s="16">
        <v>305342.38500199997</v>
      </c>
      <c r="G42" s="16">
        <v>296056.53003300005</v>
      </c>
      <c r="H42" s="16">
        <v>299864.3210720001</v>
      </c>
      <c r="I42" s="16">
        <v>316220.83678699995</v>
      </c>
      <c r="J42" s="16">
        <v>303152.9454609999</v>
      </c>
      <c r="K42" s="16">
        <v>309113.5886669999</v>
      </c>
      <c r="L42" s="16">
        <v>304348.32616100006</v>
      </c>
      <c r="M42" s="16">
        <v>301413.12888199993</v>
      </c>
      <c r="N42" s="36">
        <f>SUM(B42:M42)</f>
        <v>3594149.9573659995</v>
      </c>
    </row>
    <row r="43" spans="1:14" ht="18">
      <c r="A43" s="8" t="s">
        <v>33</v>
      </c>
      <c r="B43" s="16">
        <v>22428.765949999997</v>
      </c>
      <c r="C43" s="16">
        <v>19871.314565000004</v>
      </c>
      <c r="D43" s="16">
        <v>28269.081829</v>
      </c>
      <c r="E43" s="16">
        <v>28338.695007000006</v>
      </c>
      <c r="F43" s="16">
        <v>26377.611953999993</v>
      </c>
      <c r="G43" s="16">
        <v>31089.127297</v>
      </c>
      <c r="H43" s="16">
        <v>27269.051339999998</v>
      </c>
      <c r="I43" s="16">
        <v>32294.858571999997</v>
      </c>
      <c r="J43" s="16">
        <v>31709.935545</v>
      </c>
      <c r="K43" s="16">
        <v>27935.99366</v>
      </c>
      <c r="L43" s="16">
        <v>28429.849749999998</v>
      </c>
      <c r="M43" s="16">
        <v>24544.153495</v>
      </c>
      <c r="N43" s="36">
        <f>SUM(B43:M43)</f>
        <v>328558.438964</v>
      </c>
    </row>
    <row r="44" spans="1:14" ht="12" customHeight="1">
      <c r="A44" s="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30"/>
    </row>
    <row r="45" spans="1:14" ht="20.25">
      <c r="A45" s="19" t="s">
        <v>10</v>
      </c>
      <c r="B45" s="20">
        <v>106492.09916700001</v>
      </c>
      <c r="C45" s="20">
        <v>88521.878582</v>
      </c>
      <c r="D45" s="20">
        <v>92237.87630599999</v>
      </c>
      <c r="E45" s="20">
        <v>24363.72999</v>
      </c>
      <c r="F45" s="20">
        <v>42077.152930000004</v>
      </c>
      <c r="G45" s="20">
        <v>26984.589626999998</v>
      </c>
      <c r="H45" s="20">
        <v>7912.427016</v>
      </c>
      <c r="I45" s="20">
        <v>10599.167939</v>
      </c>
      <c r="J45" s="20">
        <v>11600.525679999999</v>
      </c>
      <c r="K45" s="20">
        <v>11752.450631</v>
      </c>
      <c r="L45" s="20">
        <v>10358.842773</v>
      </c>
      <c r="M45" s="20">
        <v>11677.570656</v>
      </c>
      <c r="N45" s="32">
        <f>SUM(B45:M45)</f>
        <v>444578.311297</v>
      </c>
    </row>
    <row r="46" spans="1:14" ht="15" customHeight="1">
      <c r="A46" s="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28"/>
    </row>
    <row r="47" spans="1:17" ht="12.75">
      <c r="A47" s="53" t="s">
        <v>5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  <c r="O47" s="11"/>
      <c r="P47" s="11"/>
      <c r="Q47" s="11"/>
    </row>
    <row r="48" spans="1:14" ht="7.5" customHeight="1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8"/>
    </row>
    <row r="49" spans="1:14" ht="20.25">
      <c r="A49" s="17" t="s">
        <v>9</v>
      </c>
      <c r="B49" s="18">
        <f aca="true" t="shared" si="4" ref="B49:N49">SUM(B51:B51)</f>
        <v>27206.315265</v>
      </c>
      <c r="C49" s="18">
        <f t="shared" si="4"/>
        <v>24235.940860999995</v>
      </c>
      <c r="D49" s="18">
        <f t="shared" si="4"/>
        <v>25434.550761</v>
      </c>
      <c r="E49" s="18">
        <f t="shared" si="4"/>
        <v>24559.50079900001</v>
      </c>
      <c r="F49" s="18">
        <f t="shared" si="4"/>
        <v>25932.824031</v>
      </c>
      <c r="G49" s="18">
        <f t="shared" si="4"/>
        <v>25203.778986</v>
      </c>
      <c r="H49" s="18">
        <f t="shared" si="4"/>
        <v>25459.786882999997</v>
      </c>
      <c r="I49" s="18">
        <f t="shared" si="4"/>
        <v>25271.860747999996</v>
      </c>
      <c r="J49" s="18">
        <f t="shared" si="4"/>
        <v>23813.490315</v>
      </c>
      <c r="K49" s="18">
        <f t="shared" si="4"/>
        <v>24798.533997</v>
      </c>
      <c r="L49" s="18">
        <f t="shared" si="4"/>
        <v>25497.401378</v>
      </c>
      <c r="M49" s="18">
        <f t="shared" si="4"/>
        <v>25045.128885999995</v>
      </c>
      <c r="N49" s="29">
        <f t="shared" si="4"/>
        <v>302459.11290999997</v>
      </c>
    </row>
    <row r="50" spans="1:14" ht="9.75" customHeight="1">
      <c r="A50" s="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30"/>
    </row>
    <row r="51" spans="1:14" ht="18">
      <c r="A51" s="8" t="s">
        <v>0</v>
      </c>
      <c r="B51" s="16">
        <v>27206.315265</v>
      </c>
      <c r="C51" s="16">
        <v>24235.940860999995</v>
      </c>
      <c r="D51" s="16">
        <v>25434.550761</v>
      </c>
      <c r="E51" s="16">
        <v>24559.50079900001</v>
      </c>
      <c r="F51" s="16">
        <v>25932.824031</v>
      </c>
      <c r="G51" s="16">
        <v>25203.778986</v>
      </c>
      <c r="H51" s="16">
        <v>25459.786882999997</v>
      </c>
      <c r="I51" s="16">
        <v>25271.860747999996</v>
      </c>
      <c r="J51" s="16">
        <v>23813.490315</v>
      </c>
      <c r="K51" s="16">
        <v>24798.533997</v>
      </c>
      <c r="L51" s="16">
        <v>25497.401378</v>
      </c>
      <c r="M51" s="16">
        <v>25045.128885999995</v>
      </c>
      <c r="N51" s="36">
        <f>SUM(B51:M51)</f>
        <v>302459.11290999997</v>
      </c>
    </row>
    <row r="52" spans="1:14" ht="18">
      <c r="A52" s="8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36"/>
    </row>
    <row r="53" spans="1:14" ht="20.25">
      <c r="A53" s="19" t="s">
        <v>10</v>
      </c>
      <c r="B53" s="20">
        <v>9978.122088</v>
      </c>
      <c r="C53" s="20">
        <v>8828.937018</v>
      </c>
      <c r="D53" s="20">
        <v>3974.972463</v>
      </c>
      <c r="E53" s="20">
        <v>0</v>
      </c>
      <c r="F53" s="20">
        <v>3300.06996</v>
      </c>
      <c r="G53" s="20">
        <v>0</v>
      </c>
      <c r="H53" s="20">
        <v>516.860309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32">
        <f>SUM(B53:M53)</f>
        <v>26598.961838</v>
      </c>
    </row>
    <row r="54" spans="1:14" ht="15" customHeight="1">
      <c r="A54" s="7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33"/>
    </row>
    <row r="55" spans="1:16" ht="12.75">
      <c r="A55" s="53" t="s">
        <v>12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5"/>
      <c r="O55" s="11"/>
      <c r="P55" s="11"/>
    </row>
    <row r="56" spans="1:14" ht="7.5" customHeight="1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8"/>
    </row>
    <row r="57" spans="1:14" ht="20.25">
      <c r="A57" s="21" t="s">
        <v>10</v>
      </c>
      <c r="B57" s="22">
        <v>24.998</v>
      </c>
      <c r="C57" s="22">
        <v>24.9985</v>
      </c>
      <c r="D57" s="22">
        <v>28.9971</v>
      </c>
      <c r="E57" s="22">
        <v>28.9971</v>
      </c>
      <c r="F57" s="22">
        <v>26.99811</v>
      </c>
      <c r="G57" s="22">
        <v>24.998</v>
      </c>
      <c r="H57" s="22">
        <v>13.99916</v>
      </c>
      <c r="I57" s="22">
        <v>24.99775</v>
      </c>
      <c r="J57" s="22">
        <v>29.9973</v>
      </c>
      <c r="K57" s="22">
        <v>30.99721</v>
      </c>
      <c r="L57" s="22">
        <v>14.99835</v>
      </c>
      <c r="M57" s="22">
        <v>13.99832</v>
      </c>
      <c r="N57" s="34">
        <f>SUM(B57:M57)</f>
        <v>288.9749</v>
      </c>
    </row>
    <row r="58" spans="1:14" ht="15" customHeight="1">
      <c r="A58" s="7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33"/>
    </row>
    <row r="59" spans="1:16" ht="12.75">
      <c r="A59" s="53" t="s">
        <v>34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5"/>
      <c r="O59" s="11"/>
      <c r="P59" s="11"/>
    </row>
    <row r="60" spans="1:14" ht="7.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</row>
    <row r="61" spans="1:14" ht="20.25">
      <c r="A61" s="24" t="s">
        <v>17</v>
      </c>
      <c r="B61" s="22">
        <v>336253.057</v>
      </c>
      <c r="C61" s="22">
        <v>324821.7</v>
      </c>
      <c r="D61" s="22">
        <v>350826.558</v>
      </c>
      <c r="E61" s="22">
        <v>363701.774</v>
      </c>
      <c r="F61" s="22">
        <v>434385.77</v>
      </c>
      <c r="G61" s="22">
        <v>398085.4625</v>
      </c>
      <c r="H61" s="22">
        <v>294543.76</v>
      </c>
      <c r="I61" s="22">
        <v>428875.64</v>
      </c>
      <c r="J61" s="22">
        <v>376803.0488</v>
      </c>
      <c r="K61" s="22">
        <v>260555.02</v>
      </c>
      <c r="L61" s="22">
        <v>410203.78</v>
      </c>
      <c r="M61" s="22">
        <v>439712.7553</v>
      </c>
      <c r="N61" s="34">
        <f>SUM(B61:M61)</f>
        <v>4418768.325600001</v>
      </c>
    </row>
    <row r="62" spans="1:14" ht="18">
      <c r="A62" s="25" t="s">
        <v>18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33"/>
    </row>
    <row r="63" spans="1:14" ht="15" customHeight="1">
      <c r="A63" s="7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33"/>
    </row>
    <row r="64" spans="1:16" ht="12.75">
      <c r="A64" s="53" t="s">
        <v>36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5"/>
      <c r="O64" s="11"/>
      <c r="P64" s="11"/>
    </row>
    <row r="65" spans="1:16" ht="7.5" customHeight="1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8"/>
      <c r="O65" s="11"/>
      <c r="P65" s="11"/>
    </row>
    <row r="66" spans="1:256" s="38" customFormat="1" ht="20.25">
      <c r="A66" s="17" t="s">
        <v>9</v>
      </c>
      <c r="B66" s="18">
        <f aca="true" t="shared" si="5" ref="B66:N66">SUM(B68:B68)</f>
        <v>68.972456</v>
      </c>
      <c r="C66" s="18">
        <f t="shared" si="5"/>
        <v>49.908936</v>
      </c>
      <c r="D66" s="18">
        <f t="shared" si="5"/>
        <v>37.13584</v>
      </c>
      <c r="E66" s="18">
        <f t="shared" si="5"/>
        <v>45.85504</v>
      </c>
      <c r="F66" s="18">
        <f t="shared" si="5"/>
        <v>54.176577</v>
      </c>
      <c r="G66" s="18">
        <f t="shared" si="5"/>
        <v>49.314825</v>
      </c>
      <c r="H66" s="18">
        <f t="shared" si="5"/>
        <v>56.463288</v>
      </c>
      <c r="I66" s="18">
        <f t="shared" si="5"/>
        <v>56.224532</v>
      </c>
      <c r="J66" s="18">
        <f t="shared" si="5"/>
        <v>59.082534</v>
      </c>
      <c r="K66" s="18">
        <f t="shared" si="5"/>
        <v>57.3111</v>
      </c>
      <c r="L66" s="18">
        <f t="shared" si="5"/>
        <v>39.248384</v>
      </c>
      <c r="M66" s="18">
        <f t="shared" si="5"/>
        <v>59.876236</v>
      </c>
      <c r="N66" s="29">
        <f t="shared" si="5"/>
        <v>633.5697479999999</v>
      </c>
      <c r="O66" s="11"/>
      <c r="P66" s="11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1" customFormat="1" ht="9.75" customHeight="1">
      <c r="A67" s="8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30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42" customFormat="1" ht="18">
      <c r="A68" s="39" t="s">
        <v>0</v>
      </c>
      <c r="B68" s="40">
        <v>68.972456</v>
      </c>
      <c r="C68" s="40">
        <v>49.908936</v>
      </c>
      <c r="D68" s="40">
        <v>37.13584</v>
      </c>
      <c r="E68" s="40">
        <v>45.85504</v>
      </c>
      <c r="F68" s="40">
        <v>54.176577</v>
      </c>
      <c r="G68" s="40">
        <v>49.314825</v>
      </c>
      <c r="H68" s="40">
        <v>56.463288</v>
      </c>
      <c r="I68" s="40">
        <v>56.224532</v>
      </c>
      <c r="J68" s="40">
        <v>59.082534</v>
      </c>
      <c r="K68" s="40">
        <v>57.3111</v>
      </c>
      <c r="L68" s="40">
        <v>39.248384</v>
      </c>
      <c r="M68" s="40">
        <v>59.876236</v>
      </c>
      <c r="N68" s="41">
        <f>SUM(B68:M68)</f>
        <v>633.5697479999999</v>
      </c>
      <c r="O68" s="11"/>
      <c r="P68" s="11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16" ht="15" customHeight="1">
      <c r="A69" s="7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33"/>
      <c r="O69" s="11"/>
      <c r="P69" s="11"/>
    </row>
    <row r="70" spans="1:17" ht="12.75">
      <c r="A70" s="53" t="s">
        <v>13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5"/>
      <c r="O70" s="11"/>
      <c r="P70" s="11"/>
      <c r="Q70" s="11"/>
    </row>
    <row r="71" spans="1:14" ht="7.5" customHeight="1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8"/>
    </row>
    <row r="72" spans="1:15" ht="20.25">
      <c r="A72" s="17" t="s">
        <v>9</v>
      </c>
      <c r="B72" s="18">
        <f>SUM(B74:B74)</f>
        <v>3135.328066</v>
      </c>
      <c r="C72" s="18">
        <f aca="true" t="shared" si="6" ref="C72:M72">SUM(C74:C74)</f>
        <v>2857.027927</v>
      </c>
      <c r="D72" s="18">
        <f t="shared" si="6"/>
        <v>3022.84773</v>
      </c>
      <c r="E72" s="18">
        <f t="shared" si="6"/>
        <v>3201.412521</v>
      </c>
      <c r="F72" s="18">
        <f t="shared" si="6"/>
        <v>3066.152122</v>
      </c>
      <c r="G72" s="18">
        <f t="shared" si="6"/>
        <v>3203.060986</v>
      </c>
      <c r="H72" s="18">
        <f t="shared" si="6"/>
        <v>3301.941206</v>
      </c>
      <c r="I72" s="18">
        <f t="shared" si="6"/>
        <v>3271.126108</v>
      </c>
      <c r="J72" s="18">
        <f t="shared" si="6"/>
        <v>3111.493148</v>
      </c>
      <c r="K72" s="18">
        <f t="shared" si="6"/>
        <v>3232.937873</v>
      </c>
      <c r="L72" s="18">
        <f t="shared" si="6"/>
        <v>2900.461758</v>
      </c>
      <c r="M72" s="18">
        <f t="shared" si="6"/>
        <v>3198.837746</v>
      </c>
      <c r="N72" s="29">
        <f>SUM(N74:N74)</f>
        <v>37502.627191</v>
      </c>
      <c r="O72" s="2"/>
    </row>
    <row r="73" spans="1:14" ht="9.75" customHeight="1">
      <c r="A73" s="8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30"/>
    </row>
    <row r="74" spans="1:14" ht="18">
      <c r="A74" s="8" t="s">
        <v>19</v>
      </c>
      <c r="B74" s="16">
        <v>3135.328066</v>
      </c>
      <c r="C74" s="16">
        <v>2857.027927</v>
      </c>
      <c r="D74" s="16">
        <v>3022.84773</v>
      </c>
      <c r="E74" s="16">
        <v>3201.412521</v>
      </c>
      <c r="F74" s="16">
        <v>3066.152122</v>
      </c>
      <c r="G74" s="16">
        <v>3203.060986</v>
      </c>
      <c r="H74" s="16">
        <v>3301.941206</v>
      </c>
      <c r="I74" s="16">
        <v>3271.126108</v>
      </c>
      <c r="J74" s="16">
        <v>3111.493148</v>
      </c>
      <c r="K74" s="16">
        <v>3232.937873</v>
      </c>
      <c r="L74" s="16">
        <v>2900.461758</v>
      </c>
      <c r="M74" s="16">
        <v>3198.837746</v>
      </c>
      <c r="N74" s="36">
        <f>SUM(B74:M74)</f>
        <v>37502.627191</v>
      </c>
    </row>
    <row r="75" spans="1:14" ht="12" customHeight="1">
      <c r="A75" s="7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30"/>
    </row>
    <row r="76" spans="1:14" ht="20.25">
      <c r="A76" s="19" t="s">
        <v>20</v>
      </c>
      <c r="B76" s="20">
        <v>3433.626</v>
      </c>
      <c r="C76" s="20">
        <v>2693.922</v>
      </c>
      <c r="D76" s="20">
        <v>3350.6592</v>
      </c>
      <c r="E76" s="20">
        <v>3024.7896</v>
      </c>
      <c r="F76" s="20">
        <v>3078.768</v>
      </c>
      <c r="G76" s="20">
        <v>2922.8304</v>
      </c>
      <c r="H76" s="20">
        <v>3013.794</v>
      </c>
      <c r="I76" s="20">
        <v>2572.9704</v>
      </c>
      <c r="J76" s="20">
        <v>2536.9848</v>
      </c>
      <c r="K76" s="20">
        <v>2683.926</v>
      </c>
      <c r="L76" s="20">
        <v>2350.0596</v>
      </c>
      <c r="M76" s="20">
        <v>2725.9092</v>
      </c>
      <c r="N76" s="32">
        <f>SUM(B76:M76)</f>
        <v>34388.239199999996</v>
      </c>
    </row>
    <row r="77" spans="1:14" ht="12.75">
      <c r="A77" s="7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28"/>
    </row>
    <row r="78" spans="1:17" ht="12.75">
      <c r="A78" s="53" t="s">
        <v>14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5"/>
      <c r="O78" s="11"/>
      <c r="P78" s="11"/>
      <c r="Q78" s="11"/>
    </row>
    <row r="79" spans="1:14" ht="7.5" customHeight="1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8"/>
    </row>
    <row r="80" spans="1:15" ht="20.25">
      <c r="A80" s="17" t="s">
        <v>9</v>
      </c>
      <c r="B80" s="18">
        <f>SUM(B82:B82)</f>
        <v>1474.6940610000001</v>
      </c>
      <c r="C80" s="18">
        <f aca="true" t="shared" si="7" ref="C80:M80">SUM(C82:C82)</f>
        <v>849.1631990000001</v>
      </c>
      <c r="D80" s="18">
        <f t="shared" si="7"/>
        <v>909.654217</v>
      </c>
      <c r="E80" s="18">
        <f t="shared" si="7"/>
        <v>755.1175929999999</v>
      </c>
      <c r="F80" s="18">
        <f t="shared" si="7"/>
        <v>851.031414</v>
      </c>
      <c r="G80" s="18">
        <f t="shared" si="7"/>
        <v>791.109046</v>
      </c>
      <c r="H80" s="18">
        <f t="shared" si="7"/>
        <v>1161.302688</v>
      </c>
      <c r="I80" s="18">
        <f t="shared" si="7"/>
        <v>1057.4170080000001</v>
      </c>
      <c r="J80" s="18">
        <f t="shared" si="7"/>
        <v>1161.568925</v>
      </c>
      <c r="K80" s="18">
        <f t="shared" si="7"/>
        <v>1197.2610399999999</v>
      </c>
      <c r="L80" s="18">
        <f t="shared" si="7"/>
        <v>1022.8329150000001</v>
      </c>
      <c r="M80" s="18">
        <f t="shared" si="7"/>
        <v>1065.951036</v>
      </c>
      <c r="N80" s="29">
        <f>SUM(N82:N82)</f>
        <v>12297.103142</v>
      </c>
      <c r="O80" s="2"/>
    </row>
    <row r="81" spans="1:14" ht="9.75" customHeight="1">
      <c r="A81" s="8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30"/>
    </row>
    <row r="82" spans="1:14" ht="18">
      <c r="A82" s="8" t="s">
        <v>0</v>
      </c>
      <c r="B82" s="16">
        <v>1474.6940610000001</v>
      </c>
      <c r="C82" s="16">
        <v>849.1631990000001</v>
      </c>
      <c r="D82" s="16">
        <v>909.654217</v>
      </c>
      <c r="E82" s="16">
        <v>755.1175929999999</v>
      </c>
      <c r="F82" s="16">
        <v>851.031414</v>
      </c>
      <c r="G82" s="16">
        <v>791.109046</v>
      </c>
      <c r="H82" s="16">
        <v>1161.302688</v>
      </c>
      <c r="I82" s="16">
        <v>1057.4170080000001</v>
      </c>
      <c r="J82" s="16">
        <v>1161.568925</v>
      </c>
      <c r="K82" s="16">
        <v>1197.2610399999999</v>
      </c>
      <c r="L82" s="16">
        <v>1022.8329150000001</v>
      </c>
      <c r="M82" s="16">
        <v>1065.951036</v>
      </c>
      <c r="N82" s="36">
        <f>SUM(B82:M82)</f>
        <v>12297.103142</v>
      </c>
    </row>
    <row r="83" spans="1:14" ht="12.75">
      <c r="A83" s="9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35"/>
    </row>
    <row r="84" spans="1:14" ht="12.75">
      <c r="A84" s="4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2"/>
    </row>
    <row r="85" spans="1:14" ht="15.75">
      <c r="A85" s="1" t="s">
        <v>37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2"/>
    </row>
    <row r="86" spans="2:14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12"/>
    </row>
    <row r="87" spans="2:14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12"/>
    </row>
    <row r="88" spans="2:14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12"/>
    </row>
    <row r="89" spans="2:14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12"/>
    </row>
    <row r="90" spans="2:14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12"/>
    </row>
    <row r="91" spans="2:14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12"/>
    </row>
    <row r="92" spans="2:14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12"/>
    </row>
    <row r="93" spans="2:14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12"/>
    </row>
    <row r="94" spans="2:14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12"/>
    </row>
    <row r="95" spans="2:14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12"/>
    </row>
    <row r="96" spans="2:14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12"/>
    </row>
    <row r="97" spans="2:14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12"/>
    </row>
    <row r="98" spans="2:14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12"/>
    </row>
    <row r="99" spans="2:14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12"/>
    </row>
    <row r="100" spans="2:14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12"/>
    </row>
    <row r="101" spans="2:14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2"/>
    </row>
    <row r="102" spans="2:14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2"/>
    </row>
    <row r="103" spans="2:14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2"/>
    </row>
    <row r="104" spans="2:14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2"/>
    </row>
    <row r="105" spans="2:14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2"/>
    </row>
    <row r="106" spans="2:14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2"/>
    </row>
    <row r="107" spans="2:14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2:14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2:14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2:14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2:14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2:14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2:14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2:14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2:14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2:14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2:14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4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2:14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4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2:14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2:14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2:14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2:14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2:14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2:14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2:14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2:14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2:14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2:14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2:14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2:14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2:14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2:14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2:14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2:14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2:14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2:14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2:14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2:14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2:14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2:14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2:14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2:14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2:14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2:14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2:14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2:14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2:14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2:14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2:14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2:14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2:14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2:14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2:14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2:14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2:14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2:14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2:14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2:14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2:14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2:14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2:14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2:14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2:14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2:14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2:14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2:14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2:14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2:14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2:14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2:14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2:14" ht="12.7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2:14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2:14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2:14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2:14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2:14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2:14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2:14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2:14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2:14" ht="12.7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2:14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2:14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2:14" ht="12.7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2:14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2:14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2:14" ht="12.7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2:14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2:14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2:14" ht="12.7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2:14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2:14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2:14" ht="12.7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2:14" ht="12.7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2:14" ht="12.7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2:14" ht="12.7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2:14" ht="12.7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2:14" ht="12.7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2:14" ht="12.7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2:14" ht="12.7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2:14" ht="12.7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2:14" ht="12.7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2:14" ht="12.7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2:14" ht="12.7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2:14" ht="12.7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2:14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2:14" ht="12.7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2:14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2:14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2:14" ht="12.7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2:14" ht="12.7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2:14" ht="12.7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2:14" ht="12.7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2:14" ht="12.7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2:14" ht="12.7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2:14" ht="12.7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2:14" ht="12.7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2:14" ht="12.7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2:14" ht="12.7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2:14" ht="12.7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 ht="12.7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 ht="12.7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 ht="12.7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 ht="12.7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 ht="12.7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 ht="12.7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 ht="12.7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 ht="12.7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 ht="12.7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 ht="12.7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 ht="12.7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 ht="12.7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 ht="12.7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 ht="12.7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 ht="12.7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 ht="12.7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 ht="12.7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 ht="12.7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 ht="12.7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 ht="12.7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ht="12.7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 ht="12.7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 ht="12.7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 ht="12.7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 ht="12.7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 ht="12.7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 ht="12.7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 ht="12.7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 ht="12.7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 ht="12.7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 ht="12.7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 ht="12.7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 ht="12.7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 ht="12.7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 ht="12.7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 ht="12.7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 ht="12.7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 ht="12.7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 ht="12.7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2:14" ht="12.7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2:14" ht="12.7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2:14" ht="12.7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2:14" ht="12.7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2:14" ht="12.7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2:14" ht="12.7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2:14" ht="12.7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2:14" ht="12.7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2:14" ht="12.7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2:14" ht="12.7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2:14" ht="12.7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2:14" ht="12.7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2:14" ht="12.7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2:14" ht="12.7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2:14" ht="12.7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2:14" ht="12.7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2:14" ht="12.7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2:14" ht="12.7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2:14" ht="12.7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2:14" ht="12.7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2:14" ht="12.7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2:14" ht="12.7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2:14" ht="12.7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2:14" ht="12.7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2:14" ht="12.7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2:14" ht="12.7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2:14" ht="12.7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2:14" ht="12.7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2:14" ht="12.7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2:14" ht="12.7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2:14" ht="12.7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2:14" ht="12.7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2:14" ht="12.7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2:14" ht="12.7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2:14" ht="12.7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2:14" ht="12.7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2:14" ht="12.7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2:14" ht="12.7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2:14" ht="12.7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2:14" ht="12.7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2:14" ht="12.7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 ht="12.7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2:14" ht="12.7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2:14" ht="12.7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2:14" ht="12.7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2:14" ht="12.7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2:14" ht="12.7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2:14" ht="12.7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2:14" ht="12.7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2:14" ht="12.7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2:14" ht="12.7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2:14" ht="12.7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2:14" ht="12.7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2:14" ht="12.7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2:14" ht="12.7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2:14" ht="12.7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2:14" ht="12.7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2:14" ht="12.7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4" ht="12.7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4" ht="12.7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2:14" ht="12.7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2:14" ht="12.7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2:14" ht="12.7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2:14" ht="12.7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2:14" ht="12.7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4" ht="12.7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4" ht="12.7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2:14" ht="12.7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2:14" ht="12.7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2:14" ht="12.7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2:14" ht="12.7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2:14" ht="12.7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2:14" ht="12.7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2:14" ht="12.7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2:14" ht="12.7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2:14" ht="12.7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2:14" ht="12.7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2:14" ht="12.7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2:14" ht="12.7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2:14" ht="12.7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2:14" ht="12.7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2:14" ht="12.7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2:14" ht="12.7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2:14" ht="12.7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2:14" ht="12.7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2:14" ht="12.7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2:14" ht="12.7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2:14" ht="12.7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2:14" ht="12.7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2:14" ht="12.7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2:14" ht="12.7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2:14" ht="12.7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2:14" ht="12.7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2:14" ht="12.7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2:14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2:14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2:14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2:14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2:14" ht="12.7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2:14" ht="12.7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2:14" ht="12.7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2:14" ht="12.7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2:14" ht="12.7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2:14" ht="12.7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2:14" ht="12.7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2:14" ht="12.7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2:14" ht="12.7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2:14" ht="12.7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2:14" ht="12.7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4" ht="12.7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4" ht="12.7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2:14" ht="12.7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2:14" ht="12.7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 ht="12.7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 ht="12.7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 ht="12.7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 ht="12.7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 ht="12.7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 ht="12.7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 ht="12.7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 ht="12.7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ht="12.7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 ht="12.7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 ht="12.7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 ht="12.7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 ht="12.7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ht="12.7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ht="12.7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 ht="12.7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 ht="12.7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 ht="12.7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ht="12.7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ht="12.7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 ht="12.7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 ht="12.7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 ht="12.7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 ht="12.7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ht="12.7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ht="12.7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ht="12.7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ht="12.7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ht="12.7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ht="12.7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ht="12.7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ht="12.7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ht="12.7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ht="12.7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ht="12.7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ht="12.7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ht="12.7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ht="12.7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ht="12.7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ht="12.7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 ht="12.7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 ht="12.7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 ht="12.7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 ht="12.7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 ht="12.7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 ht="12.7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 ht="12.7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 ht="12.7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 ht="12.7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 ht="12.7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 ht="12.7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 ht="12.7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 ht="12.7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 ht="12.7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 ht="12.7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 ht="12.7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 ht="12.7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 ht="12.7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ht="12.7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 ht="12.7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 ht="12.7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ht="12.7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ht="12.7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ht="12.7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ht="12.7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ht="12.7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ht="12.7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ht="12.7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ht="12.7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ht="12.7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 ht="12.7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2:14" ht="12.7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2:14" ht="12.7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2:14" ht="12.7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2:14" ht="12.7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2:14" ht="12.7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2:14" ht="12.7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2:14" ht="12.7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2:14" ht="12.7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2:14" ht="12.7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2:14" ht="12.7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2:14" ht="12.7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2:14" ht="12.7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2:14" ht="12.7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2:14" ht="12.7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2:14" ht="12.7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2:14" ht="12.7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2:14" ht="12.7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2:14" ht="12.7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2:14" ht="12.7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2:14" ht="12.7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2:14" ht="12.7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2:14" ht="12.7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2:14" ht="12.7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2:14" ht="12.7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2:14" ht="12.7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2:14" ht="12.7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2:14" ht="12.7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2:14" ht="12.7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2:14" ht="12.7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2:14" ht="12.7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2:14" ht="12.7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2:14" ht="12.7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2:14" ht="12.7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2:14" ht="12.7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2:14" ht="12.7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2:14" ht="12.7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2:14" ht="12.7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2:14" ht="12.7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2:14" ht="12.7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2:14" ht="12.7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2:14" ht="12.7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2:14" ht="12.7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2:14" ht="12.7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2:14" ht="12.7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2:14" ht="12.7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2:14" ht="12.7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2:14" ht="12.7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2:14" ht="12.7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2:14" ht="12.7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2:14" ht="12.7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2:14" ht="12.7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2:14" ht="12.7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2:14" ht="12.7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2:14" ht="12.7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2:14" ht="12.7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2:14" ht="12.7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2:14" ht="12.7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2:14" ht="12.7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2:14" ht="12.7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2:14" ht="12.7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2:14" ht="12.7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2:14" ht="12.7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2:14" ht="12.7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2:14" ht="12.7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2:14" ht="12.7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2:14" ht="12.7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2:14" ht="12.7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2:14" ht="12.7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2:14" ht="12.7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2:14" ht="12.7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2:14" ht="12.7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2:14" ht="12.7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2:14" ht="12.7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2:14" ht="12.7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2:14" ht="12.7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2:14" ht="12.7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2:14" ht="12.7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2:14" ht="12.7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2:14" ht="12.7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2:14" ht="12.7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2:14" ht="12.7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2:14" ht="12.7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2:14" ht="12.7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2:14" ht="12.7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2:14" ht="12.7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2:14" ht="12.7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2:14" ht="12.7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2:14" ht="12.7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2:14" ht="12.7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2:14" ht="12.7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2:14" ht="12.7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2:14" ht="12.7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2:14" ht="12.7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2:14" ht="12.7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2:14" ht="12.7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2:14" ht="12.7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2:14" ht="12.7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2:14" ht="12.7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2:14" ht="12.7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2:14" ht="12.7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2:14" ht="12.7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2:14" ht="12.7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2:14" ht="12.7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2:14" ht="12.7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2:14" ht="12.7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2:14" ht="12.7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2:14" ht="12.7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2:14" ht="12.7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2:14" ht="12.7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2:14" ht="12.7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2:14" ht="12.7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2:14" ht="12.7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2:14" ht="12.7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2:14" ht="12.7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2:14" ht="12.7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2:14" ht="12.7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2:14" ht="12.7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2:14" ht="12.7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2:14" ht="12.7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2:14" ht="12.7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2:14" ht="12.7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2:14" ht="12.7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2:14" ht="12.7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2:14" ht="12.7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2:14" ht="12.7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2:14" ht="12.7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2:14" ht="12.7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2:14" ht="12.7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2:14" ht="12.7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2:14" ht="12.7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2:14" ht="12.7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2:14" ht="12.7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2:14" ht="12.7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2:14" ht="12.7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2:14" ht="12.7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2:14" ht="12.7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2:14" ht="12.7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2:14" ht="12.7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2:14" ht="12.7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2:14" ht="12.7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2:14" ht="12.7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2:14" ht="12.7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2:14" ht="12.7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2:14" ht="12.7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2:14" ht="12.7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2:14" ht="12.7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2:14" ht="12.7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2:14" ht="12.7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2:14" ht="12.7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2:14" ht="12.7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2:14" ht="12.7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2:14" ht="12.7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2:14" ht="12.7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2:14" ht="12.7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2:14" ht="12.7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2:14" ht="12.7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2:14" ht="12.7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2:14" ht="12.7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2:14" ht="12.7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2:14" ht="12.7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2:14" ht="12.7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2:14" ht="12.7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2:14" ht="12.7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2:14" ht="12.7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2:14" ht="12.7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2:14" ht="12.7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2:14" ht="12.7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2:14" ht="12.7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2:14" ht="12.7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2:14" ht="12.7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2:14" ht="12.7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2:14" ht="12.7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2:14" ht="12.7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2:14" ht="12.7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2:14" ht="12.7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2:14" ht="12.7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2:14" ht="12.7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2:14" ht="12.7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2:14" ht="12.7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2:14" ht="12.7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2:14" ht="12.7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2:14" ht="12.7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2:14" ht="12.7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2:14" ht="12.7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2:14" ht="12.7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2:14" ht="12.7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2:14" ht="12.7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2:14" ht="12.7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2:14" ht="12.7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2:14" ht="12.7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2:14" ht="12.7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2:14" ht="12.7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2:14" ht="12.7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2:14" ht="12.7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2:14" ht="12.7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2:14" ht="12.7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2:14" ht="12.7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2:14" ht="12.7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2:14" ht="12.7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2:14" ht="12.7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2:14" ht="12.7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2:14" ht="12.7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2:14" ht="12.7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2:14" ht="12.7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2:14" ht="12.7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2:14" ht="12.7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2:14" ht="12.7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2:14" ht="12.7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2:14" ht="12.7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2:14" ht="12.7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2:14" ht="12.7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2:14" ht="12.7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2:14" ht="12.7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2:14" ht="12.7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2:14" ht="12.7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2:14" ht="12.7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2:14" ht="12.7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2:14" ht="12.7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2:14" ht="12.7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2:14" ht="12.7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2:14" ht="12.7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2:14" ht="12.7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2:14" ht="12.7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2:14" ht="12.7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2:14" ht="12.7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2:14" ht="12.7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2:14" ht="12.7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2:14" ht="12.7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2:14" ht="12.7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2:14" ht="12.7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2:14" ht="12.7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2:14" ht="12.7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2:14" ht="12.7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2:14" ht="12.7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2:14" ht="12.7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2:14" ht="12.7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2:14" ht="12.7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2:14" ht="12.7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2:14" ht="12.7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2:14" ht="12.7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2:14" ht="12.7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2:14" ht="12.7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2:14" ht="12.7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2:14" ht="12.7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2:14" ht="12.7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2:14" ht="12.7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2:14" ht="12.7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2:14" ht="12.7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2:14" ht="12.7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2:14" ht="12.7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2:14" ht="12.7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2:14" ht="12.7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2:14" ht="12.7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2:14" ht="12.7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2:14" ht="12.7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2:14" ht="12.7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2:14" ht="12.7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2:14" ht="12.7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2:14" ht="12.7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2:14" ht="12.7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2:14" ht="12.7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2:14" ht="12.7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2:14" ht="12.7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2:14" ht="12.7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2:14" ht="12.7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2:14" ht="12.7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2:14" ht="12.7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2:14" ht="12.7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2:14" ht="12.7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2:14" ht="12.7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2:14" ht="12.7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2:14" ht="12.7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2:14" ht="12.7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2:14" ht="12.7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2:14" ht="12.7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2:14" ht="12.7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2:14" ht="12.7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2:14" ht="12.7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2:14" ht="12.7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2:14" ht="12.7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2:14" ht="12.7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2:14" ht="12.7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2:14" ht="12.7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2:14" ht="12.7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2:14" ht="12.7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2:14" ht="12.7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2:14" ht="12.7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2:14" ht="12.7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2:14" ht="12.7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2:14" ht="12.7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2:14" ht="12.7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2:14" ht="12.7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2:14" ht="12.7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2:14" ht="12.7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2:14" ht="12.7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2:14" ht="12.7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2:14" ht="12.7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2:14" ht="12.7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2:14" ht="12.7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2:14" ht="12.7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2:14" ht="12.7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2:14" ht="12.7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2:14" ht="12.7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2:14" ht="12.7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2:14" ht="12.7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2:14" ht="12.7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2:14" ht="12.7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2:14" ht="12.7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2:14" ht="12.7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2:14" ht="12.7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2:14" ht="12.7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2:14" ht="12.7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2:14" ht="12.7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2:14" ht="12.7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2:14" ht="12.7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2:14" ht="12.7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2:14" ht="12.7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2:14" ht="12.7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2:14" ht="12.7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2:14" ht="12.7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2:14" ht="12.7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2:14" ht="12.7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2:14" ht="12.7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2:14" ht="12.7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2:14" ht="12.7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2:14" ht="12.7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2:14" ht="12.7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2:14" ht="12.7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2:14" ht="12.7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2:14" ht="12.7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2:14" ht="12.7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2:14" ht="12.7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2:14" ht="12.7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2:14" ht="12.7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2:14" ht="12.7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2:14" ht="12.7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2:14" ht="12.7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2:14" ht="12.7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2:14" ht="12.7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2:14" ht="12.7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2:14" ht="12.7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2:14" ht="12.7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2:14" ht="12.7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2:14" ht="12.7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2:14" ht="12.7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2:14" ht="12.7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2:14" ht="12.7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2:14" ht="12.7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2:14" ht="12.7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2:14" ht="12.7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2:14" ht="12.7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2:14" ht="12.7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2:14" ht="12.7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2:14" ht="12.7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2:14" ht="12.7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2:14" ht="12.7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2:14" ht="12.7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2:14" ht="12.7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2:14" ht="12.7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2:14" ht="12.7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2:14" ht="12.7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2:14" ht="12.7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2:14" ht="12.7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2:14" ht="12.7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2:14" ht="12.7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2:14" ht="12.7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2:14" ht="12.7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2:14" ht="12.7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2:14" ht="12.7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2:14" ht="12.7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2:14" ht="12.7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2:14" ht="12.7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2:14" ht="12.7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2:14" ht="12.7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2:14" ht="12.7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2:14" ht="12.7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2:14" ht="12.7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2:14" ht="12.7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2:14" ht="12.7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2:14" ht="12.7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2:14" ht="12.7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2:14" ht="12.7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2:14" ht="12.7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2:14" ht="12.7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2:14" ht="12.7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2:14" ht="12.7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2:14" ht="12.7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2:14" ht="12.7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2:14" ht="12.7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2:14" ht="12.7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2:14" ht="12.7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2:14" ht="12.7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2:14" ht="12.7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2:14" ht="12.7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2:14" ht="12.7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2:14" ht="12.7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2:14" ht="12.7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2:14" ht="12.7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2:14" ht="12.7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2:14" ht="12.7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2:14" ht="12.7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2:14" ht="12.7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2:14" ht="12.7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2:14" ht="12.7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2:14" ht="12.7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2:14" ht="12.7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2:14" ht="12.7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2:14" ht="12.7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2:14" ht="12.7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2:14" ht="12.7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2:14" ht="12.7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2:14" ht="12.7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2:14" ht="12.7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2:14" ht="12.7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2:14" ht="12.7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2:14" ht="12.7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2:14" ht="12.7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2:14" ht="12.7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2:14" ht="12.7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2:14" ht="12.7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2:14" ht="12.7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2:14" ht="12.7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2:14" ht="12.7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2:14" ht="12.7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2:14" ht="12.7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2:14" ht="12.7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2:14" ht="12.7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2:14" ht="12.7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2:14" ht="12.7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2:14" ht="12.7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2:14" ht="12.7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2:14" ht="12.7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2:14" ht="12.7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2:14" ht="12.7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2:14" ht="12.7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2:14" ht="12.7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2:14" ht="12.7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2:14" ht="12.7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2:14" ht="12.7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2:14" ht="12.7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2:14" ht="12.7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2:14" ht="12.7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2:14" ht="12.7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2:14" ht="12.7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2:14" ht="12.7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2:14" ht="12.7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2:14" ht="12.7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2:14" ht="12.7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2:14" ht="12.7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2:14" ht="12.7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2:14" ht="12.7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2:14" ht="12.7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2:14" ht="12.7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2:14" ht="12.7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2:14" ht="12.7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2:14" ht="12.7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2:14" ht="12.7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 spans="2:14" ht="12.7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 spans="2:14" ht="12.7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</row>
    <row r="955" spans="2:14" ht="12.7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 spans="2:14" ht="12.7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 spans="2:14" ht="12.7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 spans="2:14" ht="12.7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 spans="2:14" ht="12.7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 spans="2:14" ht="12.7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</row>
    <row r="961" spans="2:14" ht="12.7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</row>
    <row r="962" spans="2:14" ht="12.7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</row>
    <row r="963" spans="2:14" ht="12.7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 spans="2:14" ht="12.7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</row>
    <row r="965" spans="2:14" ht="12.7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</row>
    <row r="966" spans="2:14" ht="12.7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 spans="2:14" ht="12.7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</row>
    <row r="968" spans="2:14" ht="12.7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 spans="2:14" ht="12.7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</row>
    <row r="970" spans="2:14" ht="12.7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</row>
    <row r="971" spans="2:14" ht="12.7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</row>
    <row r="972" spans="2:14" ht="12.7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</row>
    <row r="973" spans="2:14" ht="12.7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</row>
    <row r="974" spans="2:14" ht="12.7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 spans="2:14" ht="12.7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</row>
    <row r="976" spans="2:14" ht="12.7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</row>
    <row r="977" spans="2:14" ht="12.7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</row>
    <row r="978" spans="2:14" ht="12.7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</row>
    <row r="979" spans="2:14" ht="12.7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</row>
    <row r="980" spans="2:14" ht="12.7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</row>
    <row r="981" spans="2:14" ht="12.7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</row>
    <row r="982" spans="2:14" ht="12.7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 spans="2:14" ht="12.7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</row>
    <row r="984" spans="2:14" ht="12.7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</row>
    <row r="985" spans="2:14" ht="12.7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</row>
    <row r="986" spans="2:14" ht="12.7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2:14" ht="12.7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</row>
    <row r="988" spans="2:14" ht="12.7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</row>
    <row r="989" spans="2:14" ht="12.7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</row>
    <row r="990" spans="2:14" ht="12.7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</row>
    <row r="991" spans="2:14" ht="12.7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</row>
    <row r="992" spans="2:14" ht="12.7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</row>
    <row r="993" spans="2:14" ht="12.7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</row>
    <row r="994" spans="2:14" ht="12.7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</row>
    <row r="995" spans="2:14" ht="12.7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</row>
    <row r="996" spans="2:14" ht="12.7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</row>
    <row r="997" spans="2:14" ht="12.7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</row>
    <row r="998" spans="2:14" ht="12.7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</row>
    <row r="999" spans="2:14" ht="12.7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</row>
    <row r="1000" spans="2:14" ht="12.7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</row>
    <row r="1001" spans="2:14" ht="12.7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</row>
    <row r="1002" spans="2:14" ht="12.7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</row>
    <row r="1003" spans="2:14" ht="12.7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</row>
    <row r="1004" spans="2:14" ht="12.7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</row>
    <row r="1005" spans="2:14" ht="12.7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</row>
    <row r="1006" spans="2:14" ht="12.7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</row>
    <row r="1007" spans="2:14" ht="12.7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</row>
    <row r="1008" spans="2:14" ht="12.7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</row>
    <row r="1009" spans="2:14" ht="12.7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</row>
    <row r="1010" spans="2:14" ht="12.7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</row>
    <row r="1011" spans="2:14" ht="12.7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</row>
    <row r="1012" spans="2:14" ht="12.7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</row>
    <row r="1013" spans="2:14" ht="12.7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</row>
    <row r="1014" spans="2:14" ht="12.7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</row>
    <row r="1015" spans="2:14" ht="12.7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</row>
    <row r="1016" spans="2:14" ht="12.7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</row>
    <row r="1017" spans="2:14" ht="12.7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</row>
    <row r="1018" spans="2:14" ht="12.7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</row>
    <row r="1019" spans="2:14" ht="12.7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</row>
    <row r="1020" spans="2:14" ht="12.7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</row>
    <row r="1021" spans="2:14" ht="12.7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</row>
    <row r="1022" spans="2:14" ht="12.7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</row>
    <row r="1023" spans="2:14" ht="12.7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</row>
    <row r="1024" spans="2:14" ht="12.7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</row>
    <row r="1025" spans="2:14" ht="12.7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</row>
    <row r="1026" spans="2:14" ht="12.7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</row>
    <row r="1027" spans="2:14" ht="12.7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</row>
    <row r="1028" spans="2:14" ht="12.7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</row>
    <row r="1029" spans="2:14" ht="12.7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</row>
    <row r="1030" spans="2:14" ht="12.7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</row>
    <row r="1031" spans="2:14" ht="12.7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</row>
    <row r="1032" spans="2:14" ht="12.7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</row>
    <row r="1033" spans="2:14" ht="12.7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</row>
    <row r="1034" spans="2:14" ht="12.7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</row>
    <row r="1035" spans="2:14" ht="12.7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</row>
    <row r="1036" spans="2:14" ht="12.7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</row>
    <row r="1037" spans="2:14" ht="12.7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</row>
    <row r="1038" spans="2:14" ht="12.7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</row>
    <row r="1039" spans="2:14" ht="12.7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</row>
    <row r="1040" spans="2:14" ht="12.7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</row>
    <row r="1041" spans="2:14" ht="12.7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</row>
    <row r="1042" spans="2:14" ht="12.7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</row>
    <row r="1043" spans="2:14" ht="12.7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</row>
    <row r="1044" spans="2:14" ht="12.7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</row>
    <row r="1045" spans="2:14" ht="12.7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</row>
    <row r="1046" spans="2:14" ht="12.7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</row>
    <row r="1047" spans="2:14" ht="12.7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</row>
    <row r="1048" spans="2:14" ht="12.7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</row>
    <row r="1049" spans="2:14" ht="12.7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</row>
    <row r="1050" spans="2:14" ht="12.7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</row>
    <row r="1051" spans="2:14" ht="12.7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</row>
    <row r="1052" spans="2:14" ht="12.7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</row>
    <row r="1053" spans="2:14" ht="12.7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</row>
    <row r="1054" spans="2:14" ht="12.7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</row>
    <row r="1055" spans="2:14" ht="12.7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</row>
    <row r="1056" spans="2:14" ht="12.7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</row>
    <row r="1057" spans="2:14" ht="12.7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</row>
    <row r="1058" spans="2:14" ht="12.7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</row>
    <row r="1059" spans="2:14" ht="12.7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</row>
    <row r="1060" spans="2:14" ht="12.7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</row>
    <row r="1061" spans="2:14" ht="12.7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</row>
    <row r="1062" spans="2:14" ht="12.7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</row>
    <row r="1063" spans="2:14" ht="12.7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</row>
    <row r="1064" spans="2:14" ht="12.7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</row>
    <row r="1065" spans="2:14" ht="12.7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</row>
    <row r="1066" spans="2:14" ht="12.7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</row>
    <row r="1067" spans="2:14" ht="12.7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</row>
    <row r="1068" spans="2:14" ht="12.7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</row>
    <row r="1069" spans="2:14" ht="12.7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</row>
    <row r="1070" spans="2:14" ht="12.7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</row>
    <row r="1071" spans="2:14" ht="12.7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</row>
    <row r="1072" spans="2:14" ht="12.7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</row>
    <row r="1073" spans="2:14" ht="12.7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</row>
    <row r="1074" spans="2:14" ht="12.7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</row>
    <row r="1075" spans="2:14" ht="12.7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</row>
    <row r="1076" spans="2:14" ht="12.7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</row>
    <row r="1077" spans="2:14" ht="12.7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</row>
    <row r="1078" spans="2:14" ht="12.7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</row>
    <row r="1079" spans="2:14" ht="12.7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</row>
    <row r="1080" spans="2:14" ht="12.7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</row>
    <row r="1081" spans="2:14" ht="12.7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</row>
    <row r="1082" spans="2:14" ht="12.7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</row>
    <row r="1083" spans="2:14" ht="12.7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</row>
    <row r="1084" spans="2:14" ht="12.7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</row>
    <row r="1085" spans="2:14" ht="12.7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</row>
    <row r="1086" spans="2:14" ht="12.7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</row>
    <row r="1087" spans="2:14" ht="12.7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</row>
    <row r="1088" spans="2:14" ht="12.7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</row>
    <row r="1089" spans="2:14" ht="12.7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</row>
    <row r="1090" spans="2:14" ht="12.7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</row>
    <row r="1091" spans="2:14" ht="12.7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</row>
    <row r="1092" spans="2:14" ht="12.7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</row>
    <row r="1093" spans="2:14" ht="12.7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</row>
    <row r="1094" spans="2:14" ht="12.7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</row>
    <row r="1095" spans="2:14" ht="12.7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</row>
    <row r="1096" spans="2:14" ht="12.7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</row>
    <row r="1097" spans="2:14" ht="12.7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</row>
    <row r="1098" spans="2:14" ht="12.7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</row>
    <row r="1099" spans="2:14" ht="12.7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</row>
    <row r="1100" spans="2:14" ht="12.7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</row>
    <row r="1101" spans="2:14" ht="12.7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</row>
    <row r="1102" spans="2:14" ht="12.7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</row>
    <row r="1103" spans="2:14" ht="12.7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</row>
    <row r="1104" spans="2:14" ht="12.7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</row>
    <row r="1105" spans="2:14" ht="12.7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</row>
    <row r="1106" spans="2:14" ht="12.7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</row>
    <row r="1107" spans="2:14" ht="12.7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</row>
    <row r="1108" spans="2:14" ht="12.7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</row>
    <row r="1109" spans="2:14" ht="12.7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</row>
    <row r="1110" spans="2:14" ht="12.7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</row>
    <row r="1111" spans="2:14" ht="12.7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</row>
    <row r="1112" spans="2:14" ht="12.7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</row>
    <row r="1113" spans="2:14" ht="12.7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</row>
    <row r="1114" spans="2:14" ht="12.7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</row>
    <row r="1115" spans="2:14" ht="12.7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</row>
    <row r="1116" spans="2:14" ht="12.7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</row>
    <row r="1117" spans="2:14" ht="12.7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</row>
    <row r="1118" spans="2:14" ht="12.7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</row>
    <row r="1119" spans="2:14" ht="12.7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</row>
    <row r="1120" spans="2:14" ht="12.7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</row>
    <row r="1121" spans="2:14" ht="12.7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</row>
    <row r="1122" spans="2:14" ht="12.7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</row>
    <row r="1123" spans="2:14" ht="12.7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</row>
    <row r="1124" spans="2:14" ht="12.7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</row>
    <row r="1125" spans="2:14" ht="12.7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</row>
    <row r="1126" spans="2:14" ht="12.7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</row>
    <row r="1127" spans="2:14" ht="12.7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</row>
    <row r="1128" spans="2:14" ht="12.7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</row>
    <row r="1129" spans="2:14" ht="12.7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</row>
    <row r="1130" spans="2:14" ht="12.7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</row>
    <row r="1131" spans="2:14" ht="12.7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</row>
    <row r="1132" spans="2:14" ht="12.7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</row>
    <row r="1133" spans="2:14" ht="12.7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</row>
    <row r="1134" spans="2:14" ht="12.7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</row>
    <row r="1135" spans="2:14" ht="12.7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</row>
    <row r="1136" spans="2:14" ht="12.7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</row>
    <row r="1137" spans="2:14" ht="12.7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</row>
    <row r="1138" spans="2:14" ht="12.7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</row>
    <row r="1139" spans="2:14" ht="12.7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</row>
    <row r="1140" spans="2:14" ht="12.7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</row>
    <row r="1141" spans="2:14" ht="12.7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</row>
    <row r="1142" spans="2:14" ht="12.7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</row>
    <row r="1143" spans="2:14" ht="12.7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</row>
    <row r="1144" spans="2:14" ht="12.7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</row>
    <row r="1145" spans="2:14" ht="12.7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</row>
    <row r="1146" spans="2:14" ht="12.7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</row>
    <row r="1147" spans="2:14" ht="12.7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</row>
    <row r="1148" spans="2:14" ht="12.7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</row>
    <row r="1149" spans="2:14" ht="12.7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</row>
    <row r="1150" spans="2:14" ht="12.7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</row>
    <row r="1151" spans="2:14" ht="12.7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</row>
    <row r="1152" spans="2:14" ht="12.7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</row>
    <row r="1153" spans="2:14" ht="12.7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</row>
    <row r="1154" spans="2:14" ht="12.7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</row>
    <row r="1155" spans="2:14" ht="12.7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</row>
    <row r="1156" spans="2:14" ht="12.7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</row>
    <row r="1157" spans="2:14" ht="12.7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</row>
    <row r="1158" spans="2:14" ht="12.7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</row>
    <row r="1159" spans="2:14" ht="12.7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</row>
    <row r="1160" spans="2:14" ht="12.7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</row>
    <row r="1161" spans="2:14" ht="12.7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</row>
    <row r="1162" spans="2:14" ht="12.7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</row>
    <row r="1163" spans="2:14" ht="12.7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</row>
    <row r="1164" spans="2:14" ht="12.7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</row>
    <row r="1165" spans="2:14" ht="12.7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</row>
    <row r="1166" spans="2:14" ht="12.7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</row>
    <row r="1167" spans="2:14" ht="12.7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</row>
    <row r="1168" spans="2:14" ht="12.7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</row>
    <row r="1169" spans="2:14" ht="12.7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</row>
    <row r="1170" spans="2:14" ht="12.7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</row>
    <row r="1171" spans="2:14" ht="12.7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</row>
    <row r="1172" spans="2:14" ht="12.7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</row>
    <row r="1173" spans="2:14" ht="12.7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</row>
    <row r="1174" spans="2:14" ht="12.7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</row>
    <row r="1175" spans="2:14" ht="12.7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</row>
    <row r="1176" spans="2:14" ht="12.7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</row>
    <row r="1177" spans="2:14" ht="12.7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</row>
    <row r="1178" spans="2:14" ht="12.7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</row>
    <row r="1179" spans="2:14" ht="12.7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</row>
    <row r="1180" spans="2:14" ht="12.7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</row>
    <row r="1181" spans="2:14" ht="12.7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</row>
    <row r="1182" spans="2:14" ht="12.7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</row>
    <row r="1183" spans="2:14" ht="12.7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</row>
    <row r="1184" spans="2:14" ht="12.7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</row>
    <row r="1185" spans="2:14" ht="12.7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</row>
    <row r="1186" spans="2:14" ht="12.7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</row>
    <row r="1187" spans="2:14" ht="12.7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</row>
    <row r="1188" spans="2:14" ht="12.7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</row>
    <row r="1189" spans="2:14" ht="12.7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</row>
    <row r="1190" spans="2:14" ht="12.7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</row>
    <row r="1191" spans="2:14" ht="12.7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</row>
    <row r="1192" spans="2:14" ht="12.7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</row>
    <row r="1193" spans="2:14" ht="12.7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</row>
    <row r="1194" spans="2:14" ht="12.7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</row>
    <row r="1195" spans="2:14" ht="12.7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</row>
    <row r="1196" spans="2:14" ht="12.7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</row>
    <row r="1197" spans="2:14" ht="12.7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</row>
    <row r="1198" spans="2:14" ht="12.7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</row>
    <row r="1199" spans="2:14" ht="12.7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</row>
    <row r="1200" spans="2:14" ht="12.7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</row>
    <row r="1201" spans="2:14" ht="12.7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</row>
    <row r="1202" spans="2:14" ht="12.7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</row>
    <row r="1203" spans="2:14" ht="12.7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</row>
    <row r="1204" spans="2:14" ht="12.7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</row>
    <row r="1205" spans="2:14" ht="12.7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</row>
    <row r="1206" spans="2:14" ht="12.7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</row>
    <row r="1207" spans="2:14" ht="12.7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</row>
    <row r="1208" spans="2:14" ht="12.7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</row>
    <row r="1209" spans="2:14" ht="12.7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</row>
    <row r="1210" spans="2:14" ht="12.7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</row>
    <row r="1211" spans="2:14" ht="12.7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</row>
    <row r="1212" spans="2:14" ht="12.7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</row>
    <row r="1213" spans="2:14" ht="12.7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</row>
    <row r="1214" spans="2:14" ht="12.7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</row>
    <row r="1215" spans="2:14" ht="12.7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</row>
    <row r="1216" spans="2:14" ht="12.7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</row>
    <row r="1217" spans="2:14" ht="12.7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</row>
    <row r="1218" spans="2:14" ht="12.7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</row>
    <row r="1219" spans="2:14" ht="12.7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</row>
    <row r="1220" spans="2:14" ht="12.7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</row>
    <row r="1221" spans="2:14" ht="12.7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</row>
    <row r="1222" spans="2:14" ht="12.7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</row>
    <row r="1223" spans="2:14" ht="12.7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</row>
    <row r="1224" spans="2:14" ht="12.7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</row>
    <row r="1225" spans="2:14" ht="12.7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</row>
    <row r="1226" spans="2:14" ht="12.7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</row>
    <row r="1227" spans="2:14" ht="12.7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</row>
    <row r="1228" spans="2:14" ht="12.7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</row>
    <row r="1229" spans="2:14" ht="12.7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</row>
    <row r="1230" spans="2:14" ht="12.7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</row>
    <row r="1231" spans="2:14" ht="12.7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</row>
    <row r="1232" spans="2:14" ht="12.7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</row>
    <row r="1233" spans="2:14" ht="12.7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</row>
    <row r="1234" spans="2:14" ht="12.7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</row>
    <row r="1235" spans="2:14" ht="12.7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</row>
    <row r="1236" spans="2:14" ht="12.7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</row>
    <row r="1237" spans="2:14" ht="12.7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</row>
    <row r="1238" spans="2:14" ht="12.7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</row>
    <row r="1239" spans="2:14" ht="12.7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</row>
    <row r="1240" spans="2:14" ht="12.7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</row>
    <row r="1241" spans="2:14" ht="12.7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</row>
    <row r="1242" spans="2:14" ht="12.7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</row>
    <row r="1243" spans="2:14" ht="12.7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</row>
    <row r="1244" spans="2:14" ht="12.7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</row>
    <row r="1245" spans="2:14" ht="12.7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</row>
    <row r="1246" spans="2:14" ht="12.7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</row>
    <row r="1247" spans="2:14" ht="12.7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</row>
    <row r="1248" spans="2:14" ht="12.7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</row>
    <row r="1249" spans="2:14" ht="12.7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</row>
    <row r="1250" spans="2:14" ht="12.7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</row>
    <row r="1251" spans="2:14" ht="12.7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</row>
    <row r="1252" spans="2:14" ht="12.7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</row>
    <row r="1253" spans="2:14" ht="12.7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</row>
    <row r="1254" spans="2:14" ht="12.7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</row>
    <row r="1255" spans="2:14" ht="12.7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</row>
    <row r="1256" spans="2:14" ht="12.7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</row>
    <row r="1257" spans="2:14" ht="12.7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</row>
    <row r="1258" spans="2:14" ht="12.7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</row>
    <row r="1259" spans="2:14" ht="12.7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</row>
    <row r="1260" spans="2:14" ht="12.7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</row>
    <row r="1261" spans="2:14" ht="12.7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</row>
    <row r="1262" spans="2:14" ht="12.7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</row>
    <row r="1263" spans="2:14" ht="12.7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</row>
    <row r="1264" spans="2:14" ht="12.7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</row>
    <row r="1265" spans="2:14" ht="12.7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</row>
    <row r="1266" spans="2:14" ht="12.7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</row>
    <row r="1267" spans="2:14" ht="12.7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</row>
    <row r="1268" spans="2:14" ht="12.7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</row>
    <row r="1269" spans="2:14" ht="12.7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</row>
    <row r="1270" spans="2:14" ht="12.7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</row>
    <row r="1271" spans="2:14" ht="12.7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</row>
    <row r="1272" spans="2:14" ht="12.7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</row>
    <row r="1273" spans="2:14" ht="12.7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</row>
    <row r="1274" spans="2:14" ht="12.7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</row>
    <row r="1275" spans="2:14" ht="12.7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</row>
    <row r="1276" spans="2:14" ht="12.7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</row>
    <row r="1277" spans="2:14" ht="12.7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</row>
    <row r="1278" spans="2:14" ht="12.7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</row>
    <row r="1279" spans="2:14" ht="12.7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</row>
    <row r="1280" spans="2:14" ht="12.7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</row>
    <row r="1281" spans="2:14" ht="12.7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</row>
    <row r="1282" spans="2:14" ht="12.7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</row>
    <row r="1283" spans="2:14" ht="12.7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</row>
    <row r="1284" spans="2:14" ht="12.7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</row>
    <row r="1285" spans="2:14" ht="12.7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</row>
    <row r="1286" spans="2:14" ht="12.7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</row>
    <row r="1287" spans="2:14" ht="12.7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</row>
    <row r="1288" spans="2:14" ht="12.7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</row>
    <row r="1289" spans="2:14" ht="12.7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</row>
    <row r="1290" spans="2:14" ht="12.7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</row>
    <row r="1291" spans="2:14" ht="12.7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</row>
    <row r="1292" spans="2:14" ht="12.7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</row>
    <row r="1293" spans="2:14" ht="12.7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</row>
    <row r="1294" spans="2:14" ht="12.7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</row>
    <row r="1295" spans="2:14" ht="12.7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</row>
    <row r="1296" spans="2:14" ht="12.7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</row>
    <row r="1297" spans="2:14" ht="12.7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</row>
    <row r="1298" spans="2:14" ht="12.7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</row>
    <row r="1299" spans="2:14" ht="12.7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</row>
    <row r="1300" spans="2:14" ht="12.7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</row>
    <row r="1301" spans="2:14" ht="12.7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</row>
    <row r="1302" spans="2:14" ht="12.7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</row>
    <row r="1303" spans="2:14" ht="12.7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</row>
    <row r="1304" spans="2:14" ht="12.7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</row>
    <row r="1305" spans="2:14" ht="12.7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</row>
    <row r="1306" spans="2:14" ht="12.7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</row>
    <row r="1307" spans="2:14" ht="12.7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</row>
    <row r="1308" spans="2:14" ht="12.7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</row>
    <row r="1309" spans="2:14" ht="12.7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</row>
    <row r="1310" spans="2:14" ht="12.7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</row>
    <row r="1311" spans="2:14" ht="12.7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</row>
    <row r="1312" spans="2:14" ht="12.7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</row>
    <row r="1313" spans="2:14" ht="12.7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</row>
    <row r="1314" spans="2:14" ht="12.7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</row>
    <row r="1315" spans="2:14" ht="12.7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</row>
    <row r="1316" spans="2:14" ht="12.7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</row>
    <row r="1317" spans="2:14" ht="12.7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</row>
    <row r="1318" spans="2:14" ht="12.7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</row>
    <row r="1319" spans="2:14" ht="12.7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</row>
    <row r="1320" spans="2:14" ht="12.7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</row>
    <row r="1321" spans="2:14" ht="12.7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</row>
    <row r="1322" spans="2:14" ht="12.7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</row>
    <row r="1323" spans="2:14" ht="12.7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</row>
    <row r="1324" spans="2:14" ht="12.7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</row>
    <row r="1325" spans="2:14" ht="12.7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</row>
    <row r="1326" spans="2:14" ht="12.7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</row>
    <row r="1327" spans="2:14" ht="12.7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</row>
    <row r="1328" spans="2:14" ht="12.7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</row>
    <row r="1329" spans="2:14" ht="12.7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</row>
    <row r="1330" spans="2:14" ht="12.7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</row>
    <row r="1331" spans="2:14" ht="12.7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</row>
    <row r="1332" spans="2:14" ht="12.7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</row>
    <row r="1333" spans="2:14" ht="12.7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</row>
    <row r="1334" spans="2:14" ht="12.7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</row>
    <row r="1335" spans="2:14" ht="12.7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</row>
    <row r="1336" spans="2:14" ht="12.7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</row>
    <row r="1337" spans="2:14" ht="12.7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</row>
    <row r="1338" spans="2:14" ht="12.7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</row>
    <row r="1339" spans="2:14" ht="12.7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</row>
    <row r="1340" spans="2:14" ht="12.7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</row>
    <row r="1341" spans="2:14" ht="12.7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</row>
    <row r="1342" spans="2:14" ht="12.7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</row>
    <row r="1343" spans="2:14" ht="12.7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</row>
    <row r="1344" spans="2:14" ht="12.7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</row>
    <row r="1345" spans="2:14" ht="12.7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</row>
    <row r="1346" spans="2:14" ht="12.7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</row>
    <row r="1347" spans="2:14" ht="12.7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</row>
    <row r="1348" spans="2:14" ht="12.7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</row>
    <row r="1349" spans="2:14" ht="12.7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</row>
    <row r="1350" spans="2:14" ht="12.7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</row>
    <row r="1351" spans="2:14" ht="12.7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</row>
    <row r="1352" spans="2:14" ht="12.7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</row>
    <row r="1353" spans="2:14" ht="12.7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</row>
    <row r="1354" spans="2:14" ht="12.7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</row>
    <row r="1355" spans="2:14" ht="12.7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</row>
    <row r="1356" spans="2:14" ht="12.7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</row>
    <row r="1357" spans="2:14" ht="12.7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</row>
    <row r="1358" spans="2:14" ht="12.7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</row>
    <row r="1359" spans="2:14" ht="12.7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</row>
    <row r="1360" spans="2:14" ht="12.7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</row>
    <row r="1361" spans="2:14" ht="12.7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</row>
    <row r="1362" spans="2:14" ht="12.7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</row>
    <row r="1363" spans="2:14" ht="12.7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</row>
    <row r="1364" spans="2:14" ht="12.7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</row>
    <row r="1365" spans="2:14" ht="12.7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</row>
    <row r="1366" spans="2:14" ht="12.7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</row>
    <row r="1367" spans="2:14" ht="12.7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</row>
    <row r="1368" spans="2:14" ht="12.7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</row>
    <row r="1369" spans="2:14" ht="12.7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</row>
    <row r="1370" spans="2:14" ht="12.7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</row>
    <row r="1371" spans="2:14" ht="12.7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</row>
    <row r="1372" spans="2:14" ht="12.7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</row>
    <row r="1373" spans="2:14" ht="12.7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</row>
    <row r="1374" spans="2:14" ht="12.7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</row>
    <row r="1375" spans="2:14" ht="12.7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</row>
    <row r="1376" spans="2:14" ht="12.7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</row>
    <row r="1377" spans="2:14" ht="12.7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</row>
    <row r="1378" spans="2:14" ht="12.7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</row>
    <row r="1379" spans="2:14" ht="12.7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</row>
    <row r="1380" spans="2:14" ht="12.7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</row>
    <row r="1381" spans="2:14" ht="12.7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</row>
    <row r="1382" spans="2:14" ht="12.7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</row>
    <row r="1383" spans="2:14" ht="12.7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</row>
    <row r="1384" spans="2:14" ht="12.7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</row>
    <row r="1385" spans="2:14" ht="12.7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</row>
    <row r="1386" spans="2:14" ht="12.7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</row>
    <row r="1387" spans="2:14" ht="12.7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</row>
    <row r="1388" spans="2:14" ht="12.7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</row>
    <row r="1389" spans="2:14" ht="12.7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</row>
    <row r="1390" spans="2:14" ht="12.7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</row>
    <row r="1391" spans="2:14" ht="12.7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</row>
    <row r="1392" spans="2:14" ht="12.7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</row>
    <row r="1393" spans="2:14" ht="12.7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</row>
    <row r="1394" spans="2:14" ht="12.7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</row>
    <row r="1395" spans="2:14" ht="12.7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</row>
    <row r="1396" spans="2:14" ht="12.7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</row>
    <row r="1397" spans="2:14" ht="12.7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</row>
    <row r="1398" spans="2:14" ht="12.7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</row>
    <row r="1399" spans="2:14" ht="12.7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</row>
    <row r="1400" spans="2:14" ht="12.7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</row>
    <row r="1401" spans="2:14" ht="12.7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</row>
    <row r="1402" spans="2:14" ht="12.7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</row>
    <row r="1403" spans="2:14" ht="12.7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</row>
    <row r="1404" spans="2:14" ht="12.7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</row>
    <row r="1405" spans="2:14" ht="12.7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</row>
    <row r="1406" spans="2:14" ht="12.7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</row>
    <row r="1407" spans="2:14" ht="12.7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</row>
    <row r="1408" spans="2:14" ht="12.7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</row>
    <row r="1409" spans="2:14" ht="12.7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</row>
    <row r="1410" spans="2:14" ht="12.7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</row>
    <row r="1411" spans="2:14" ht="12.7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</row>
    <row r="1412" spans="2:14" ht="12.7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</row>
    <row r="1413" spans="2:14" ht="12.7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</row>
    <row r="1414" spans="2:14" ht="12.7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</row>
    <row r="1415" spans="2:14" ht="12.7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</row>
    <row r="1416" spans="2:14" ht="12.7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</row>
    <row r="1417" spans="2:14" ht="12.7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</row>
    <row r="1418" spans="2:14" ht="12.7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</row>
    <row r="1419" spans="2:14" ht="12.7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</row>
    <row r="1420" spans="2:14" ht="12.7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</row>
    <row r="1421" spans="2:14" ht="12.7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</row>
    <row r="1422" spans="2:14" ht="12.7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</row>
    <row r="1423" spans="2:14" ht="12.7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</row>
    <row r="1424" spans="2:14" ht="12.7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</row>
    <row r="1425" spans="2:14" ht="12.7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</row>
    <row r="1426" spans="2:14" ht="12.7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</row>
    <row r="1427" spans="2:14" ht="12.7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</row>
    <row r="1428" spans="2:14" ht="12.7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</row>
    <row r="1429" spans="2:14" ht="12.7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</row>
    <row r="1430" spans="2:14" ht="12.7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</row>
    <row r="1431" spans="2:14" ht="12.7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</row>
    <row r="1432" spans="2:14" ht="12.7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</row>
    <row r="1433" spans="2:14" ht="12.7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</row>
    <row r="1434" spans="2:14" ht="12.7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</row>
    <row r="1435" spans="2:14" ht="12.7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</row>
    <row r="1436" spans="2:14" ht="12.7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</row>
    <row r="1437" spans="2:14" ht="12.7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</row>
    <row r="1438" spans="2:14" ht="12.7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</row>
    <row r="1439" spans="2:14" ht="12.7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</row>
    <row r="1440" spans="2:14" ht="12.7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</row>
    <row r="1441" spans="2:14" ht="12.7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</row>
    <row r="1442" spans="2:14" ht="12.7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</row>
    <row r="1443" spans="2:14" ht="12.7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</row>
    <row r="1444" spans="2:14" ht="12.7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</row>
    <row r="1445" spans="2:14" ht="12.7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</row>
    <row r="1446" spans="2:14" ht="12.7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</row>
    <row r="1447" spans="2:14" ht="12.7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</row>
    <row r="1448" spans="2:14" ht="12.7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</row>
    <row r="1449" spans="2:14" ht="12.7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</row>
    <row r="1450" spans="2:14" ht="12.7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</row>
    <row r="1451" spans="2:14" ht="12.7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</row>
    <row r="1452" spans="2:14" ht="12.7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</row>
    <row r="1453" spans="2:14" ht="12.7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</row>
    <row r="1454" spans="2:14" ht="12.7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</row>
    <row r="1455" spans="2:14" ht="12.7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</row>
    <row r="1456" spans="2:14" ht="12.7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</row>
    <row r="1457" spans="2:14" ht="12.7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</row>
    <row r="1458" spans="2:14" ht="12.7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</row>
    <row r="1459" spans="2:14" ht="12.7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</row>
    <row r="1460" spans="2:14" ht="12.7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</row>
    <row r="1461" spans="2:14" ht="12.7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</row>
    <row r="1462" spans="2:14" ht="12.7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</row>
    <row r="1463" spans="2:14" ht="12.7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</row>
    <row r="1464" spans="2:14" ht="12.7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</row>
    <row r="1465" spans="2:14" ht="12.7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</row>
    <row r="1466" spans="2:14" ht="12.7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</row>
    <row r="1467" spans="2:14" ht="12.7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</row>
    <row r="1468" spans="2:14" ht="12.7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</row>
    <row r="1469" spans="2:14" ht="12.7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</row>
    <row r="1470" spans="2:14" ht="12.7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</row>
    <row r="1471" spans="2:14" ht="12.7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</row>
    <row r="1472" spans="2:14" ht="12.7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</row>
    <row r="1473" spans="2:14" ht="12.7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</row>
    <row r="1474" spans="2:14" ht="12.7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</row>
    <row r="1475" spans="2:14" ht="12.7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</row>
    <row r="1476" spans="2:14" ht="12.7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</row>
    <row r="1477" spans="2:14" ht="12.7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</row>
    <row r="1478" spans="2:14" ht="12.7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</row>
    <row r="1479" spans="2:14" ht="12.7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</row>
    <row r="1480" spans="2:14" ht="12.7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</row>
    <row r="1481" spans="2:14" ht="12.7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</row>
    <row r="1482" spans="2:14" ht="12.7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</row>
    <row r="1483" spans="2:14" ht="12.7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</row>
    <row r="1484" spans="2:14" ht="12.7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</row>
    <row r="1485" spans="2:14" ht="12.7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</row>
    <row r="1486" spans="2:14" ht="12.7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</row>
    <row r="1487" spans="2:14" ht="12.7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</row>
    <row r="1488" spans="2:14" ht="12.7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</row>
    <row r="1489" spans="2:14" ht="12.7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</row>
    <row r="1490" spans="2:14" ht="12.7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</row>
    <row r="1491" spans="2:14" ht="12.7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</row>
    <row r="1492" spans="2:14" ht="12.7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</row>
    <row r="1493" spans="2:14" ht="12.7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</row>
    <row r="1494" spans="2:14" ht="12.7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</row>
    <row r="1495" spans="2:14" ht="12.7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</row>
    <row r="1496" spans="2:14" ht="12.7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</row>
    <row r="1497" spans="2:14" ht="12.7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</row>
    <row r="1498" spans="2:14" ht="12.7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</row>
    <row r="1499" spans="2:14" ht="12.7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</row>
    <row r="1500" spans="2:14" ht="12.7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</row>
    <row r="1501" spans="2:14" ht="12.7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</row>
    <row r="1502" spans="2:14" ht="12.7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</row>
    <row r="1503" spans="2:14" ht="12.7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</row>
    <row r="1504" spans="2:14" ht="12.7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</row>
    <row r="1505" spans="2:14" ht="12.7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</row>
    <row r="1506" spans="2:14" ht="12.7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</row>
    <row r="1507" spans="2:14" ht="12.7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</row>
    <row r="1508" spans="2:14" ht="12.7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</row>
    <row r="1509" spans="2:14" ht="12.7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</row>
    <row r="1510" spans="2:14" ht="12.7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</row>
    <row r="1511" spans="2:14" ht="12.7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</row>
    <row r="1512" spans="2:14" ht="12.7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</row>
    <row r="1513" spans="2:14" ht="12.7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</row>
    <row r="1514" spans="2:14" ht="12.7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</row>
    <row r="1515" spans="2:14" ht="12.7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</row>
    <row r="1516" spans="2:14" ht="12.7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</row>
    <row r="1517" spans="2:14" ht="12.7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</row>
    <row r="1518" spans="2:14" ht="12.7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</row>
    <row r="1519" spans="2:14" ht="12.7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</row>
    <row r="1520" spans="2:14" ht="12.7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</row>
    <row r="1521" spans="2:14" ht="12.7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</row>
    <row r="1522" spans="2:14" ht="12.7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</row>
    <row r="1523" spans="2:14" ht="12.7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</row>
    <row r="1524" spans="2:14" ht="12.7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</row>
    <row r="1525" spans="2:14" ht="12.7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</row>
    <row r="1526" spans="2:14" ht="12.7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</row>
    <row r="1527" spans="2:14" ht="12.7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</row>
    <row r="1528" spans="2:14" ht="12.7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</row>
    <row r="1529" spans="2:14" ht="12.7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</row>
    <row r="1530" spans="2:14" ht="12.7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</row>
    <row r="1531" spans="2:14" ht="12.7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</row>
    <row r="1532" spans="2:14" ht="12.7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</row>
    <row r="1533" spans="2:14" ht="12.7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</row>
    <row r="1534" spans="2:14" ht="12.7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</row>
    <row r="1535" spans="2:14" ht="12.7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</row>
    <row r="1536" spans="2:14" ht="12.7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</row>
    <row r="1537" spans="2:14" ht="12.7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</row>
    <row r="1538" spans="2:14" ht="12.7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</row>
    <row r="1539" spans="2:14" ht="12.7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</row>
    <row r="1540" spans="2:14" ht="12.7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</row>
    <row r="1541" spans="2:14" ht="12.7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</row>
    <row r="1542" spans="2:14" ht="12.7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</row>
    <row r="1543" spans="2:14" ht="12.7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</row>
    <row r="1544" spans="2:14" ht="12.7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</row>
    <row r="1545" spans="2:14" ht="12.7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</row>
    <row r="1546" spans="2:14" ht="12.7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</row>
    <row r="1547" spans="2:14" ht="12.7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</row>
    <row r="1548" spans="2:14" ht="12.7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</row>
    <row r="1549" spans="2:14" ht="12.7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</row>
    <row r="1550" spans="2:14" ht="12.7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</row>
    <row r="1551" spans="2:14" ht="12.7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</row>
    <row r="1552" spans="2:14" ht="12.7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</row>
    <row r="1553" spans="2:14" ht="12.7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</row>
    <row r="1554" spans="2:14" ht="12.7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</row>
    <row r="1555" spans="2:14" ht="12.7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</row>
    <row r="1556" spans="2:14" ht="12.7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</row>
    <row r="1557" spans="2:14" ht="12.7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</row>
    <row r="1558" spans="2:14" ht="12.7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</row>
    <row r="1559" spans="2:14" ht="12.7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</row>
    <row r="1560" spans="2:14" ht="12.7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</row>
    <row r="1561" spans="2:14" ht="12.7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</row>
    <row r="1562" spans="2:14" ht="12.7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</row>
    <row r="1563" spans="2:14" ht="12.7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</row>
    <row r="1564" spans="2:14" ht="12.7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</row>
    <row r="1565" spans="2:14" ht="12.7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</row>
    <row r="1566" spans="2:14" ht="12.7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</row>
    <row r="1567" spans="2:14" ht="12.7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</row>
    <row r="1568" spans="2:14" ht="12.7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</row>
    <row r="1569" spans="2:14" ht="12.7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</row>
    <row r="1570" spans="2:14" ht="12.7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</row>
    <row r="1571" spans="2:14" ht="12.7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</row>
    <row r="1572" spans="2:14" ht="12.7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</row>
    <row r="1573" spans="2:14" ht="12.7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</row>
    <row r="1574" spans="2:14" ht="12.7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</row>
    <row r="1575" spans="2:14" ht="12.7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</row>
    <row r="1576" spans="2:14" ht="12.7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</row>
    <row r="1577" spans="2:14" ht="12.7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</row>
    <row r="1578" spans="2:14" ht="12.7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</row>
    <row r="1579" spans="2:14" ht="12.7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</row>
    <row r="1580" spans="2:14" ht="12.7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</row>
    <row r="1581" spans="2:14" ht="12.7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</row>
    <row r="1582" spans="2:14" ht="12.7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</row>
    <row r="1583" spans="2:14" ht="12.7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</row>
    <row r="1584" spans="2:14" ht="12.7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</row>
    <row r="1585" spans="2:14" ht="12.7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</row>
    <row r="1586" spans="2:14" ht="12.7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</row>
    <row r="1587" spans="2:14" ht="12.7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</row>
    <row r="1588" spans="2:14" ht="12.7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</row>
    <row r="1589" spans="2:14" ht="12.7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</row>
    <row r="1590" spans="2:14" ht="12.7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</row>
    <row r="1591" spans="2:14" ht="12.7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</row>
    <row r="1592" spans="2:14" ht="12.7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</row>
    <row r="1593" spans="2:14" ht="12.7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</row>
    <row r="1594" spans="2:14" ht="12.7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</row>
    <row r="1595" spans="2:14" ht="12.7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</row>
    <row r="1596" spans="2:14" ht="12.7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</row>
    <row r="1597" spans="2:14" ht="12.7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</row>
    <row r="1598" spans="2:14" ht="12.7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</row>
    <row r="1599" spans="2:14" ht="12.7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</row>
    <row r="1600" spans="2:14" ht="12.7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</row>
    <row r="1601" spans="2:14" ht="12.7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</row>
    <row r="1602" spans="2:14" ht="12.7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</row>
    <row r="1603" spans="2:14" ht="12.7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</row>
    <row r="1604" spans="2:14" ht="12.7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</row>
    <row r="1605" spans="2:14" ht="12.7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</row>
    <row r="1606" spans="2:14" ht="12.7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</row>
    <row r="1607" spans="2:14" ht="12.7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</row>
    <row r="1608" spans="2:14" ht="12.7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</row>
    <row r="1609" spans="2:14" ht="12.7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</row>
    <row r="1610" spans="2:14" ht="12.7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</row>
    <row r="1611" spans="2:14" ht="12.7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</row>
    <row r="1612" spans="2:14" ht="12.7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</row>
    <row r="1613" spans="2:14" ht="12.7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</row>
    <row r="1614" spans="2:14" ht="12.7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</row>
    <row r="1615" spans="2:14" ht="12.7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</row>
    <row r="1616" spans="2:14" ht="12.7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</row>
    <row r="1617" spans="2:14" ht="12.7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</row>
    <row r="1618" spans="2:14" ht="12.7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</row>
    <row r="1619" spans="2:14" ht="12.7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</row>
    <row r="1620" spans="2:14" ht="12.7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</row>
    <row r="1621" spans="2:14" ht="12.7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</row>
    <row r="1622" spans="2:14" ht="12.7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</row>
    <row r="1623" spans="2:14" ht="12.7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</row>
    <row r="1624" spans="2:14" ht="12.7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</row>
    <row r="1625" spans="2:14" ht="12.7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</row>
    <row r="1626" spans="2:14" ht="12.7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</row>
    <row r="1627" spans="2:14" ht="12.7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</row>
    <row r="1628" spans="2:14" ht="12.7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</row>
    <row r="1629" spans="2:14" ht="12.7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</row>
    <row r="1630" spans="2:14" ht="12.7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</row>
    <row r="1631" spans="2:14" ht="12.7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</row>
    <row r="1632" spans="2:14" ht="12.7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</row>
    <row r="1633" spans="2:14" ht="12.7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</row>
    <row r="1634" spans="2:14" ht="12.7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</row>
    <row r="1635" spans="2:14" ht="12.7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</row>
    <row r="1636" spans="2:14" ht="12.7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</row>
    <row r="1637" spans="2:14" ht="12.7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</row>
    <row r="1638" spans="2:14" ht="12.7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</row>
    <row r="1639" spans="2:14" ht="12.7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</row>
    <row r="1640" spans="2:14" ht="12.7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</row>
    <row r="1641" spans="2:14" ht="12.7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</row>
    <row r="1642" spans="2:14" ht="12.7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</row>
    <row r="1643" spans="2:14" ht="12.7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</row>
    <row r="1644" spans="2:14" ht="12.7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</row>
    <row r="1645" spans="2:14" ht="12.7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</row>
    <row r="1646" spans="2:14" ht="12.7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</row>
    <row r="1647" spans="2:14" ht="12.7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</row>
    <row r="1648" spans="2:14" ht="12.7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</row>
    <row r="1649" spans="2:14" ht="12.7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</row>
    <row r="1650" spans="2:14" ht="12.7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</row>
    <row r="1651" spans="2:14" ht="12.7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</row>
    <row r="1652" spans="2:14" ht="12.7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</row>
    <row r="1653" spans="2:14" ht="12.7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</row>
    <row r="1654" spans="2:14" ht="12.7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</row>
    <row r="1655" spans="2:14" ht="12.7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</row>
    <row r="1656" spans="2:14" ht="12.7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</row>
    <row r="1657" spans="2:14" ht="12.7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</row>
    <row r="1658" spans="2:14" ht="12.7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</row>
    <row r="1659" spans="2:14" ht="12.7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</row>
    <row r="1660" spans="2:14" ht="12.7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</row>
    <row r="1661" spans="2:14" ht="12.7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</row>
    <row r="1662" spans="2:14" ht="12.7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</row>
    <row r="1663" spans="2:14" ht="12.7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</row>
    <row r="1664" spans="2:14" ht="12.7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</row>
    <row r="1665" spans="2:14" ht="12.7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</row>
    <row r="1666" spans="2:14" ht="12.7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</row>
    <row r="1667" spans="2:14" ht="12.7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</row>
    <row r="1668" spans="2:14" ht="12.7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</row>
    <row r="1669" spans="2:14" ht="12.7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</row>
    <row r="1670" spans="2:14" ht="12.7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</row>
    <row r="1671" spans="2:14" ht="12.7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</row>
    <row r="1672" spans="2:14" ht="12.7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</row>
    <row r="1673" spans="2:14" ht="12.7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</row>
    <row r="1674" spans="2:14" ht="12.7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</row>
    <row r="1675" spans="2:14" ht="12.7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</row>
    <row r="1676" spans="2:14" ht="12.7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</row>
    <row r="1677" spans="2:14" ht="12.7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</row>
    <row r="1678" spans="2:14" ht="12.7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</row>
    <row r="1679" spans="2:14" ht="12.7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</row>
    <row r="1680" spans="2:14" ht="12.7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</row>
    <row r="1681" spans="2:14" ht="12.7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</row>
    <row r="1682" spans="2:14" ht="12.7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</row>
    <row r="1683" spans="2:14" ht="12.7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</row>
    <row r="1684" spans="2:14" ht="12.7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</row>
    <row r="1685" spans="2:14" ht="12.7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</row>
    <row r="1686" spans="2:14" ht="12.7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</row>
    <row r="1687" spans="2:14" ht="12.7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</row>
    <row r="1688" spans="2:14" ht="12.7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</row>
    <row r="1689" spans="2:14" ht="12.7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</row>
    <row r="1690" spans="2:14" ht="12.7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</row>
    <row r="1691" spans="2:14" ht="12.7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</row>
    <row r="1692" spans="2:14" ht="12.7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</row>
    <row r="1693" spans="2:14" ht="12.7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</row>
    <row r="1694" spans="2:14" ht="12.7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</row>
    <row r="1695" spans="2:14" ht="12.7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</row>
    <row r="1696" spans="2:14" ht="12.7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</row>
    <row r="1697" spans="2:14" ht="12.7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</row>
    <row r="1698" spans="2:14" ht="12.7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</row>
    <row r="1699" spans="2:14" ht="12.7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</row>
    <row r="1700" spans="2:14" ht="12.7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</row>
    <row r="1701" spans="2:14" ht="12.7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</row>
    <row r="1702" spans="2:14" ht="12.7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</row>
    <row r="1703" spans="2:14" ht="12.7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</row>
    <row r="1704" spans="2:14" ht="12.7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</row>
    <row r="1705" spans="2:14" ht="12.7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</row>
    <row r="1706" spans="2:14" ht="12.7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</row>
    <row r="1707" spans="2:14" ht="12.7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</row>
    <row r="1708" spans="2:14" ht="12.7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</row>
    <row r="1709" spans="2:14" ht="12.7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</row>
    <row r="1710" spans="2:14" ht="12.7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</row>
    <row r="1711" spans="2:14" ht="12.7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</row>
    <row r="1712" spans="2:14" ht="12.7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</row>
    <row r="1713" spans="2:14" ht="12.7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</row>
    <row r="1714" spans="2:14" ht="12.7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</row>
    <row r="1715" spans="2:14" ht="12.7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</row>
    <row r="1716" spans="2:14" ht="12.7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</row>
    <row r="1717" spans="2:14" ht="12.7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</row>
    <row r="1718" spans="2:14" ht="12.7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</row>
    <row r="1719" spans="2:14" ht="12.7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</row>
    <row r="1720" spans="2:14" ht="12.7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</row>
    <row r="1721" spans="2:14" ht="12.7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</row>
    <row r="1722" spans="2:14" ht="12.7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</row>
    <row r="1723" spans="2:14" ht="12.7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</row>
    <row r="1724" spans="2:14" ht="12.7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</row>
    <row r="1725" spans="2:14" ht="12.7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</row>
    <row r="1726" spans="2:14" ht="12.7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</row>
    <row r="1727" spans="2:14" ht="12.7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</row>
    <row r="1728" spans="2:14" ht="12.7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</row>
    <row r="1729" spans="2:14" ht="12.7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</row>
    <row r="1730" spans="2:14" ht="12.7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</row>
    <row r="1731" spans="2:14" ht="12.7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</row>
    <row r="1732" spans="2:14" ht="12.7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</row>
    <row r="1733" spans="2:14" ht="12.7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</row>
    <row r="1734" spans="2:14" ht="12.7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</row>
    <row r="1735" spans="2:14" ht="12.7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</row>
    <row r="1736" spans="2:14" ht="12.7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</row>
    <row r="1737" spans="2:14" ht="12.7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</row>
    <row r="1738" spans="2:14" ht="12.7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</row>
    <row r="1739" spans="2:14" ht="12.7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</row>
    <row r="1740" spans="2:14" ht="12.7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</row>
    <row r="1741" spans="2:14" ht="12.7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</row>
    <row r="1742" spans="2:14" ht="12.7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</row>
    <row r="1743" spans="2:14" ht="12.7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</row>
    <row r="1744" spans="2:14" ht="12.7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</row>
    <row r="1745" spans="2:14" ht="12.7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</row>
    <row r="1746" spans="2:14" ht="12.7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</row>
    <row r="1747" spans="2:14" ht="12.7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</row>
    <row r="1748" spans="2:14" ht="12.7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</row>
    <row r="1749" spans="2:14" ht="12.7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</row>
    <row r="1750" spans="2:14" ht="12.7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</row>
    <row r="1751" spans="2:14" ht="12.7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</row>
    <row r="1752" spans="2:14" ht="12.7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</row>
    <row r="1753" spans="2:14" ht="12.7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</row>
    <row r="1754" spans="2:14" ht="12.7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</row>
    <row r="1755" spans="2:14" ht="12.7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</row>
    <row r="1756" spans="2:14" ht="12.7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</row>
    <row r="1757" spans="2:14" ht="12.7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</row>
    <row r="1758" spans="2:14" ht="12.7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</row>
    <row r="1759" spans="2:14" ht="12.7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</row>
    <row r="1760" spans="2:14" ht="12.7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</row>
    <row r="1761" spans="2:14" ht="12.7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</row>
    <row r="1762" spans="2:14" ht="12.7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</row>
    <row r="1763" spans="2:14" ht="12.7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</row>
    <row r="1764" spans="2:14" ht="12.7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</row>
    <row r="1765" spans="2:14" ht="12.7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</row>
    <row r="1766" spans="2:14" ht="12.7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</row>
    <row r="1767" spans="2:14" ht="12.7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</row>
    <row r="1768" spans="2:14" ht="12.7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</row>
    <row r="1769" spans="2:14" ht="12.7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</row>
    <row r="1770" spans="2:14" ht="12.7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</row>
    <row r="1771" spans="2:14" ht="12.7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</row>
    <row r="1772" spans="2:14" ht="12.7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</row>
    <row r="1773" spans="2:14" ht="12.7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</row>
    <row r="1774" spans="2:14" ht="12.7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</row>
    <row r="1775" spans="2:14" ht="12.7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</row>
    <row r="1776" spans="2:14" ht="12.7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</row>
    <row r="1777" spans="2:14" ht="12.7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</row>
    <row r="1778" spans="2:14" ht="12.7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</row>
    <row r="1779" spans="2:14" ht="12.7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</row>
    <row r="1780" spans="2:14" ht="12.7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</row>
    <row r="1781" spans="2:14" ht="12.7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</row>
    <row r="1782" spans="2:14" ht="12.7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</row>
    <row r="1783" spans="2:14" ht="12.7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</row>
    <row r="1784" spans="2:14" ht="12.7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</row>
    <row r="1785" spans="2:14" ht="12.7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</row>
    <row r="1786" spans="2:14" ht="12.7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</row>
    <row r="1787" spans="2:14" ht="12.7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</row>
    <row r="1788" spans="2:14" ht="12.7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</row>
    <row r="1789" spans="2:14" ht="12.7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</row>
    <row r="1790" spans="2:14" ht="12.7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</row>
    <row r="1791" spans="2:14" ht="12.7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</row>
    <row r="1792" spans="2:14" ht="12.7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</row>
    <row r="1793" spans="2:14" ht="12.7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</row>
    <row r="1794" spans="2:14" ht="12.7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</row>
    <row r="1795" spans="2:14" ht="12.7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</row>
    <row r="1796" spans="2:14" ht="12.7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</row>
    <row r="1797" spans="2:14" ht="12.7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</row>
    <row r="1798" spans="2:14" ht="12.7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</row>
    <row r="1799" spans="2:14" ht="12.7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</row>
    <row r="1800" spans="2:14" ht="12.7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</row>
    <row r="1801" spans="2:14" ht="12.7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</row>
    <row r="1802" spans="2:14" ht="12.7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</row>
    <row r="1803" spans="2:14" ht="12.7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</row>
    <row r="1804" spans="2:14" ht="12.7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</row>
    <row r="1805" spans="2:14" ht="12.7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</row>
    <row r="1806" spans="2:14" ht="12.7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</row>
    <row r="1807" spans="2:14" ht="12.7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</row>
    <row r="1808" spans="2:14" ht="12.7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</row>
    <row r="1809" spans="2:14" ht="12.7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</row>
    <row r="1810" spans="2:14" ht="12.7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</row>
    <row r="1811" spans="2:14" ht="12.7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</row>
    <row r="1812" spans="2:14" ht="12.7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</row>
    <row r="1813" spans="2:14" ht="12.7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</row>
    <row r="1814" spans="2:14" ht="12.7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</row>
    <row r="1815" spans="2:14" ht="12.7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</row>
    <row r="1816" spans="2:14" ht="12.7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</row>
    <row r="1817" spans="2:14" ht="12.7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</row>
    <row r="1818" spans="2:14" ht="12.7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</row>
    <row r="1819" spans="2:14" ht="12.7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</row>
    <row r="1820" spans="2:14" ht="12.7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</row>
    <row r="1821" spans="2:14" ht="12.7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</row>
    <row r="1822" spans="2:14" ht="12.7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</row>
    <row r="1823" spans="2:14" ht="12.7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</row>
    <row r="1824" spans="2:14" ht="12.7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</row>
    <row r="1825" spans="2:14" ht="12.7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</row>
    <row r="1826" spans="2:14" ht="12.7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</row>
    <row r="1827" spans="2:14" ht="12.7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</row>
    <row r="1828" spans="2:14" ht="12.7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</row>
    <row r="1829" spans="2:14" ht="12.7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</row>
    <row r="1830" spans="2:14" ht="12.7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</row>
    <row r="1831" spans="2:14" ht="12.7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</row>
    <row r="1832" spans="2:14" ht="12.7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</row>
    <row r="1833" spans="2:14" ht="12.7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</row>
    <row r="1834" spans="2:14" ht="12.7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</row>
    <row r="1835" spans="2:14" ht="12.7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</row>
    <row r="1836" spans="2:14" ht="12.7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</row>
    <row r="1837" spans="2:14" ht="12.7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</row>
    <row r="1838" spans="2:14" ht="12.7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</row>
    <row r="1839" spans="2:14" ht="12.7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</row>
    <row r="1840" spans="2:14" ht="12.7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</row>
    <row r="1841" spans="2:14" ht="12.7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</row>
    <row r="1842" spans="2:14" ht="12.7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</row>
    <row r="1843" spans="2:14" ht="12.7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</row>
    <row r="1844" spans="2:14" ht="12.7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</row>
    <row r="1845" spans="2:14" ht="12.7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</row>
    <row r="1846" spans="2:14" ht="12.7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</row>
    <row r="1847" spans="2:14" ht="12.7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</row>
    <row r="1848" spans="2:14" ht="12.7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</row>
    <row r="1849" spans="2:14" ht="12.7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</row>
    <row r="1850" spans="2:14" ht="12.7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</row>
    <row r="1851" spans="2:14" ht="12.7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</row>
    <row r="1852" spans="2:14" ht="12.7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</row>
    <row r="1853" spans="2:14" ht="12.7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</row>
    <row r="1854" spans="2:14" ht="12.7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</row>
    <row r="1855" spans="2:14" ht="12.7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</row>
    <row r="1856" spans="2:14" ht="12.7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</row>
    <row r="1857" spans="2:14" ht="12.7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</row>
    <row r="1858" spans="2:14" ht="12.7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</row>
    <row r="1859" spans="2:14" ht="12.7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</row>
    <row r="1860" spans="2:14" ht="12.7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</row>
    <row r="1861" spans="2:14" ht="12.7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</row>
    <row r="1862" spans="2:14" ht="12.7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</row>
    <row r="1863" spans="2:14" ht="12.7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</row>
    <row r="1864" spans="2:14" ht="12.7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</row>
    <row r="1865" spans="2:14" ht="12.7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</row>
    <row r="1866" spans="2:14" ht="12.7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</row>
    <row r="1867" spans="2:14" ht="12.7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</row>
    <row r="1868" spans="2:14" ht="12.7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</row>
    <row r="1869" spans="2:14" ht="12.7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</row>
    <row r="1870" spans="2:14" ht="12.7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</row>
    <row r="1871" spans="2:14" ht="12.7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</row>
    <row r="1872" spans="2:14" ht="12.7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</row>
    <row r="1873" spans="2:14" ht="12.7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</row>
    <row r="1874" spans="2:14" ht="12.7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</row>
    <row r="1875" spans="2:14" ht="12.7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</row>
    <row r="1876" spans="2:14" ht="12.7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</row>
    <row r="1877" spans="2:14" ht="12.7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</row>
    <row r="1878" spans="2:14" ht="12.7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</row>
    <row r="1879" spans="2:14" ht="12.7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</row>
    <row r="1880" spans="2:14" ht="12.7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</row>
    <row r="1881" spans="2:14" ht="12.7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</row>
    <row r="1882" spans="2:14" ht="12.7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</row>
    <row r="1883" spans="2:14" ht="12.7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</row>
    <row r="1884" spans="2:14" ht="12.7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</row>
    <row r="1885" spans="2:14" ht="12.7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</row>
    <row r="1886" spans="2:14" ht="12.7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</row>
    <row r="1887" spans="2:14" ht="12.7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</row>
    <row r="1888" spans="2:14" ht="12.7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</row>
    <row r="1889" spans="2:14" ht="12.7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</row>
    <row r="1890" spans="2:14" ht="12.7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</row>
    <row r="1891" spans="2:14" ht="12.7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</row>
    <row r="1892" spans="2:14" ht="12.7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</row>
    <row r="1893" spans="2:14" ht="12.7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</row>
    <row r="1894" spans="2:14" ht="12.7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</row>
    <row r="1895" spans="2:14" ht="12.7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</row>
    <row r="1896" spans="2:14" ht="12.7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</row>
    <row r="1897" spans="2:14" ht="12.7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</row>
    <row r="1898" spans="2:14" ht="12.7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</row>
    <row r="1899" spans="2:14" ht="12.7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</row>
    <row r="1900" spans="2:14" ht="12.7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</row>
    <row r="1901" spans="2:14" ht="12.7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</row>
    <row r="1902" spans="2:14" ht="12.7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</row>
    <row r="1903" spans="2:14" ht="12.7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</row>
    <row r="1904" spans="2:14" ht="12.7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</row>
    <row r="1905" spans="2:14" ht="12.7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</row>
    <row r="1906" spans="2:14" ht="12.7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</row>
    <row r="1907" spans="2:14" ht="12.7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</row>
    <row r="1908" spans="2:14" ht="12.7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</row>
    <row r="1909" spans="2:14" ht="12.7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</row>
    <row r="1910" spans="2:14" ht="12.7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</row>
    <row r="1911" spans="2:14" ht="12.7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</row>
    <row r="1912" spans="2:14" ht="12.7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</row>
    <row r="1913" spans="2:14" ht="12.7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</row>
    <row r="1914" spans="2:14" ht="12.7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</row>
    <row r="1915" spans="2:14" ht="12.7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</row>
    <row r="1916" spans="2:14" ht="12.7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</row>
    <row r="1917" spans="2:14" ht="12.7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</row>
    <row r="1918" spans="2:14" ht="12.7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</row>
    <row r="1919" spans="2:14" ht="12.7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</row>
    <row r="1920" spans="2:14" ht="12.7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</row>
    <row r="1921" spans="2:14" ht="12.7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</row>
    <row r="1922" spans="2:14" ht="12.7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</row>
    <row r="1923" spans="2:14" ht="12.7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</row>
    <row r="1924" spans="2:14" ht="12.7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</row>
    <row r="1925" spans="2:14" ht="12.7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</row>
    <row r="1926" spans="2:14" ht="12.7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</row>
    <row r="1927" spans="2:14" ht="12.7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</row>
    <row r="1928" spans="2:14" ht="12.7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</row>
    <row r="1929" spans="2:14" ht="12.7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</row>
    <row r="1930" spans="2:14" ht="12.7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</row>
    <row r="1931" spans="2:14" ht="12.7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</row>
    <row r="1932" spans="2:14" ht="12.7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</row>
    <row r="1933" spans="2:14" ht="12.7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</row>
    <row r="1934" spans="2:14" ht="12.7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</row>
    <row r="1935" spans="2:14" ht="12.7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</row>
    <row r="1936" spans="2:14" ht="12.7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</row>
    <row r="1937" spans="2:14" ht="12.7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</row>
    <row r="1938" spans="2:14" ht="12.7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</row>
    <row r="1939" spans="2:14" ht="12.7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</row>
    <row r="1940" spans="2:14" ht="12.7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</row>
    <row r="1941" spans="2:14" ht="12.7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</row>
    <row r="1942" spans="2:14" ht="12.7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</row>
    <row r="1943" spans="2:14" ht="12.7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</row>
    <row r="1944" spans="2:14" ht="12.7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</row>
    <row r="1945" spans="2:14" ht="12.7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</row>
    <row r="1946" spans="2:14" ht="12.7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</row>
    <row r="1947" spans="2:14" ht="12.7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</row>
    <row r="1948" spans="2:14" ht="12.7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</row>
    <row r="1949" spans="2:14" ht="12.7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</row>
    <row r="1950" spans="2:14" ht="12.7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</row>
    <row r="1951" spans="2:14" ht="12.7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</row>
    <row r="1952" spans="2:14" ht="12.7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</row>
    <row r="1953" spans="2:14" ht="12.7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</row>
    <row r="1954" spans="2:14" ht="12.7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</row>
    <row r="1955" spans="2:14" ht="12.7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</row>
    <row r="1956" spans="2:14" ht="12.7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</row>
    <row r="1957" spans="2:14" ht="12.7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</row>
    <row r="1958" spans="2:14" ht="12.7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</row>
    <row r="1959" spans="2:14" ht="12.7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</row>
    <row r="1960" spans="2:14" ht="12.7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</row>
    <row r="1961" spans="2:14" ht="12.7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</row>
    <row r="1962" spans="2:14" ht="12.7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</row>
    <row r="1963" spans="2:14" ht="12.7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</row>
    <row r="1964" spans="2:14" ht="12.7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</row>
    <row r="1965" spans="2:14" ht="12.7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</row>
    <row r="1966" spans="2:14" ht="12.7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</row>
    <row r="1967" spans="2:14" ht="12.7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</row>
    <row r="1968" spans="2:14" ht="12.7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</row>
    <row r="1969" spans="2:14" ht="12.7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</row>
    <row r="1970" spans="2:14" ht="12.7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</row>
    <row r="1971" spans="2:14" ht="12.7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</row>
    <row r="1972" spans="2:14" ht="12.7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</row>
    <row r="1973" spans="2:14" ht="12.7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</row>
    <row r="1974" spans="2:14" ht="12.7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</row>
    <row r="1975" spans="2:14" ht="12.7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</row>
    <row r="1976" spans="2:14" ht="12.7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</row>
    <row r="1977" spans="2:14" ht="12.7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</row>
    <row r="1978" spans="2:14" ht="12.7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</row>
    <row r="1979" spans="2:14" ht="12.7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</row>
    <row r="1980" spans="2:14" ht="12.7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</row>
    <row r="1981" spans="2:14" ht="12.7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</row>
    <row r="1982" spans="2:14" ht="12.7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</row>
    <row r="1983" spans="2:14" ht="12.7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</row>
    <row r="1984" spans="2:14" ht="12.7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</row>
    <row r="1985" spans="2:14" ht="12.7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</row>
    <row r="1986" spans="2:14" ht="12.7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</row>
    <row r="1987" spans="2:14" ht="12.7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</row>
    <row r="1988" spans="2:14" ht="12.7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</row>
    <row r="1989" spans="2:14" ht="12.7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</row>
    <row r="1990" spans="2:14" ht="12.7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</row>
    <row r="1991" spans="2:14" ht="12.7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</row>
    <row r="1992" spans="2:14" ht="12.7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</row>
    <row r="1993" spans="2:14" ht="12.7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</row>
    <row r="1994" spans="2:14" ht="12.7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</row>
    <row r="1995" spans="2:14" ht="12.7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</row>
    <row r="1996" spans="2:14" ht="12.7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</row>
    <row r="1997" spans="2:14" ht="12.7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</row>
    <row r="1998" spans="2:14" ht="12.7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</row>
    <row r="1999" spans="2:14" ht="12.7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</row>
    <row r="2000" spans="2:14" ht="12.7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</row>
    <row r="2001" spans="2:14" ht="12.7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</row>
    <row r="2002" spans="2:14" ht="12.7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</row>
    <row r="2003" spans="2:14" ht="12.7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</row>
    <row r="2004" spans="2:14" ht="12.7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</row>
    <row r="2005" spans="2:14" ht="12.7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</row>
    <row r="2006" spans="2:14" ht="12.7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</row>
    <row r="2007" spans="2:14" ht="12.7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</row>
    <row r="2008" spans="2:14" ht="12.7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</row>
    <row r="2009" spans="2:14" ht="12.7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</row>
    <row r="2010" spans="2:14" ht="12.7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</row>
    <row r="2011" spans="2:14" ht="12.7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</row>
    <row r="2012" spans="2:14" ht="12.7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</row>
    <row r="2013" spans="2:14" ht="12.7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</row>
    <row r="2014" spans="2:14" ht="12.7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</row>
    <row r="2015" spans="2:14" ht="12.7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</row>
    <row r="2016" spans="2:14" ht="12.7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</row>
    <row r="2017" spans="2:14" ht="12.7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</row>
    <row r="2018" spans="2:14" ht="12.7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</row>
    <row r="2019" spans="2:14" ht="12.7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</row>
    <row r="2020" spans="2:14" ht="12.7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</row>
    <row r="2021" spans="2:14" ht="12.7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</row>
    <row r="2022" spans="2:14" ht="12.7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</row>
    <row r="2023" spans="2:14" ht="12.7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</row>
    <row r="2024" spans="2:14" ht="12.7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</row>
    <row r="2025" spans="2:14" ht="12.7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</row>
    <row r="2026" spans="2:14" ht="12.7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</row>
    <row r="2027" spans="2:14" ht="12.7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</row>
    <row r="2028" spans="2:14" ht="12.7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</row>
    <row r="2029" spans="2:14" ht="12.7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</row>
    <row r="2030" spans="2:14" ht="12.7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</row>
    <row r="2031" spans="2:14" ht="12.7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</row>
    <row r="2032" spans="2:14" ht="12.7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</row>
    <row r="2033" spans="2:14" ht="12.7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</row>
    <row r="2034" spans="2:14" ht="12.7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</row>
    <row r="2035" spans="2:14" ht="12.7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</row>
    <row r="2036" spans="2:14" ht="12.7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</row>
    <row r="2037" spans="2:14" ht="12.7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</row>
    <row r="2038" spans="2:14" ht="12.7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</row>
    <row r="2039" spans="2:14" ht="12.7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</row>
    <row r="2040" spans="2:14" ht="12.7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</row>
    <row r="2041" spans="2:14" ht="12.7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</row>
    <row r="2042" spans="2:14" ht="12.7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</row>
    <row r="2043" spans="2:14" ht="12.7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</row>
    <row r="2044" spans="2:14" ht="12.7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</row>
    <row r="2045" spans="2:14" ht="12.7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</row>
    <row r="2046" spans="2:14" ht="12.7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</row>
    <row r="2047" spans="2:14" ht="12.7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</row>
    <row r="2048" spans="2:14" ht="12.7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</row>
    <row r="2049" spans="2:14" ht="12.7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</row>
    <row r="2050" spans="2:14" ht="12.7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</row>
    <row r="2051" spans="2:14" ht="12.7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</row>
    <row r="2052" spans="2:14" ht="12.7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</row>
    <row r="2053" spans="2:14" ht="12.7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</row>
    <row r="2054" spans="2:14" ht="12.7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</row>
    <row r="2055" spans="2:14" ht="12.7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</row>
    <row r="2056" spans="2:14" ht="12.7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</row>
    <row r="2057" spans="2:14" ht="12.7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</row>
    <row r="2058" spans="2:14" ht="12.7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</row>
    <row r="2059" spans="2:14" ht="12.7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</row>
    <row r="2060" spans="2:14" ht="12.7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</row>
    <row r="2061" spans="2:14" ht="12.7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</row>
    <row r="2062" spans="2:14" ht="12.7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</row>
    <row r="2063" spans="2:14" ht="12.7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</row>
    <row r="2064" spans="2:14" ht="12.7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</row>
    <row r="2065" spans="2:14" ht="12.7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</row>
    <row r="2066" spans="2:14" ht="12.7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</row>
    <row r="2067" spans="2:14" ht="12.7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</row>
    <row r="2068" spans="2:14" ht="12.7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</row>
    <row r="2069" spans="2:14" ht="12.7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</row>
    <row r="2070" spans="2:14" ht="12.7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</row>
    <row r="2071" spans="2:14" ht="12.7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</row>
    <row r="2072" spans="2:14" ht="12.7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</row>
    <row r="2073" spans="2:14" ht="12.7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</row>
    <row r="2074" spans="2:14" ht="12.7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</row>
    <row r="2075" spans="2:14" ht="12.7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</row>
    <row r="2076" spans="2:14" ht="12.7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</row>
    <row r="2077" spans="2:14" ht="12.7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</row>
    <row r="2078" spans="2:14" ht="12.7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</row>
    <row r="2079" spans="2:14" ht="12.7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</row>
    <row r="2080" spans="2:14" ht="12.7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</row>
    <row r="2081" spans="2:14" ht="12.7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</row>
    <row r="2082" spans="2:14" ht="12.7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</row>
    <row r="2083" spans="2:14" ht="12.7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</row>
    <row r="2084" spans="2:14" ht="12.7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</row>
    <row r="2085" spans="2:14" ht="12.7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</row>
    <row r="2086" spans="2:14" ht="12.7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</row>
    <row r="2087" spans="2:14" ht="12.7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</row>
    <row r="2088" spans="2:14" ht="12.7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</row>
    <row r="2089" spans="2:14" ht="12.7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</row>
    <row r="2090" spans="2:14" ht="12.7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</row>
    <row r="2091" spans="2:14" ht="12.7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</row>
    <row r="2092" spans="2:14" ht="12.7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</row>
    <row r="2093" spans="2:14" ht="12.7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</row>
    <row r="2094" spans="2:14" ht="12.7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</row>
    <row r="2095" spans="2:14" ht="12.7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</row>
    <row r="2096" spans="2:14" ht="12.7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</row>
    <row r="2097" spans="2:14" ht="12.7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</row>
    <row r="2098" spans="2:14" ht="12.7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</row>
    <row r="2099" spans="2:14" ht="12.7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</row>
    <row r="2100" spans="2:14" ht="12.7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</row>
    <row r="2101" spans="2:14" ht="12.7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</row>
    <row r="2102" spans="2:14" ht="12.7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</row>
    <row r="2103" spans="2:14" ht="12.7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</row>
    <row r="2104" spans="2:14" ht="12.7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</row>
    <row r="2105" spans="2:14" ht="12.7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</row>
    <row r="2106" spans="2:14" ht="12.7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</row>
    <row r="2107" spans="2:14" ht="12.7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</row>
    <row r="2108" spans="2:14" ht="12.7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</row>
    <row r="2109" spans="2:14" ht="12.7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</row>
    <row r="2110" spans="2:14" ht="12.7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</row>
    <row r="2111" spans="2:14" ht="12.7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</row>
    <row r="2112" spans="2:14" ht="12.7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</row>
    <row r="2113" spans="2:14" ht="12.7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</row>
    <row r="2114" spans="2:14" ht="12.7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</row>
    <row r="2115" spans="2:14" ht="12.7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</row>
    <row r="2116" spans="2:14" ht="12.7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</row>
    <row r="2117" spans="2:14" ht="12.7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</row>
    <row r="2118" spans="2:14" ht="12.7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</row>
    <row r="2119" spans="2:14" ht="12.7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</row>
    <row r="2120" spans="2:14" ht="12.7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</row>
    <row r="2121" spans="2:14" ht="12.7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</row>
    <row r="2122" spans="2:14" ht="12.7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</row>
    <row r="2123" spans="2:14" ht="12.7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</row>
    <row r="2124" spans="2:14" ht="12.7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</row>
    <row r="2125" spans="2:14" ht="12.7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</row>
    <row r="2126" spans="2:14" ht="12.7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</row>
    <row r="2127" spans="2:14" ht="12.7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</row>
    <row r="2128" spans="2:14" ht="12.7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</row>
    <row r="2129" spans="2:14" ht="12.7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</row>
    <row r="2130" spans="2:14" ht="12.7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</row>
    <row r="2131" spans="2:14" ht="12.7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</row>
    <row r="2132" spans="2:14" ht="12.7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</row>
    <row r="2133" spans="2:14" ht="12.7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</row>
    <row r="2134" spans="2:14" ht="12.7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</row>
    <row r="2135" spans="2:14" ht="12.7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</row>
    <row r="2136" spans="2:14" ht="12.7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</row>
    <row r="2137" spans="2:14" ht="12.7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</row>
    <row r="2138" spans="2:14" ht="12.7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</row>
    <row r="2139" spans="2:14" ht="12.7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</row>
    <row r="2140" spans="2:14" ht="12.7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</row>
    <row r="2141" spans="2:14" ht="12.7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</row>
    <row r="2142" spans="2:14" ht="12.7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</row>
    <row r="2143" spans="2:14" ht="12.7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</row>
    <row r="2144" spans="2:14" ht="12.7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</row>
    <row r="2145" spans="2:14" ht="12.7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</row>
    <row r="2146" spans="2:14" ht="12.7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</row>
    <row r="2147" spans="2:14" ht="12.7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</row>
    <row r="2148" spans="2:14" ht="12.7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</row>
    <row r="2149" spans="2:14" ht="12.7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</row>
    <row r="2150" spans="2:14" ht="12.7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</row>
    <row r="2151" spans="2:14" ht="12.7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</row>
    <row r="2152" spans="2:14" ht="12.7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</row>
    <row r="2153" spans="2:14" ht="12.7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</row>
    <row r="2154" spans="2:14" ht="12.7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</row>
    <row r="2155" spans="2:14" ht="12.7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</row>
    <row r="2156" spans="2:14" ht="12.7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</row>
    <row r="2157" spans="2:14" ht="12.7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</row>
    <row r="2158" spans="2:14" ht="12.7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</row>
    <row r="2159" spans="2:14" ht="12.7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</row>
    <row r="2160" spans="2:14" ht="12.7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</row>
    <row r="2161" spans="2:14" ht="12.7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</row>
    <row r="2162" spans="2:14" ht="12.7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</row>
    <row r="2163" spans="2:14" ht="12.7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</row>
    <row r="2164" spans="2:14" ht="12.7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</row>
    <row r="2165" spans="2:14" ht="12.7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</row>
    <row r="2166" spans="2:14" ht="12.7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</row>
    <row r="2167" spans="2:14" ht="12.7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</row>
    <row r="2168" spans="2:14" ht="12.7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</row>
    <row r="2169" spans="2:14" ht="12.7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</row>
    <row r="2170" spans="2:14" ht="12.7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</row>
    <row r="2171" spans="2:14" ht="12.7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</row>
    <row r="2172" spans="2:14" ht="12.7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</row>
    <row r="2173" spans="2:14" ht="12.7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</row>
    <row r="2174" spans="2:14" ht="12.7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</row>
    <row r="2175" spans="2:14" ht="12.7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</row>
    <row r="2176" spans="2:14" ht="12.7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</row>
    <row r="2177" spans="2:14" ht="12.7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</row>
    <row r="2178" spans="2:14" ht="12.7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</row>
    <row r="2179" spans="2:14" ht="12.7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</row>
    <row r="2180" spans="2:14" ht="12.7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</row>
    <row r="2181" spans="2:14" ht="12.7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</row>
    <row r="2182" spans="2:14" ht="12.7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</row>
    <row r="2183" spans="2:14" ht="12.7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</row>
    <row r="2184" spans="2:14" ht="12.7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</row>
    <row r="2185" spans="2:14" ht="12.7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</row>
    <row r="2186" spans="2:14" ht="12.7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</row>
    <row r="2187" spans="2:14" ht="12.7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</row>
    <row r="2188" spans="2:14" ht="12.7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</row>
    <row r="2189" spans="2:14" ht="12.7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</row>
    <row r="2190" spans="2:14" ht="12.7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</row>
    <row r="2191" spans="2:14" ht="12.7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</row>
    <row r="2192" spans="2:14" ht="12.7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</row>
    <row r="2193" spans="2:14" ht="12.7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</row>
    <row r="2194" spans="2:14" ht="12.7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</row>
    <row r="2195" spans="2:14" ht="12.7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</row>
    <row r="2196" spans="2:14" ht="12.7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</row>
    <row r="2197" spans="2:14" ht="12.7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</row>
    <row r="2198" spans="2:14" ht="12.7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</row>
    <row r="2199" spans="2:14" ht="12.7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</row>
    <row r="2200" spans="2:14" ht="12.7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</row>
    <row r="2201" spans="2:14" ht="12.7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</row>
    <row r="2202" spans="2:14" ht="12.7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</row>
    <row r="2203" spans="2:14" ht="12.7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</row>
    <row r="2204" spans="2:14" ht="12.7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</row>
    <row r="2205" spans="2:14" ht="12.7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</row>
    <row r="2206" spans="2:14" ht="12.7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</row>
    <row r="2207" spans="2:14" ht="12.7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</row>
    <row r="2208" spans="2:14" ht="12.7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</row>
    <row r="2209" spans="2:14" ht="12.7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</row>
    <row r="2210" spans="2:14" ht="12.7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</row>
    <row r="2211" spans="2:14" ht="12.7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</row>
    <row r="2212" spans="2:14" ht="12.7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</row>
    <row r="2213" spans="2:14" ht="12.7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</row>
    <row r="2214" spans="2:14" ht="12.7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</row>
    <row r="2215" spans="2:14" ht="12.7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</row>
    <row r="2216" spans="2:14" ht="12.7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</row>
    <row r="2217" spans="2:14" ht="12.7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</row>
    <row r="2218" spans="2:14" ht="12.7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</row>
    <row r="2219" spans="2:14" ht="12.7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</row>
    <row r="2220" spans="2:14" ht="12.7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</row>
    <row r="2221" spans="2:14" ht="12.7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</row>
    <row r="2222" spans="2:14" ht="12.7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</row>
    <row r="2223" spans="2:14" ht="12.7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</row>
    <row r="2224" spans="2:14" ht="12.7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</row>
    <row r="2225" spans="2:14" ht="12.7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</row>
    <row r="2226" spans="2:14" ht="12.7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</row>
    <row r="2227" spans="2:14" ht="12.7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</row>
    <row r="2228" spans="2:14" ht="12.7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</row>
    <row r="2229" spans="2:14" ht="12.7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</row>
    <row r="2230" spans="2:14" ht="12.7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</row>
    <row r="2231" spans="2:14" ht="12.7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</row>
    <row r="2232" spans="2:14" ht="12.7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</row>
    <row r="2233" spans="2:14" ht="12.7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</row>
    <row r="2234" spans="2:14" ht="12.7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</row>
    <row r="2235" spans="2:14" ht="12.7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</row>
    <row r="2236" spans="2:14" ht="12.7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</row>
    <row r="2237" spans="2:14" ht="12.7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</row>
    <row r="2238" spans="2:14" ht="12.7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</row>
    <row r="2239" spans="2:14" ht="12.7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</row>
    <row r="2240" spans="2:14" ht="12.7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</row>
    <row r="2241" spans="2:14" ht="12.7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</row>
    <row r="2242" spans="2:14" ht="12.7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</row>
    <row r="2243" spans="2:14" ht="12.7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</row>
    <row r="2244" spans="2:14" ht="12.7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</row>
    <row r="2245" spans="2:14" ht="12.7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</row>
    <row r="2246" spans="2:14" ht="12.7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</row>
    <row r="2247" spans="2:14" ht="12.7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</row>
    <row r="2248" spans="2:14" ht="12.7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</row>
    <row r="2249" spans="2:14" ht="12.7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</row>
    <row r="2250" spans="2:14" ht="12.7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</row>
    <row r="2251" spans="2:14" ht="12.7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</row>
    <row r="2252" spans="2:14" ht="12.7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</row>
    <row r="2253" spans="2:14" ht="12.7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</row>
    <row r="2254" spans="2:14" ht="12.7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</row>
    <row r="2255" spans="2:14" ht="12.7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</row>
    <row r="2256" spans="2:14" ht="12.7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</row>
    <row r="2257" spans="2:14" ht="12.7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</row>
    <row r="2258" spans="2:14" ht="12.7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</row>
    <row r="2259" spans="2:14" ht="12.7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</row>
    <row r="2260" spans="2:14" ht="12.7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</row>
    <row r="2261" spans="2:14" ht="12.7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</row>
    <row r="2262" spans="2:14" ht="12.7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</row>
    <row r="2263" spans="2:14" ht="12.7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</row>
    <row r="2264" spans="2:14" ht="12.7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</row>
    <row r="2265" spans="2:14" ht="12.7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</row>
    <row r="2266" spans="2:14" ht="12.7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</row>
    <row r="2267" spans="2:14" ht="12.7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</row>
    <row r="2268" spans="2:14" ht="12.7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</row>
    <row r="2269" spans="2:14" ht="12.7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</row>
    <row r="2270" spans="2:14" ht="12.7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</row>
    <row r="2271" spans="2:14" ht="12.7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</row>
    <row r="2272" spans="2:14" ht="12.7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</row>
    <row r="2273" spans="2:14" ht="12.7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</row>
    <row r="2274" spans="2:14" ht="12.7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</row>
    <row r="2275" spans="2:14" ht="12.7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</row>
    <row r="2276" spans="2:14" ht="12.7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</row>
    <row r="2277" spans="2:14" ht="12.7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</row>
    <row r="2278" spans="2:14" ht="12.7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</row>
    <row r="2279" spans="2:14" ht="12.7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</row>
    <row r="2280" spans="2:14" ht="12.7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</row>
    <row r="2281" spans="2:14" ht="12.7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</row>
    <row r="2282" spans="2:14" ht="12.7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</row>
    <row r="2283" spans="2:14" ht="12.7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</row>
    <row r="2284" spans="2:14" ht="12.7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</row>
    <row r="2285" spans="2:14" ht="12.7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</row>
    <row r="2286" spans="2:14" ht="12.7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</row>
    <row r="2287" spans="2:14" ht="12.7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</row>
    <row r="2288" spans="2:14" ht="12.7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</row>
    <row r="2289" spans="2:14" ht="12.7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</row>
    <row r="2290" spans="2:14" ht="12.7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</row>
    <row r="2291" spans="2:14" ht="12.7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</row>
    <row r="2292" spans="2:14" ht="12.7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</row>
    <row r="2293" spans="2:14" ht="12.7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</row>
    <row r="2294" spans="2:14" ht="12.7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</row>
    <row r="2295" spans="2:14" ht="12.7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</row>
    <row r="2296" spans="2:14" ht="12.7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</row>
    <row r="2297" spans="2:14" ht="12.7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</row>
    <row r="2298" spans="2:14" ht="12.7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</row>
    <row r="2299" spans="2:14" ht="12.7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</row>
    <row r="2300" spans="2:14" ht="12.7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</row>
    <row r="2301" spans="2:14" ht="12.7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</row>
    <row r="2302" spans="2:14" ht="12.7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</row>
    <row r="2303" spans="2:14" ht="12.7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</row>
    <row r="2304" spans="2:14" ht="12.7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</row>
    <row r="2305" spans="2:14" ht="12.7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</row>
    <row r="2306" spans="2:14" ht="12.7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</row>
    <row r="2307" spans="2:14" ht="12.7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</row>
    <row r="2308" spans="2:14" ht="12.7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</row>
    <row r="2309" spans="2:14" ht="12.7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</row>
    <row r="2310" spans="2:14" ht="12.7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</row>
    <row r="2311" spans="2:14" ht="12.7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</row>
    <row r="2312" spans="2:14" ht="12.7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</row>
    <row r="2313" spans="2:14" ht="12.7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</row>
    <row r="2314" spans="2:14" ht="12.7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</row>
    <row r="2315" spans="2:14" ht="12.7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</row>
    <row r="2316" spans="2:14" ht="12.7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</row>
    <row r="2317" spans="2:14" ht="12.7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</row>
    <row r="2318" spans="2:14" ht="12.7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</row>
    <row r="2319" spans="2:14" ht="12.7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</row>
    <row r="2320" spans="2:14" ht="12.7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</row>
    <row r="2321" spans="2:14" ht="12.7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</row>
    <row r="2322" spans="2:14" ht="12.7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</row>
    <row r="2323" spans="2:14" ht="12.7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</row>
    <row r="2324" spans="2:14" ht="12.7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</row>
    <row r="2325" spans="2:14" ht="12.7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</row>
    <row r="2326" spans="2:14" ht="12.7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</row>
    <row r="2327" spans="2:14" ht="12.7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</row>
    <row r="2328" spans="2:14" ht="12.7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</row>
    <row r="2329" spans="2:14" ht="12.7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</row>
    <row r="2330" spans="2:14" ht="12.7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</row>
    <row r="2331" spans="2:14" ht="12.7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</row>
    <row r="2332" spans="2:14" ht="12.7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</row>
    <row r="2333" spans="2:14" ht="12.7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</row>
    <row r="2334" spans="2:14" ht="12.7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</row>
    <row r="2335" spans="2:14" ht="12.7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</row>
    <row r="2336" spans="2:14" ht="12.7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</row>
    <row r="2337" spans="2:14" ht="12.7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</row>
    <row r="2338" spans="2:14" ht="12.7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</row>
    <row r="2339" spans="2:14" ht="12.7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</row>
    <row r="2340" spans="2:14" ht="12.7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</row>
    <row r="2341" spans="2:14" ht="12.7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</row>
    <row r="2342" spans="2:14" ht="12.7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</row>
    <row r="2343" spans="2:14" ht="12.7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</row>
    <row r="2344" spans="2:14" ht="12.7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</row>
    <row r="2345" spans="2:14" ht="12.7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</row>
    <row r="2346" spans="2:14" ht="12.7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</row>
    <row r="2347" spans="2:14" ht="12.7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</row>
    <row r="2348" spans="2:14" ht="12.7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</row>
    <row r="2349" spans="2:14" ht="12.7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</row>
    <row r="2350" spans="2:14" ht="12.7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</row>
    <row r="2351" spans="2:14" ht="12.7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</row>
    <row r="2352" spans="2:14" ht="12.7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</row>
    <row r="2353" spans="2:14" ht="12.7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</row>
    <row r="2354" spans="2:14" ht="12.7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</row>
    <row r="2355" spans="2:14" ht="12.7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</row>
    <row r="2356" spans="2:14" ht="12.7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</row>
    <row r="2357" spans="2:14" ht="12.7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</row>
    <row r="2358" spans="2:14" ht="12.7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</row>
    <row r="2359" spans="2:14" ht="12.7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</row>
    <row r="2360" spans="2:14" ht="12.7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</row>
    <row r="2361" spans="2:14" ht="12.7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</row>
    <row r="2362" spans="2:14" ht="12.7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</row>
    <row r="2363" spans="2:14" ht="12.7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</row>
    <row r="2364" spans="2:14" ht="12.7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</row>
    <row r="2365" spans="2:14" ht="12.7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</row>
    <row r="2366" spans="2:14" ht="12.7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</row>
    <row r="2367" spans="2:14" ht="12.7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</row>
    <row r="2368" spans="2:14" ht="12.7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</row>
    <row r="2369" spans="2:14" ht="12.7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</row>
    <row r="2370" spans="2:14" ht="12.7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</row>
    <row r="2371" spans="2:14" ht="12.7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</row>
    <row r="2372" spans="2:14" ht="12.7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</row>
    <row r="2373" spans="2:14" ht="12.7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</row>
    <row r="2374" spans="2:14" ht="12.7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</row>
    <row r="2375" spans="2:14" ht="12.7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</row>
    <row r="2376" spans="2:14" ht="12.7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</row>
    <row r="2377" spans="2:14" ht="12.7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</row>
    <row r="2378" spans="2:14" ht="12.7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</row>
    <row r="2379" spans="2:14" ht="12.7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</row>
    <row r="2380" spans="2:14" ht="12.7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</row>
    <row r="2381" spans="2:14" ht="12.7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</row>
    <row r="2382" spans="2:14" ht="12.7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</row>
    <row r="2383" spans="2:14" ht="12.7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</row>
    <row r="2384" spans="2:14" ht="12.7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</row>
    <row r="2385" spans="2:14" ht="12.7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</row>
    <row r="2386" spans="2:14" ht="12.7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</row>
    <row r="2387" spans="2:14" ht="12.7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</row>
    <row r="2388" spans="2:14" ht="12.7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</row>
    <row r="2389" spans="2:14" ht="12.7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</row>
    <row r="2390" spans="2:14" ht="12.7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</row>
    <row r="2391" spans="2:14" ht="12.7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</row>
    <row r="2392" spans="2:14" ht="12.7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</row>
    <row r="2393" spans="2:14" ht="12.7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</row>
    <row r="2394" spans="2:14" ht="12.7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</row>
    <row r="2395" spans="2:14" ht="12.7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</row>
    <row r="2396" spans="2:14" ht="12.7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</row>
    <row r="2397" spans="2:14" ht="12.7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</row>
    <row r="2398" spans="2:14" ht="12.7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</row>
    <row r="2399" spans="2:14" ht="12.7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</row>
    <row r="2400" spans="2:14" ht="12.7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</row>
    <row r="2401" spans="2:14" ht="12.7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</row>
    <row r="2402" spans="2:14" ht="12.7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</row>
    <row r="2403" spans="2:14" ht="12.7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</row>
    <row r="2404" spans="2:14" ht="12.7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</row>
    <row r="2405" spans="2:14" ht="12.7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</row>
    <row r="2406" spans="2:14" ht="12.7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</row>
    <row r="2407" spans="2:14" ht="12.7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</row>
    <row r="2408" spans="2:14" ht="12.7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</row>
    <row r="2409" spans="2:14" ht="12.7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</row>
    <row r="2410" spans="2:14" ht="12.7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</row>
    <row r="2411" spans="2:14" ht="12.7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</row>
    <row r="2412" spans="2:14" ht="12.7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</row>
    <row r="2413" spans="2:14" ht="12.7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</row>
    <row r="2414" spans="2:14" ht="12.7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</row>
    <row r="2415" spans="2:14" ht="12.7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</row>
    <row r="2416" spans="2:14" ht="12.7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</row>
    <row r="2417" spans="2:14" ht="12.7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</row>
    <row r="2418" spans="2:14" ht="12.7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</row>
    <row r="2419" spans="2:14" ht="12.7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</row>
    <row r="2420" spans="2:14" ht="12.7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</row>
    <row r="2421" spans="2:14" ht="12.7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</row>
    <row r="2422" spans="2:14" ht="12.7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</row>
    <row r="2423" spans="2:14" ht="12.7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</row>
    <row r="2424" spans="2:14" ht="12.7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</row>
    <row r="2425" spans="2:14" ht="12.7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</row>
    <row r="2426" spans="2:14" ht="12.7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</row>
    <row r="2427" spans="2:14" ht="12.7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</row>
    <row r="2428" spans="2:14" ht="12.7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</row>
    <row r="2429" spans="2:14" ht="12.7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</row>
    <row r="2430" spans="2:14" ht="12.7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</row>
    <row r="2431" spans="2:14" ht="12.7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</row>
    <row r="2432" spans="2:14" ht="12.7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</row>
    <row r="2433" spans="2:14" ht="12.7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</row>
    <row r="2434" spans="2:14" ht="12.7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</row>
    <row r="2435" spans="2:14" ht="12.7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</row>
    <row r="2436" spans="2:14" ht="12.7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</row>
    <row r="2437" spans="2:14" ht="12.7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</row>
    <row r="2438" spans="2:14" ht="12.7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</row>
    <row r="2439" spans="2:14" ht="12.7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</row>
    <row r="2440" spans="2:14" ht="12.7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</row>
    <row r="2441" spans="2:14" ht="12.7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</row>
    <row r="2442" spans="2:14" ht="12.7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</row>
    <row r="2443" spans="2:14" ht="12.7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</row>
    <row r="2444" spans="2:14" ht="12.7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</row>
    <row r="2445" spans="2:14" ht="12.7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</row>
    <row r="2446" spans="2:14" ht="12.7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</row>
    <row r="2447" spans="2:14" ht="12.7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</row>
    <row r="2448" spans="2:14" ht="12.7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</row>
    <row r="2449" spans="2:14" ht="12.7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</row>
    <row r="2450" spans="2:14" ht="12.75"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</row>
    <row r="2451" spans="2:14" ht="12.75"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</row>
    <row r="2452" spans="2:14" ht="12.75"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</row>
    <row r="2453" spans="2:14" ht="12.75"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</row>
    <row r="2454" spans="2:14" ht="12.75"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</row>
    <row r="2455" spans="2:14" ht="12.75"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</row>
    <row r="2456" spans="2:14" ht="12.75"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</row>
    <row r="2457" spans="2:14" ht="12.75"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</row>
    <row r="2458" spans="2:14" ht="12.75"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</row>
    <row r="2459" spans="2:14" ht="12.75"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</row>
    <row r="2460" spans="2:14" ht="12.75"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</row>
    <row r="2461" spans="2:14" ht="12.75"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</row>
    <row r="2462" spans="2:14" ht="12.75"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</row>
    <row r="2463" spans="2:14" ht="12.75"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</row>
    <row r="2464" spans="2:14" ht="12.75"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</row>
    <row r="2465" spans="2:14" ht="12.75"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</row>
    <row r="2466" spans="2:14" ht="12.75"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</row>
    <row r="2467" spans="2:14" ht="12.75"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</row>
    <row r="2468" spans="2:14" ht="12.75"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</row>
    <row r="2469" spans="2:14" ht="12.75"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</row>
    <row r="2470" spans="2:14" ht="12.75"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</row>
    <row r="2471" spans="2:14" ht="12.75"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</row>
    <row r="2472" spans="2:14" ht="12.75"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</row>
    <row r="2473" spans="2:14" ht="12.75"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</row>
    <row r="2474" spans="2:14" ht="12.75"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</row>
    <row r="2475" spans="2:14" ht="12.75"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</row>
    <row r="2476" spans="2:14" ht="12.75"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</row>
    <row r="2477" spans="2:14" ht="12.75"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</row>
    <row r="2478" spans="2:14" ht="12.75"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</row>
    <row r="2479" spans="2:14" ht="12.75"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</row>
    <row r="2480" spans="2:14" ht="12.75"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</row>
    <row r="2481" spans="2:14" ht="12.75"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</row>
    <row r="2482" spans="2:14" ht="12.75"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</row>
    <row r="2483" spans="2:14" ht="12.75"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</row>
    <row r="2484" spans="2:14" ht="12.75"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</row>
    <row r="2485" spans="2:14" ht="12.75"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</row>
    <row r="2486" spans="2:14" ht="12.75"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</row>
    <row r="2487" spans="2:14" ht="12.75"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</row>
    <row r="2488" spans="2:14" ht="12.75"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</row>
    <row r="2489" spans="2:14" ht="12.75"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</row>
    <row r="2490" spans="2:14" ht="12.75"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</row>
    <row r="2491" spans="2:14" ht="12.75"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</row>
    <row r="2492" spans="2:14" ht="12.75"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</row>
    <row r="2493" spans="2:14" ht="12.75"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</row>
    <row r="2494" spans="2:14" ht="12.75"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</row>
    <row r="2495" spans="2:14" ht="12.75"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</row>
    <row r="2496" spans="2:14" ht="12.75"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</row>
    <row r="2497" spans="2:14" ht="12.75"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</row>
    <row r="2498" spans="2:14" ht="12.75"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</row>
    <row r="2499" spans="2:14" ht="12.75"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</row>
    <row r="2500" spans="2:14" ht="12.75"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</row>
    <row r="2501" spans="2:14" ht="12.75"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</row>
    <row r="2502" spans="2:14" ht="12.75"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</row>
    <row r="2503" spans="2:14" ht="12.75"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</row>
    <row r="2504" spans="2:14" ht="12.75"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</row>
    <row r="2505" spans="2:14" ht="12.75"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</row>
    <row r="2506" spans="2:14" ht="12.75"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</row>
    <row r="2507" spans="2:14" ht="12.75"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</row>
    <row r="2508" spans="2:14" ht="12.75"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</row>
    <row r="2509" spans="2:14" ht="12.75"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</row>
    <row r="2510" spans="2:14" ht="12.75"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</row>
    <row r="2511" spans="2:14" ht="12.75"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</row>
    <row r="2512" spans="2:14" ht="12.75"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</row>
    <row r="2513" spans="2:14" ht="12.75"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</row>
    <row r="2514" spans="2:14" ht="12.75"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</row>
    <row r="2515" spans="2:14" ht="12.75"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</row>
    <row r="2516" spans="2:14" ht="12.75"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</row>
    <row r="2517" spans="2:14" ht="12.75"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</row>
    <row r="2518" spans="2:14" ht="12.75"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</row>
    <row r="2519" spans="2:14" ht="12.75"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</row>
    <row r="2520" spans="2:14" ht="12.75"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</row>
    <row r="2521" spans="2:14" ht="12.75"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</row>
    <row r="2522" spans="2:14" ht="12.75"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</row>
    <row r="2523" spans="2:14" ht="12.75"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</row>
    <row r="2524" spans="2:14" ht="12.75"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</row>
    <row r="2525" spans="2:14" ht="12.75"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</row>
    <row r="2526" spans="2:14" ht="12.75"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</row>
    <row r="2527" spans="2:14" ht="12.75"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</row>
    <row r="2528" spans="2:14" ht="12.75"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</row>
    <row r="2529" spans="2:14" ht="12.75"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</row>
    <row r="2530" spans="2:14" ht="12.75"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</row>
    <row r="2531" spans="2:14" ht="12.75"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</row>
    <row r="2532" spans="2:14" ht="12.75"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</row>
    <row r="2533" spans="2:14" ht="12.75"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</row>
    <row r="2534" spans="2:14" ht="12.75"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</row>
    <row r="2535" spans="2:14" ht="12.75"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</row>
    <row r="2536" spans="2:14" ht="12.75"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</row>
    <row r="2537" spans="2:14" ht="12.75"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</row>
    <row r="2538" spans="2:14" ht="12.75"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</row>
    <row r="2539" spans="2:14" ht="12.75"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</row>
    <row r="2540" spans="2:14" ht="12.75"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</row>
    <row r="2541" spans="2:14" ht="12.75"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</row>
    <row r="2542" spans="2:14" ht="12.75"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</row>
    <row r="2543" spans="2:14" ht="12.75"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</row>
    <row r="2544" spans="2:14" ht="12.75"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</row>
    <row r="2545" spans="2:14" ht="12.75"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</row>
    <row r="2546" spans="2:14" ht="12.75"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</row>
    <row r="2547" spans="2:14" ht="12.75"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</row>
    <row r="2548" spans="2:14" ht="12.75"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</row>
    <row r="2549" spans="2:14" ht="12.75"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</row>
    <row r="2550" spans="2:14" ht="12.75"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</row>
    <row r="2551" spans="2:14" ht="12.75"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</row>
    <row r="2552" spans="2:14" ht="12.75"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</row>
    <row r="2553" spans="2:14" ht="12.75"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</row>
    <row r="2554" spans="2:14" ht="12.75"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</row>
    <row r="2555" spans="2:14" ht="12.75"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</row>
    <row r="2556" spans="2:14" ht="12.75"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</row>
    <row r="2557" spans="2:14" ht="12.75"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</row>
    <row r="2558" spans="2:14" ht="12.75"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</row>
    <row r="2559" spans="2:14" ht="12.75"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</row>
    <row r="2560" spans="2:14" ht="12.75"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</row>
    <row r="2561" spans="2:14" ht="12.75"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</row>
    <row r="2562" spans="2:14" ht="12.75"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</row>
    <row r="2563" spans="2:14" ht="12.75"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</row>
    <row r="2564" spans="2:14" ht="12.75"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</row>
    <row r="2565" spans="2:14" ht="12.75"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</row>
    <row r="2566" spans="2:14" ht="12.75"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</row>
    <row r="2567" spans="2:14" ht="12.75"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</row>
    <row r="2568" spans="2:14" ht="12.75"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</row>
    <row r="2569" spans="2:14" ht="12.75"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</row>
    <row r="2570" spans="2:14" ht="12.75"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</row>
    <row r="2571" spans="2:14" ht="12.75"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</row>
    <row r="2572" spans="2:14" ht="12.75"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</row>
    <row r="2573" spans="2:14" ht="12.75"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</row>
    <row r="2574" spans="2:14" ht="12.75"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</row>
    <row r="2575" spans="2:14" ht="12.75"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</row>
    <row r="2576" spans="2:14" ht="12.75"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</row>
    <row r="2577" spans="2:14" ht="12.75"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</row>
    <row r="2578" spans="2:14" ht="12.75"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</row>
    <row r="2579" spans="2:14" ht="12.75"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</row>
    <row r="2580" spans="2:14" ht="12.75"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</row>
    <row r="2581" spans="2:14" ht="12.75"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</row>
    <row r="2582" spans="2:14" ht="12.75"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</row>
    <row r="2583" spans="2:14" ht="12.75"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</row>
    <row r="2584" spans="2:14" ht="12.75"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</row>
    <row r="2585" spans="2:14" ht="12.75"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</row>
    <row r="2586" spans="2:14" ht="12.75"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</row>
    <row r="2587" spans="2:14" ht="12.75"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</row>
    <row r="2588" spans="2:14" ht="12.75"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</row>
    <row r="2589" spans="2:14" ht="12.75"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</row>
    <row r="2590" spans="2:14" ht="12.75"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</row>
    <row r="2591" spans="2:14" ht="12.75"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</row>
    <row r="2592" spans="2:14" ht="12.75"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</row>
    <row r="2593" spans="2:14" ht="12.75"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</row>
    <row r="2594" spans="2:14" ht="12.75"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</row>
    <row r="2595" spans="2:14" ht="12.75"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</row>
    <row r="2596" spans="2:14" ht="12.75"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</row>
    <row r="2597" spans="2:14" ht="12.75"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</row>
    <row r="2598" spans="2:14" ht="12.75"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</row>
    <row r="2599" spans="2:14" ht="12.75"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</row>
    <row r="2600" spans="2:14" ht="12.75"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</row>
    <row r="2601" spans="2:14" ht="12.75"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</row>
    <row r="2602" spans="2:14" ht="12.75"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</row>
    <row r="2603" spans="2:14" ht="12.75"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</row>
    <row r="2604" spans="2:14" ht="12.75"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</row>
    <row r="2605" spans="2:14" ht="12.75"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</row>
    <row r="2606" spans="2:14" ht="12.75"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</row>
    <row r="2607" spans="2:14" ht="12.75"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</row>
    <row r="2608" spans="2:14" ht="12.75"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</row>
    <row r="2609" spans="2:14" ht="12.75"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</row>
    <row r="2610" spans="2:14" ht="12.75"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</row>
    <row r="2611" spans="2:14" ht="12.75"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</row>
    <row r="2612" spans="2:14" ht="12.75"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</row>
    <row r="2613" spans="2:14" ht="12.75"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</row>
    <row r="2614" spans="2:14" ht="12.75"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</row>
    <row r="2615" spans="2:14" ht="12.75"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</row>
    <row r="2616" spans="2:14" ht="12.75"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</row>
    <row r="2617" spans="2:14" ht="12.75"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</row>
    <row r="2618" spans="2:14" ht="12.75"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</row>
    <row r="2619" spans="2:14" ht="12.75"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</row>
    <row r="2620" spans="2:14" ht="12.75"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</row>
    <row r="2621" spans="2:14" ht="12.75"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</row>
    <row r="2622" spans="2:14" ht="12.75"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</row>
    <row r="2623" spans="2:14" ht="12.75"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</row>
    <row r="2624" spans="2:14" ht="12.75"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</row>
    <row r="2625" spans="2:14" ht="12.75"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</row>
    <row r="2626" spans="2:14" ht="12.75"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</row>
    <row r="2627" spans="2:14" ht="12.75"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</row>
    <row r="2628" spans="2:14" ht="12.75"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</row>
    <row r="2629" spans="2:14" ht="12.75"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</row>
    <row r="2630" spans="2:14" ht="12.75"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</row>
    <row r="2631" spans="2:14" ht="12.75"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</row>
    <row r="2632" spans="2:14" ht="12.75"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</row>
    <row r="2633" spans="2:14" ht="12.75"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</row>
    <row r="2634" spans="2:14" ht="12.75"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</row>
    <row r="2635" spans="2:14" ht="12.75"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</row>
    <row r="2636" spans="2:14" ht="12.75"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</row>
    <row r="2637" spans="2:14" ht="12.75"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</row>
    <row r="2638" spans="2:14" ht="12.75"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</row>
    <row r="2639" spans="2:14" ht="12.75"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</row>
    <row r="2640" spans="2:14" ht="12.75"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</row>
    <row r="2641" spans="2:14" ht="12.75"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</row>
    <row r="2642" spans="2:14" ht="12.75"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</row>
    <row r="2643" spans="2:14" ht="12.75"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</row>
    <row r="2644" spans="2:14" ht="12.75"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</row>
    <row r="2645" spans="2:14" ht="12.75"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</row>
    <row r="2646" spans="2:14" ht="12.75"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</row>
    <row r="2647" spans="2:14" ht="12.75"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</row>
    <row r="2648" spans="2:14" ht="12.75"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</row>
    <row r="2649" spans="2:14" ht="12.75"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</row>
    <row r="2650" spans="2:14" ht="12.75"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</row>
    <row r="2651" spans="2:14" ht="12.75"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</row>
    <row r="2652" spans="2:14" ht="12.75"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</row>
    <row r="2653" spans="2:14" ht="12.75"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</row>
    <row r="2654" spans="2:14" ht="12.75"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</row>
    <row r="2655" spans="2:14" ht="12.75"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</row>
    <row r="2656" spans="2:14" ht="12.75"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</row>
    <row r="2657" spans="2:14" ht="12.75"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</row>
    <row r="2658" spans="2:14" ht="12.75"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</row>
    <row r="2659" spans="2:14" ht="12.75"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</row>
    <row r="2660" spans="2:14" ht="12.75"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</row>
    <row r="2661" spans="2:14" ht="12.75"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</row>
    <row r="2662" spans="2:14" ht="12.75"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</row>
    <row r="2663" spans="2:14" ht="12.75"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</row>
    <row r="2664" spans="2:14" ht="12.75"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</row>
    <row r="2665" spans="2:14" ht="12.75"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</row>
    <row r="2666" spans="2:14" ht="12.75"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</row>
    <row r="2667" spans="2:14" ht="12.75"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</row>
    <row r="2668" spans="2:14" ht="12.75"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</row>
    <row r="2669" spans="2:14" ht="12.75"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</row>
    <row r="2670" spans="2:14" ht="12.75"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</row>
    <row r="2671" spans="2:14" ht="12.75"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</row>
    <row r="2672" spans="2:14" ht="12.75"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</row>
    <row r="2673" spans="2:14" ht="12.75"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</row>
    <row r="2674" spans="2:14" ht="12.75"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</row>
    <row r="2675" spans="2:14" ht="12.75"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</row>
    <row r="2676" spans="2:14" ht="12.75"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</row>
    <row r="2677" spans="2:14" ht="12.75"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</row>
    <row r="2678" spans="2:14" ht="12.75"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</row>
    <row r="2679" spans="2:14" ht="12.75"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</row>
    <row r="2680" spans="2:14" ht="12.75"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</row>
    <row r="2681" spans="2:14" ht="12.75"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</row>
    <row r="2682" spans="2:14" ht="12.75"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</row>
    <row r="2683" spans="2:14" ht="12.75"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</row>
    <row r="2684" spans="2:14" ht="12.75"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</row>
    <row r="2685" spans="2:14" ht="12.75"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</row>
    <row r="2686" spans="2:14" ht="12.75"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</row>
    <row r="2687" spans="2:14" ht="12.75"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</row>
    <row r="2688" spans="2:14" ht="12.75"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</row>
    <row r="2689" spans="2:14" ht="12.75"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</row>
    <row r="2690" spans="2:14" ht="12.75"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</row>
    <row r="2691" spans="2:14" ht="12.75"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</row>
    <row r="2692" spans="2:14" ht="12.75"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</row>
    <row r="2693" spans="2:14" ht="12.75"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</row>
    <row r="2694" spans="2:14" ht="12.75"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</row>
    <row r="2695" spans="2:14" ht="12.75"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</row>
    <row r="2696" spans="2:14" ht="12.75"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</row>
    <row r="2697" spans="2:14" ht="12.75"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</row>
    <row r="2698" spans="2:14" ht="12.75"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</row>
    <row r="2699" spans="2:14" ht="12.75"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</row>
    <row r="2700" spans="2:14" ht="12.75"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</row>
    <row r="2701" spans="2:14" ht="12.75"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</row>
    <row r="2702" spans="2:14" ht="12.75"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</row>
    <row r="2703" spans="2:14" ht="12.75"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</row>
    <row r="2704" spans="2:14" ht="12.75"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</row>
    <row r="2705" spans="2:14" ht="12.75"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</row>
    <row r="2706" spans="2:14" ht="12.75"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</row>
    <row r="2707" spans="2:14" ht="12.75"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</row>
    <row r="2708" spans="2:14" ht="12.75"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</row>
    <row r="2709" spans="2:14" ht="12.75"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</row>
    <row r="2710" spans="2:14" ht="12.75"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</row>
    <row r="2711" spans="2:14" ht="12.75"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</row>
    <row r="2712" spans="2:14" ht="12.75"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</row>
    <row r="2713" spans="2:14" ht="12.75"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</row>
    <row r="2714" spans="2:14" ht="12.75"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</row>
    <row r="2715" spans="2:14" ht="12.75"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</row>
    <row r="2716" spans="2:14" ht="12.75"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</row>
    <row r="2717" spans="2:14" ht="12.75"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</row>
    <row r="2718" spans="2:14" ht="12.75"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</row>
    <row r="2719" spans="2:14" ht="12.75"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</row>
    <row r="2720" spans="2:14" ht="12.75"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</row>
    <row r="2721" spans="2:14" ht="12.75"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</row>
    <row r="2722" spans="2:14" ht="12.75"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</row>
    <row r="2723" spans="2:14" ht="12.75"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</row>
    <row r="2724" spans="2:14" ht="12.75"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</row>
    <row r="2725" spans="2:14" ht="12.75"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</row>
    <row r="2726" spans="2:14" ht="12.75"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</row>
    <row r="2727" spans="2:14" ht="12.75"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</row>
    <row r="2728" spans="2:14" ht="12.75"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</row>
    <row r="2729" spans="2:14" ht="12.75"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</row>
    <row r="2730" spans="2:14" ht="12.75"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</row>
    <row r="2731" spans="2:14" ht="12.75"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</row>
    <row r="2732" spans="2:14" ht="12.75"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</row>
    <row r="2733" spans="2:14" ht="12.75"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</row>
    <row r="2734" spans="2:14" ht="12.75"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</row>
    <row r="2735" spans="2:14" ht="12.75"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</row>
    <row r="2736" spans="2:14" ht="12.75"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</row>
    <row r="2737" spans="2:14" ht="12.75"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</row>
    <row r="2738" spans="2:14" ht="12.75"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</row>
    <row r="2739" spans="2:14" ht="12.75"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</row>
    <row r="2740" spans="2:14" ht="12.75"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</row>
    <row r="2741" spans="2:14" ht="12.75"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</row>
    <row r="2742" spans="2:14" ht="12.75"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</row>
    <row r="2743" spans="2:14" ht="12.75"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</row>
    <row r="2744" spans="2:14" ht="12.75"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</row>
    <row r="2745" spans="2:14" ht="12.75"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</row>
    <row r="2746" spans="2:14" ht="12.75"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</row>
    <row r="2747" spans="2:14" ht="12.75"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</row>
    <row r="2748" spans="2:14" ht="12.75"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</row>
    <row r="2749" spans="2:14" ht="12.75"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</row>
    <row r="2750" spans="2:14" ht="12.75"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</row>
    <row r="2751" spans="2:14" ht="12.75"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</row>
    <row r="2752" spans="2:14" ht="12.75"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</row>
    <row r="2753" spans="2:14" ht="12.75"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</row>
    <row r="2754" spans="2:14" ht="12.75"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</row>
    <row r="2755" spans="2:14" ht="12.75"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</row>
    <row r="2756" spans="2:14" ht="12.75"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</row>
    <row r="2757" spans="2:14" ht="12.75"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</row>
    <row r="2758" spans="2:14" ht="12.75"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</row>
    <row r="2759" spans="2:14" ht="12.75"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</row>
    <row r="2760" spans="2:14" ht="12.75"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</row>
    <row r="2761" spans="2:14" ht="12.75"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</row>
    <row r="2762" spans="2:14" ht="12.75"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</row>
    <row r="2763" spans="2:14" ht="12.75"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</row>
    <row r="2764" spans="2:14" ht="12.75"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</row>
    <row r="2765" spans="2:14" ht="12.75"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</row>
    <row r="2766" spans="2:14" ht="12.75"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</row>
    <row r="2767" spans="2:14" ht="12.75"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</row>
    <row r="2768" spans="2:14" ht="12.75"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</row>
    <row r="2769" spans="2:14" ht="12.75"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</row>
    <row r="2770" spans="2:14" ht="12.75"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</row>
    <row r="2771" spans="2:14" ht="12.75"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</row>
    <row r="2772" spans="2:14" ht="12.75"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</row>
    <row r="2773" spans="2:14" ht="12.75"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</row>
    <row r="2774" spans="2:14" ht="12.75"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</row>
    <row r="2775" spans="2:14" ht="12.75"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</row>
    <row r="2776" spans="2:14" ht="12.75"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</row>
    <row r="2777" spans="2:14" ht="12.75"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</row>
    <row r="2778" spans="2:14" ht="12.75"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</row>
    <row r="2779" spans="2:14" ht="12.75"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</row>
    <row r="2780" spans="2:14" ht="12.75"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</row>
    <row r="2781" spans="2:14" ht="12.75"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</row>
    <row r="2782" spans="2:14" ht="12.75"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</row>
    <row r="2783" spans="2:14" ht="12.75"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</row>
    <row r="2784" spans="2:14" ht="12.75"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</row>
    <row r="2785" spans="2:14" ht="12.75"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</row>
    <row r="2786" spans="2:14" ht="12.75"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</row>
    <row r="2787" spans="2:14" ht="12.75"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</row>
    <row r="2788" spans="2:14" ht="12.75"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</row>
    <row r="2789" spans="2:14" ht="12.75"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</row>
    <row r="2790" spans="2:14" ht="12.75"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</row>
    <row r="2791" spans="2:14" ht="12.75"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</row>
    <row r="2792" spans="2:14" ht="12.75"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</row>
    <row r="2793" spans="2:14" ht="12.75"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</row>
    <row r="2794" spans="2:14" ht="12.75"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</row>
    <row r="2795" spans="2:14" ht="12.75"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</row>
    <row r="2796" spans="2:14" ht="12.75"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</row>
    <row r="2797" spans="2:14" ht="12.75"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</row>
    <row r="2798" spans="2:14" ht="12.75"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</row>
    <row r="2799" spans="2:14" ht="12.75"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</row>
    <row r="2800" spans="2:14" ht="12.75"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</row>
    <row r="2801" spans="2:14" ht="12.75"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</row>
    <row r="2802" spans="2:14" ht="12.75"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</row>
    <row r="2803" spans="2:14" ht="12.75"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</row>
    <row r="2804" spans="2:14" ht="12.75"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</row>
    <row r="2805" spans="2:14" ht="12.75"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</row>
    <row r="2806" spans="2:14" ht="12.75"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</row>
    <row r="2807" spans="2:14" ht="12.75"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</row>
    <row r="2808" spans="2:14" ht="12.75"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</row>
    <row r="2809" spans="2:14" ht="12.75"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</row>
    <row r="2810" spans="2:14" ht="12.75"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</row>
    <row r="2811" spans="2:14" ht="12.75"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</row>
    <row r="2812" spans="2:14" ht="12.75"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</row>
    <row r="2813" spans="2:14" ht="12.75"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</row>
    <row r="2814" spans="2:14" ht="12.75"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</row>
    <row r="2815" spans="2:14" ht="12.75"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</row>
    <row r="2816" spans="2:14" ht="12.75"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</row>
    <row r="2817" spans="2:14" ht="12.75"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</row>
    <row r="2818" spans="2:14" ht="12.75"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</row>
    <row r="2819" spans="2:14" ht="12.75"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</row>
    <row r="2820" spans="2:14" ht="12.75"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</row>
    <row r="2821" spans="2:14" ht="12.75"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</row>
    <row r="2822" spans="2:14" ht="12.75"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</row>
    <row r="2823" spans="2:14" ht="12.75"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</row>
    <row r="2824" spans="2:14" ht="12.75"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</row>
    <row r="2825" spans="2:14" ht="12.75"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</row>
    <row r="2826" spans="2:14" ht="12.75"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</row>
    <row r="2827" spans="2:14" ht="12.75"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</row>
    <row r="2828" spans="2:14" ht="12.75"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</row>
    <row r="2829" spans="2:14" ht="12.75"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</row>
    <row r="2830" spans="2:14" ht="12.75"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</row>
    <row r="2831" spans="2:14" ht="12.75"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</row>
    <row r="2832" spans="2:14" ht="12.75"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</row>
    <row r="2833" spans="2:14" ht="12.75"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</row>
    <row r="2834" spans="2:14" ht="12.75"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</row>
    <row r="2835" spans="2:14" ht="12.75"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</row>
    <row r="2836" spans="2:14" ht="12.75"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</row>
    <row r="2837" spans="2:14" ht="12.75"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</row>
    <row r="2838" spans="2:14" ht="12.75"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</row>
    <row r="2839" spans="2:14" ht="12.75"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</row>
    <row r="2840" spans="2:14" ht="12.75"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</row>
    <row r="2841" spans="2:14" ht="12.75"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</row>
    <row r="2842" spans="2:14" ht="12.75"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</row>
    <row r="2843" spans="2:14" ht="12.75"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</row>
    <row r="2844" spans="2:14" ht="12.75"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</row>
    <row r="2845" spans="2:14" ht="12.75"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</row>
    <row r="2846" spans="2:14" ht="12.75"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</row>
    <row r="2847" spans="2:14" ht="12.75"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</row>
    <row r="2848" spans="2:14" ht="12.75"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</row>
    <row r="2849" spans="2:14" ht="12.75"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</row>
    <row r="2850" spans="2:14" ht="12.75"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</row>
    <row r="2851" spans="2:14" ht="12.75"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</row>
    <row r="2852" spans="2:14" ht="12.75"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</row>
    <row r="2853" spans="2:14" ht="12.75"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</row>
    <row r="2854" spans="2:14" ht="12.75"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</row>
    <row r="2855" spans="2:14" ht="12.75"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</row>
    <row r="2856" spans="2:14" ht="12.75"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</row>
    <row r="2857" spans="2:14" ht="12.75"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</row>
    <row r="2858" spans="2:14" ht="12.75"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</row>
    <row r="2859" spans="2:14" ht="12.75"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</row>
    <row r="2860" spans="2:14" ht="12.75"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</row>
    <row r="2861" spans="2:14" ht="12.75"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</row>
    <row r="2862" spans="2:14" ht="12.75"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</row>
    <row r="2863" spans="2:14" ht="12.75"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</row>
    <row r="2864" spans="2:14" ht="12.75"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</row>
    <row r="2865" spans="2:14" ht="12.75"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</row>
    <row r="2866" spans="2:14" ht="12.75"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</row>
    <row r="2867" spans="2:14" ht="12.75"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</row>
    <row r="2868" spans="2:14" ht="12.75"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</row>
    <row r="2869" spans="2:14" ht="12.75"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</row>
    <row r="2870" spans="2:14" ht="12.75"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</row>
    <row r="2871" spans="2:14" ht="12.75"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</row>
    <row r="2872" spans="2:14" ht="12.75"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</row>
    <row r="2873" spans="2:14" ht="12.75"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</row>
    <row r="2874" spans="2:14" ht="12.75"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</row>
    <row r="2875" spans="2:14" ht="12.75"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</row>
    <row r="2876" spans="2:14" ht="12.75"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</row>
    <row r="2877" spans="2:14" ht="12.75"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</row>
    <row r="2878" spans="2:14" ht="12.75"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</row>
    <row r="2879" spans="2:14" ht="12.75"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</row>
    <row r="2880" spans="2:14" ht="12.75"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</row>
    <row r="2881" spans="2:14" ht="12.75"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</row>
    <row r="2882" spans="2:14" ht="12.75"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</row>
    <row r="2883" spans="2:14" ht="12.75"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</row>
    <row r="2884" spans="2:14" ht="12.75"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</row>
    <row r="2885" spans="2:14" ht="12.75"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</row>
    <row r="2886" spans="2:14" ht="12.75"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</row>
    <row r="2887" spans="2:14" ht="12.75"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</row>
    <row r="2888" spans="2:14" ht="12.75"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</row>
    <row r="2889" spans="2:14" ht="12.75"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</row>
    <row r="2890" spans="2:14" ht="12.75"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</row>
    <row r="2891" spans="2:14" ht="12.75"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</row>
    <row r="2892" spans="2:14" ht="12.75"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</row>
    <row r="2893" spans="2:14" ht="12.75"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</row>
    <row r="2894" spans="2:14" ht="12.75"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</row>
    <row r="2895" spans="2:14" ht="12.75"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</row>
    <row r="2896" spans="2:14" ht="12.75"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</row>
    <row r="2897" spans="2:14" ht="12.75"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</row>
    <row r="2898" spans="2:14" ht="12.75"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</row>
    <row r="2899" spans="2:14" ht="12.75"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</row>
    <row r="2900" spans="2:14" ht="12.75"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</row>
    <row r="2901" spans="2:14" ht="12.75"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</row>
    <row r="2902" spans="2:14" ht="12.75"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</row>
    <row r="2903" spans="2:14" ht="12.75"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</row>
    <row r="2904" spans="2:14" ht="12.75"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</row>
    <row r="2905" spans="2:14" ht="12.75"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</row>
    <row r="2906" spans="2:14" ht="12.75"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</row>
    <row r="2907" spans="2:14" ht="12.75"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</row>
    <row r="2908" spans="2:14" ht="12.75"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</row>
    <row r="2909" spans="2:14" ht="12.75"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</row>
    <row r="2910" spans="2:14" ht="12.75"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</row>
    <row r="2911" spans="2:14" ht="12.75"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</row>
    <row r="2912" spans="2:14" ht="12.75"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</row>
    <row r="2913" spans="2:14" ht="12.75"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</row>
    <row r="2914" spans="2:14" ht="12.75"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</row>
    <row r="2915" spans="2:14" ht="12.75"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</row>
    <row r="2916" spans="2:14" ht="12.75"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</row>
    <row r="2917" spans="2:14" ht="12.75"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</row>
    <row r="2918" spans="2:14" ht="12.75"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</row>
    <row r="2919" spans="2:14" ht="12.75"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</row>
    <row r="2920" spans="2:14" ht="12.75"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</row>
    <row r="2921" spans="2:14" ht="12.75"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</row>
    <row r="2922" spans="2:14" ht="12.75"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</row>
    <row r="2923" spans="2:14" ht="12.75"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</row>
    <row r="2924" spans="2:14" ht="12.75"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</row>
    <row r="2925" spans="2:14" ht="12.75"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</row>
    <row r="2926" spans="2:14" ht="12.75"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</row>
    <row r="2927" spans="2:14" ht="12.75"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</row>
    <row r="2928" spans="2:14" ht="12.75"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</row>
    <row r="2929" spans="2:14" ht="12.75"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</row>
    <row r="2930" spans="2:14" ht="12.75"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</row>
    <row r="2931" spans="2:14" ht="12.75"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</row>
    <row r="2932" spans="2:14" ht="12.75"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</row>
    <row r="2933" spans="2:14" ht="12.75"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</row>
    <row r="2934" spans="2:14" ht="12.75"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</row>
    <row r="2935" spans="2:14" ht="12.75"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</row>
    <row r="2936" spans="2:14" ht="12.75"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</row>
    <row r="2937" spans="2:14" ht="12.75"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</row>
    <row r="2938" spans="2:14" ht="12.75"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</row>
    <row r="2939" spans="2:14" ht="12.75"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</row>
    <row r="2940" spans="2:14" ht="12.75"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</row>
    <row r="2941" spans="2:14" ht="12.75"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</row>
    <row r="2942" spans="2:14" ht="12.75"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</row>
    <row r="2943" spans="2:14" ht="12.75"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</row>
    <row r="2944" spans="2:14" ht="12.75"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</row>
    <row r="2945" spans="2:14" ht="12.75"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</row>
    <row r="2946" spans="2:14" ht="12.75"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</row>
    <row r="2947" spans="2:14" ht="12.75"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</row>
    <row r="2948" spans="2:14" ht="12.75"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</row>
    <row r="2949" spans="2:14" ht="12.75"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</row>
    <row r="2950" spans="2:14" ht="12.75"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</row>
    <row r="2951" spans="2:14" ht="12.75"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</row>
    <row r="2952" spans="2:14" ht="12.75"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</row>
    <row r="2953" spans="2:14" ht="12.75"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</row>
    <row r="2954" spans="2:14" ht="12.75"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</row>
    <row r="2955" spans="2:14" ht="12.75"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</row>
    <row r="2956" spans="2:14" ht="12.75"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</row>
    <row r="2957" spans="2:14" ht="12.75"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</row>
    <row r="2958" spans="2:14" ht="12.75"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</row>
    <row r="2959" spans="2:14" ht="12.75"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</row>
    <row r="2960" spans="2:14" ht="12.75"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</row>
    <row r="2961" spans="2:14" ht="12.75"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</row>
    <row r="2962" spans="2:14" ht="12.75"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</row>
    <row r="2963" spans="2:14" ht="12.75"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</row>
    <row r="2964" spans="2:14" ht="12.75"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</row>
    <row r="2965" spans="2:14" ht="12.75"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</row>
    <row r="2966" spans="2:14" ht="12.75"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</row>
    <row r="2967" spans="2:14" ht="12.75"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</row>
    <row r="2968" spans="2:14" ht="12.75"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</row>
    <row r="2969" spans="2:14" ht="12.75"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</row>
    <row r="2970" spans="2:14" ht="12.75"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</row>
    <row r="2971" spans="2:14" ht="12.75"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</row>
    <row r="2972" spans="2:14" ht="12.75"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</row>
    <row r="2973" spans="2:14" ht="12.75"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</row>
    <row r="2974" spans="2:14" ht="12.75"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</row>
    <row r="2975" spans="2:14" ht="12.75"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</row>
    <row r="2976" spans="2:14" ht="12.75"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</row>
    <row r="2977" spans="2:14" ht="12.75"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</row>
    <row r="2978" spans="2:14" ht="12.75"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</row>
    <row r="2979" spans="2:14" ht="12.75"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</row>
    <row r="2980" spans="2:14" ht="12.75"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</row>
    <row r="2981" spans="2:14" ht="12.75"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</row>
    <row r="2982" spans="2:14" ht="12.75"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</row>
    <row r="2983" spans="2:14" ht="12.75"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</row>
    <row r="2984" spans="2:14" ht="12.75"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</row>
    <row r="2985" spans="2:14" ht="12.75"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</row>
    <row r="2986" spans="2:14" ht="12.75"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</row>
    <row r="2987" spans="2:14" ht="12.75"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</row>
    <row r="2988" spans="2:14" ht="12.75"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</row>
    <row r="2989" spans="2:14" ht="12.75"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</row>
    <row r="2990" spans="2:14" ht="12.75"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</row>
    <row r="2991" spans="2:14" ht="12.75"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</row>
    <row r="2992" spans="2:14" ht="12.75"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</row>
    <row r="2993" spans="2:14" ht="12.75"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</row>
    <row r="2994" spans="2:14" ht="12.75"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</row>
    <row r="2995" spans="2:14" ht="12.75"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</row>
    <row r="2996" spans="2:14" ht="12.75"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</row>
    <row r="2997" spans="2:14" ht="12.75"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</row>
    <row r="2998" spans="2:14" ht="12.75"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</row>
    <row r="2999" spans="2:14" ht="12.75"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</row>
    <row r="3000" spans="2:14" ht="12.75"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</row>
    <row r="3001" spans="2:14" ht="12.75"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</row>
    <row r="3002" spans="2:14" ht="12.75"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</row>
    <row r="3003" spans="2:14" ht="12.75"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</row>
    <row r="3004" spans="2:14" ht="12.75"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</row>
    <row r="3005" spans="2:14" ht="12.75"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</row>
    <row r="3006" spans="2:14" ht="12.75"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</row>
    <row r="3007" spans="2:14" ht="12.75"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</row>
    <row r="3008" spans="2:14" ht="12.75"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</row>
    <row r="3009" spans="2:14" ht="12.75"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</row>
    <row r="3010" spans="2:14" ht="12.75"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</row>
    <row r="3011" spans="2:14" ht="12.75"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</row>
    <row r="3012" spans="2:14" ht="12.75"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</row>
    <row r="3013" spans="2:14" ht="12.75"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</row>
    <row r="3014" spans="2:14" ht="12.75"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</row>
    <row r="3015" spans="2:14" ht="12.75"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</row>
    <row r="3016" spans="2:14" ht="12.75"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</row>
    <row r="3017" spans="2:14" ht="12.75"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</row>
    <row r="3018" spans="2:14" ht="12.75"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</row>
    <row r="3019" spans="2:14" ht="12.75"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</row>
    <row r="3020" spans="2:14" ht="12.75"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</row>
    <row r="3021" spans="2:14" ht="12.75"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</row>
    <row r="3022" spans="2:14" ht="12.75"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</row>
    <row r="3023" spans="2:14" ht="12.75"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</row>
    <row r="3024" spans="2:14" ht="12.75"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</row>
    <row r="3025" spans="2:14" ht="12.75"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</row>
    <row r="3026" spans="2:14" ht="12.75"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</row>
    <row r="3027" spans="2:14" ht="12.75"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</row>
    <row r="3028" spans="2:14" ht="12.75"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</row>
    <row r="3029" spans="2:14" ht="12.75"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</row>
    <row r="3030" spans="2:14" ht="12.75"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</row>
    <row r="3031" spans="2:14" ht="12.75"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</row>
    <row r="3032" spans="2:14" ht="12.75"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</row>
    <row r="3033" spans="2:14" ht="12.75"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</row>
    <row r="3034" spans="2:14" ht="12.75"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</row>
    <row r="3035" spans="2:14" ht="12.75"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</row>
    <row r="3036" spans="2:14" ht="12.75"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</row>
    <row r="3037" spans="2:14" ht="12.75"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</row>
    <row r="3038" spans="2:14" ht="12.75"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</row>
    <row r="3039" spans="2:14" ht="12.75"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</row>
    <row r="3040" spans="2:14" ht="12.75"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</row>
    <row r="3041" spans="2:14" ht="12.75"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</row>
    <row r="3042" spans="2:14" ht="12.75"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</row>
    <row r="3043" spans="2:14" ht="12.75"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</row>
    <row r="3044" spans="2:14" ht="12.75"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</row>
    <row r="3045" spans="2:14" ht="12.75"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</row>
    <row r="3046" spans="2:14" ht="12.75"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</row>
    <row r="3047" spans="2:14" ht="12.75"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</row>
    <row r="3048" spans="2:14" ht="12.75"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</row>
    <row r="3049" spans="2:14" ht="12.75"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</row>
    <row r="3050" spans="2:14" ht="12.75"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</row>
    <row r="3051" spans="2:14" ht="12.75"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</row>
    <row r="3052" spans="2:14" ht="12.75"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</row>
    <row r="3053" spans="2:14" ht="12.75"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</row>
    <row r="3054" spans="2:14" ht="12.75"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</row>
    <row r="3055" spans="2:14" ht="12.75"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</row>
    <row r="3056" spans="2:14" ht="12.75"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</row>
    <row r="3057" spans="2:14" ht="12.75"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</row>
    <row r="3058" spans="2:14" ht="12.75"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</row>
    <row r="3059" spans="2:14" ht="12.75"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</row>
    <row r="3060" spans="2:14" ht="12.75"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</row>
    <row r="3061" spans="2:14" ht="12.75"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</row>
    <row r="3062" spans="2:14" ht="12.75"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</row>
    <row r="3063" spans="2:14" ht="12.75"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</row>
    <row r="3064" spans="2:14" ht="12.75"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</row>
    <row r="3065" spans="2:14" ht="12.75"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</row>
    <row r="3066" spans="2:14" ht="12.75"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</row>
    <row r="3067" spans="2:14" ht="12.75"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</row>
    <row r="3068" spans="2:14" ht="12.75"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</row>
    <row r="3069" spans="2:14" ht="12.75"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</row>
    <row r="3070" spans="2:14" ht="12.75"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</row>
    <row r="3071" spans="2:14" ht="12.75"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</row>
    <row r="3072" spans="2:14" ht="12.75"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</row>
    <row r="3073" spans="2:14" ht="12.75"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</row>
    <row r="3074" spans="2:14" ht="12.75"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</row>
    <row r="3075" spans="2:14" ht="12.75"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</row>
    <row r="3076" spans="2:14" ht="12.75"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</row>
    <row r="3077" spans="2:14" ht="12.75"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</row>
    <row r="3078" spans="2:14" ht="12.75"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</row>
    <row r="3079" spans="2:14" ht="12.75"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</row>
    <row r="3080" spans="2:14" ht="12.75"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</row>
    <row r="3081" spans="2:14" ht="12.75"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</row>
    <row r="3082" spans="2:14" ht="12.75"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</row>
    <row r="3083" spans="2:14" ht="12.75"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</row>
    <row r="3084" spans="2:14" ht="12.75"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</row>
    <row r="3085" spans="2:14" ht="12.75"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</row>
    <row r="3086" spans="2:14" ht="12.75"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</row>
    <row r="3087" spans="2:14" ht="12.75"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</row>
    <row r="3088" spans="2:14" ht="12.75"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</row>
    <row r="3089" spans="2:14" ht="12.75"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</row>
    <row r="3090" spans="2:14" ht="12.75"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</row>
    <row r="3091" spans="2:14" ht="12.75"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</row>
    <row r="3092" spans="2:14" ht="12.75"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</row>
    <row r="3093" spans="2:14" ht="12.75"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</row>
    <row r="3094" spans="2:14" ht="12.75"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</row>
    <row r="3095" spans="2:14" ht="12.75"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</row>
    <row r="3096" spans="2:14" ht="12.75"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</row>
    <row r="3097" spans="2:14" ht="12.75"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</row>
    <row r="3098" spans="2:14" ht="12.75"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</row>
    <row r="3099" spans="2:14" ht="12.75"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</row>
    <row r="3100" spans="2:14" ht="12.75"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</row>
    <row r="3101" spans="2:14" ht="12.75"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</row>
    <row r="3102" spans="2:14" ht="12.75"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</row>
    <row r="3103" spans="2:14" ht="12.75"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</row>
    <row r="3104" spans="2:14" ht="12.75"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</row>
    <row r="3105" spans="2:14" ht="12.75"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</row>
    <row r="3106" spans="2:14" ht="12.75"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</row>
    <row r="3107" spans="2:14" ht="12.75"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</row>
    <row r="3108" spans="2:14" ht="12.75"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</row>
    <row r="3109" spans="2:14" ht="12.75"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</row>
    <row r="3110" spans="2:14" ht="12.75"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</row>
    <row r="3111" spans="2:14" ht="12.75"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</row>
    <row r="3112" spans="2:14" ht="12.75"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</row>
    <row r="3113" spans="2:14" ht="12.75"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</row>
    <row r="3114" spans="2:14" ht="12.75"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</row>
    <row r="3115" spans="2:14" ht="12.75"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</row>
    <row r="3116" spans="2:14" ht="12.75"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</row>
    <row r="3117" spans="2:14" ht="12.75"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</row>
    <row r="3118" spans="2:14" ht="12.75"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</row>
    <row r="3119" spans="2:14" ht="12.75"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</row>
    <row r="3120" spans="2:14" ht="12.75"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</row>
    <row r="3121" spans="2:14" ht="12.75"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</row>
    <row r="3122" spans="2:14" ht="12.75"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</row>
    <row r="3123" spans="2:14" ht="12.75"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</row>
    <row r="3124" spans="2:14" ht="12.75"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</row>
    <row r="3125" spans="2:14" ht="12.75"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</row>
    <row r="3126" spans="2:14" ht="12.75"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</row>
    <row r="3127" spans="2:14" ht="12.75"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</row>
    <row r="3128" spans="2:14" ht="12.75"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</row>
    <row r="3129" spans="2:14" ht="12.75"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</row>
    <row r="3130" spans="2:14" ht="12.75"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</row>
    <row r="3131" spans="2:14" ht="12.75"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</row>
    <row r="3132" spans="2:14" ht="12.75"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</row>
    <row r="3133" spans="2:14" ht="12.75"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</row>
    <row r="3134" spans="2:14" ht="12.75"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</row>
    <row r="3135" spans="2:14" ht="12.75"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</row>
    <row r="3136" spans="2:14" ht="12.75"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</row>
    <row r="3137" spans="2:14" ht="12.75"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</row>
    <row r="3138" spans="2:14" ht="12.75"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</row>
    <row r="3139" spans="2:14" ht="12.75"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</row>
    <row r="3140" spans="2:14" ht="12.75"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</row>
    <row r="3141" spans="2:14" ht="12.75"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</row>
    <row r="3142" spans="2:14" ht="12.75"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</row>
    <row r="3143" spans="2:14" ht="12.75"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</row>
    <row r="3144" spans="2:14" ht="12.75"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</row>
    <row r="3145" spans="2:14" ht="12.75"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</row>
    <row r="3146" spans="2:14" ht="12.75"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</row>
    <row r="3147" spans="2:14" ht="12.75"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</row>
    <row r="3148" spans="2:14" ht="12.75"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</row>
    <row r="3149" spans="2:14" ht="12.75"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</row>
    <row r="3150" spans="2:14" ht="12.75"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</row>
    <row r="3151" spans="2:14" ht="12.75"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</row>
    <row r="3152" spans="2:14" ht="12.75"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</row>
    <row r="3153" spans="2:14" ht="12.75"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</row>
    <row r="3154" spans="2:14" ht="12.75"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</row>
    <row r="3155" spans="2:14" ht="12.75"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</row>
    <row r="3156" spans="2:14" ht="12.75"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</row>
    <row r="3157" spans="2:14" ht="12.75"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</row>
    <row r="3158" spans="2:14" ht="12.75"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</row>
    <row r="3159" spans="2:14" ht="12.75"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</row>
    <row r="3160" spans="2:14" ht="12.75"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</row>
    <row r="3161" spans="2:14" ht="12.75"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</row>
    <row r="3162" spans="2:14" ht="12.75"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</row>
    <row r="3163" spans="2:14" ht="12.75"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</row>
    <row r="3164" spans="2:14" ht="12.75"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</row>
    <row r="3165" spans="2:14" ht="12.75"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</row>
    <row r="3166" spans="2:14" ht="12.75"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</row>
    <row r="3167" spans="2:14" ht="12.75"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</row>
    <row r="3168" spans="2:14" ht="12.75"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</row>
    <row r="3169" spans="2:14" ht="12.75"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</row>
    <row r="3170" spans="2:14" ht="12.75"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</row>
    <row r="3171" spans="2:14" ht="12.75"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</row>
    <row r="3172" spans="2:14" ht="12.75"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</row>
    <row r="3173" spans="2:14" ht="12.75"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</row>
    <row r="3174" spans="2:14" ht="12.75"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</row>
    <row r="3175" spans="2:14" ht="12.75"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</row>
    <row r="3176" spans="2:14" ht="12.75"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</row>
    <row r="3177" spans="2:14" ht="12.75"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</row>
    <row r="3178" spans="2:14" ht="12.75"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</row>
    <row r="3179" spans="2:14" ht="12.75"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</row>
    <row r="3180" spans="2:14" ht="12.75"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</row>
    <row r="3181" spans="2:14" ht="12.75"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</row>
    <row r="3182" spans="2:14" ht="12.75"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</row>
    <row r="3183" spans="2:14" ht="12.75"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</row>
    <row r="3184" spans="2:14" ht="12.75"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</row>
    <row r="3185" spans="2:14" ht="12.75"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</row>
    <row r="3186" spans="2:14" ht="12.75"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</row>
    <row r="3187" spans="2:14" ht="12.75"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</row>
    <row r="3188" spans="2:14" ht="12.75"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</row>
    <row r="3189" spans="2:14" ht="12.75"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</row>
    <row r="3190" spans="2:14" ht="12.75"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</row>
    <row r="3191" spans="2:14" ht="12.75"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</row>
    <row r="3192" spans="2:14" ht="12.75"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</row>
    <row r="3193" spans="2:14" ht="12.75"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</row>
    <row r="3194" spans="2:14" ht="12.75"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</row>
    <row r="3195" spans="2:14" ht="12.75"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</row>
    <row r="3196" spans="2:14" ht="12.75"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</row>
    <row r="3197" spans="2:14" ht="12.75"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</row>
    <row r="3198" spans="2:14" ht="12.75"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</row>
    <row r="3199" spans="2:14" ht="12.75"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</row>
    <row r="3200" spans="2:14" ht="12.75"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</row>
    <row r="3201" spans="2:14" ht="12.75"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</row>
    <row r="3202" spans="2:14" ht="12.75"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</row>
    <row r="3203" spans="2:14" ht="12.75"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</row>
    <row r="3204" spans="2:14" ht="12.75"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</row>
    <row r="3205" spans="2:14" ht="12.75"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</row>
    <row r="3206" spans="2:14" ht="12.75"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</row>
    <row r="3207" spans="2:14" ht="12.75"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</row>
    <row r="3208" spans="2:14" ht="12.75"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</row>
    <row r="3209" spans="2:14" ht="12.75"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</row>
    <row r="3210" spans="2:14" ht="12.75"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</row>
    <row r="3211" spans="2:14" ht="12.75"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</row>
    <row r="3212" spans="2:14" ht="12.75"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</row>
    <row r="3213" spans="2:14" ht="12.75"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</row>
    <row r="3214" spans="2:14" ht="12.75"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</row>
    <row r="3215" spans="2:14" ht="12.75"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</row>
    <row r="3216" spans="2:14" ht="12.75"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</row>
    <row r="3217" spans="2:14" ht="12.75"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</row>
    <row r="3218" spans="2:14" ht="12.75"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</row>
    <row r="3219" spans="2:14" ht="12.75"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</row>
    <row r="3220" spans="2:14" ht="12.75"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</row>
    <row r="3221" spans="2:14" ht="12.75"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</row>
    <row r="3222" spans="2:14" ht="12.75"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</row>
    <row r="3223" spans="2:14" ht="12.75"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</row>
    <row r="3224" spans="2:14" ht="12.75"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</row>
    <row r="3225" spans="2:14" ht="12.75"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</row>
    <row r="3226" spans="2:14" ht="12.75"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</row>
    <row r="3227" spans="2:14" ht="12.75"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</row>
    <row r="3228" spans="2:14" ht="12.75"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</row>
    <row r="3229" spans="2:14" ht="12.75"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</row>
    <row r="3230" spans="2:14" ht="12.75"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</row>
    <row r="3231" spans="2:14" ht="12.75"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</row>
    <row r="3232" spans="2:14" ht="12.75"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</row>
    <row r="3233" spans="2:14" ht="12.75"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</row>
    <row r="3234" spans="2:14" ht="12.75"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</row>
    <row r="3235" spans="2:14" ht="12.75"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</row>
    <row r="3236" spans="2:14" ht="12.75"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</row>
    <row r="3237" spans="2:14" ht="12.75"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</row>
    <row r="3238" spans="2:14" ht="12.75"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</row>
    <row r="3239" spans="2:14" ht="12.75"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</row>
    <row r="3240" spans="2:14" ht="12.75"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</row>
    <row r="3241" spans="2:14" ht="12.75"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</row>
    <row r="3242" spans="2:14" ht="12.75"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</row>
    <row r="3243" spans="2:14" ht="12.75"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</row>
    <row r="3244" spans="2:14" ht="12.75"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</row>
    <row r="3245" spans="2:14" ht="12.75"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</row>
    <row r="3246" spans="2:14" ht="12.75"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</row>
    <row r="3247" spans="2:14" ht="12.75"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</row>
    <row r="3248" spans="2:14" ht="12.75"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</row>
    <row r="3249" spans="2:14" ht="12.75"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</row>
    <row r="3250" spans="2:14" ht="12.75"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</row>
    <row r="3251" spans="2:14" ht="12.75"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</row>
    <row r="3252" spans="2:14" ht="12.75"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</row>
    <row r="3253" spans="2:14" ht="12.75"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</row>
    <row r="3254" spans="2:14" ht="12.75"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</row>
    <row r="3255" spans="2:14" ht="12.75"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</row>
    <row r="3256" spans="2:14" ht="12.75"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</row>
    <row r="3257" spans="2:14" ht="12.75"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</row>
    <row r="3258" spans="2:14" ht="12.75"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</row>
    <row r="3259" spans="2:14" ht="12.75"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</row>
    <row r="3260" spans="2:14" ht="12.75"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</row>
    <row r="3261" spans="2:14" ht="12.75"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</row>
    <row r="3262" spans="2:14" ht="12.75"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</row>
    <row r="3263" spans="2:14" ht="12.75"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</row>
    <row r="3264" spans="2:14" ht="12.75"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</row>
    <row r="3265" spans="2:14" ht="12.75"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</row>
    <row r="3266" spans="2:14" ht="12.75"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</row>
    <row r="3267" spans="2:14" ht="12.75"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</row>
    <row r="3268" spans="2:14" ht="12.75"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</row>
    <row r="3269" spans="2:14" ht="12.75"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</row>
    <row r="3270" spans="2:14" ht="12.75"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</row>
    <row r="3271" spans="2:14" ht="12.75"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</row>
    <row r="3272" spans="2:14" ht="12.75"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</row>
    <row r="3273" spans="2:14" ht="12.75"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</row>
    <row r="3274" spans="2:14" ht="12.75"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</row>
    <row r="3275" spans="2:14" ht="12.75"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</row>
    <row r="3276" spans="2:14" ht="12.75"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</row>
    <row r="3277" spans="2:14" ht="12.75"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</row>
    <row r="3278" spans="2:14" ht="12.75"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</row>
    <row r="3279" spans="2:14" ht="12.75"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</row>
    <row r="3280" spans="2:14" ht="12.75"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</row>
    <row r="3281" spans="2:14" ht="12.75"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</row>
    <row r="3282" spans="2:14" ht="12.75"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</row>
    <row r="3283" spans="2:14" ht="12.75"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</row>
    <row r="3284" spans="2:14" ht="12.75"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</row>
    <row r="3285" spans="2:14" ht="12.75"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</row>
    <row r="3286" spans="2:14" ht="12.75"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</row>
    <row r="3287" spans="2:14" ht="12.75"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</row>
    <row r="3288" spans="2:14" ht="12.75"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</row>
    <row r="3289" spans="2:14" ht="12.75"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</row>
    <row r="3290" spans="2:14" ht="12.75"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</row>
    <row r="3291" spans="2:14" ht="12.75"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</row>
    <row r="3292" spans="2:14" ht="12.75"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</row>
    <row r="3293" spans="2:14" ht="12.75"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</row>
    <row r="3294" spans="2:14" ht="12.75"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</row>
    <row r="3295" spans="2:14" ht="12.75"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</row>
    <row r="3296" spans="2:14" ht="12.75"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</row>
    <row r="3297" spans="2:14" ht="12.75"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</row>
    <row r="3298" spans="2:14" ht="12.75"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</row>
    <row r="3299" spans="2:14" ht="12.75"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</row>
    <row r="3300" spans="2:14" ht="12.75"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</row>
    <row r="3301" spans="2:14" ht="12.75"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</row>
    <row r="3302" spans="2:14" ht="12.75"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</row>
    <row r="3303" spans="2:14" ht="12.75"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</row>
    <row r="3304" spans="2:14" ht="12.75"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</row>
    <row r="3305" spans="2:14" ht="12.75"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</row>
    <row r="3306" spans="2:14" ht="12.75"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</row>
    <row r="3307" spans="2:14" ht="12.75"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</row>
    <row r="3308" spans="2:14" ht="12.75"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</row>
    <row r="3309" spans="2:14" ht="12.75"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</row>
    <row r="3310" spans="2:14" ht="12.75"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</row>
    <row r="3311" spans="2:14" ht="12.75"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</row>
    <row r="3312" spans="2:14" ht="12.75"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</row>
    <row r="3313" spans="2:14" ht="12.75"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</row>
    <row r="3314" spans="2:14" ht="12.75"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</row>
    <row r="3315" spans="2:14" ht="12.75"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</row>
    <row r="3316" spans="2:14" ht="12.75"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</row>
    <row r="3317" spans="2:14" ht="12.75"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</row>
    <row r="3318" spans="2:14" ht="12.75"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</row>
    <row r="3319" spans="2:14" ht="12.75"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</row>
    <row r="3320" spans="2:14" ht="12.75"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</row>
    <row r="3321" spans="2:14" ht="12.75"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</row>
    <row r="3322" spans="2:14" ht="12.75"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</row>
    <row r="3323" spans="2:14" ht="12.75"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</row>
    <row r="3324" spans="2:14" ht="12.75"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</row>
    <row r="3325" spans="2:14" ht="12.75"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</row>
    <row r="3326" spans="2:14" ht="12.75"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</row>
    <row r="3327" spans="2:14" ht="12.75"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</row>
    <row r="3328" spans="2:14" ht="12.75"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</row>
    <row r="3329" spans="2:14" ht="12.75"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</row>
    <row r="3330" spans="2:14" ht="12.75"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</row>
    <row r="3331" spans="2:14" ht="12.75"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</row>
    <row r="3332" spans="2:14" ht="12.75"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</row>
    <row r="3333" spans="2:14" ht="12.75"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</row>
    <row r="3334" spans="2:14" ht="12.75"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</row>
    <row r="3335" spans="2:14" ht="12.75"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</row>
    <row r="3336" spans="2:14" ht="12.75"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</row>
    <row r="3337" spans="2:14" ht="12.75"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</row>
    <row r="3338" spans="2:14" ht="12.75"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</row>
    <row r="3339" spans="2:14" ht="12.75"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</row>
    <row r="3340" spans="2:14" ht="12.75"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</row>
    <row r="3341" spans="2:14" ht="12.75"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</row>
    <row r="3342" spans="2:14" ht="12.75"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</row>
    <row r="3343" spans="2:14" ht="12.75"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</row>
    <row r="3344" spans="2:14" ht="12.75"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</row>
    <row r="3345" spans="2:14" ht="12.75"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</row>
    <row r="3346" spans="2:14" ht="12.75"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</row>
    <row r="3347" spans="2:14" ht="12.75"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</row>
    <row r="3348" spans="2:14" ht="12.75"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</row>
    <row r="3349" spans="2:14" ht="12.75"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</row>
    <row r="3350" spans="2:14" ht="12.75"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</row>
    <row r="3351" spans="2:14" ht="12.75"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</row>
    <row r="3352" spans="2:14" ht="12.75"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</row>
    <row r="3353" spans="2:14" ht="12.75"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</row>
    <row r="3354" spans="2:14" ht="12.75"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</row>
    <row r="3355" spans="2:14" ht="12.75"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</row>
    <row r="3356" spans="2:14" ht="12.75"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</row>
    <row r="3357" spans="2:14" ht="12.75"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</row>
    <row r="3358" spans="2:14" ht="12.75"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</row>
    <row r="3359" spans="2:14" ht="12.75"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</row>
    <row r="3360" spans="2:14" ht="12.75"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</row>
    <row r="3361" spans="2:14" ht="12.75"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</row>
    <row r="3362" spans="2:14" ht="12.75"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</row>
    <row r="3363" spans="2:14" ht="12.75"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</row>
    <row r="3364" spans="2:14" ht="12.75"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</row>
    <row r="3365" spans="2:14" ht="12.75"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</row>
    <row r="3366" spans="2:14" ht="12.75"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</row>
    <row r="3367" spans="2:14" ht="12.75"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</row>
    <row r="3368" spans="2:14" ht="12.75"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</row>
    <row r="3369" spans="2:14" ht="12.75"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</row>
    <row r="3370" spans="2:14" ht="12.75"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</row>
    <row r="3371" spans="2:14" ht="12.75"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</row>
    <row r="3372" spans="2:14" ht="12.75"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</row>
    <row r="3373" spans="2:14" ht="12.75"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</row>
    <row r="3374" spans="2:14" ht="12.75"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</row>
    <row r="3375" spans="2:14" ht="12.75"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</row>
    <row r="3376" spans="2:14" ht="12.75"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</row>
    <row r="3377" spans="2:14" ht="12.75"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</row>
    <row r="3378" spans="2:14" ht="12.75"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</row>
    <row r="3379" spans="2:14" ht="12.75"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</row>
    <row r="3380" spans="2:14" ht="12.75"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</row>
    <row r="3381" spans="2:14" ht="12.75"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</row>
    <row r="3382" spans="2:14" ht="12.75"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</row>
    <row r="3383" spans="2:14" ht="12.75"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</row>
    <row r="3384" spans="2:14" ht="12.75"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</row>
    <row r="3385" spans="2:14" ht="12.75"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</row>
    <row r="3386" spans="2:14" ht="12.75"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</row>
    <row r="3387" spans="2:14" ht="12.75"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</row>
    <row r="3388" spans="2:14" ht="12.75"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</row>
    <row r="3389" spans="2:14" ht="12.75"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</row>
    <row r="3390" spans="2:14" ht="12.75"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</row>
    <row r="3391" spans="2:14" ht="12.75"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</row>
    <row r="3392" spans="2:14" ht="12.75"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</row>
    <row r="3393" spans="2:14" ht="12.75"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</row>
    <row r="3394" spans="2:14" ht="12.75"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</row>
    <row r="3395" spans="2:14" ht="12.75"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</row>
    <row r="3396" spans="2:14" ht="12.75"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</row>
    <row r="3397" spans="2:14" ht="12.75"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</row>
    <row r="3398" spans="2:14" ht="12.75"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</row>
    <row r="3399" spans="2:14" ht="12.75"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</row>
    <row r="3400" spans="2:14" ht="12.75"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</row>
    <row r="3401" spans="2:14" ht="12.75"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</row>
    <row r="3402" spans="2:14" ht="12.75"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</row>
    <row r="3403" spans="2:14" ht="12.75"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</row>
    <row r="3404" spans="2:14" ht="12.75"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</row>
    <row r="3405" spans="2:14" ht="12.75"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</row>
    <row r="3406" spans="2:14" ht="12.75"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</row>
    <row r="3407" spans="2:14" ht="12.75"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</row>
    <row r="3408" spans="2:14" ht="12.75"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</row>
    <row r="3409" spans="2:14" ht="12.75"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</row>
    <row r="3410" spans="2:14" ht="12.75"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</row>
    <row r="3411" spans="2:14" ht="12.75"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</row>
    <row r="3412" spans="2:14" ht="12.75"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</row>
    <row r="3413" spans="2:14" ht="12.75"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</row>
    <row r="3414" spans="2:14" ht="12.75"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</row>
    <row r="3415" spans="2:14" ht="12.75"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</row>
    <row r="3416" spans="2:14" ht="12.75"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</row>
    <row r="3417" spans="2:14" ht="12.75"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</row>
    <row r="3418" spans="2:14" ht="12.75"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</row>
    <row r="3419" spans="2:14" ht="12.75"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</row>
    <row r="3420" spans="2:14" ht="12.75"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</row>
    <row r="3421" spans="2:14" ht="12.75"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</row>
    <row r="3422" spans="2:14" ht="12.75"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</row>
    <row r="3423" spans="2:14" ht="12.75"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</row>
    <row r="3424" spans="2:14" ht="12.75"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</row>
    <row r="3425" spans="2:14" ht="12.75"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</row>
    <row r="3426" spans="2:14" ht="12.75"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</row>
    <row r="3427" spans="2:14" ht="12.75"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</row>
    <row r="3428" spans="2:14" ht="12.75"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</row>
    <row r="3429" spans="2:14" ht="12.75"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</row>
    <row r="3430" spans="2:14" ht="12.75"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</row>
  </sheetData>
  <mergeCells count="25">
    <mergeCell ref="A78:N79"/>
    <mergeCell ref="A7:N8"/>
    <mergeCell ref="A19:N20"/>
    <mergeCell ref="A30:N31"/>
    <mergeCell ref="A38:N39"/>
    <mergeCell ref="A47:N48"/>
    <mergeCell ref="A55:N56"/>
    <mergeCell ref="A59:N60"/>
    <mergeCell ref="A70:N71"/>
    <mergeCell ref="A64:N65"/>
    <mergeCell ref="A3:A5"/>
    <mergeCell ref="A1:N1"/>
    <mergeCell ref="N4:N5"/>
    <mergeCell ref="B3:B5"/>
    <mergeCell ref="C3:C5"/>
    <mergeCell ref="D3:D5"/>
    <mergeCell ref="E3:E5"/>
    <mergeCell ref="F3:F5"/>
    <mergeCell ref="G3:G5"/>
    <mergeCell ref="L3:L5"/>
    <mergeCell ref="M3:M5"/>
    <mergeCell ref="H3:H5"/>
    <mergeCell ref="I3:I5"/>
    <mergeCell ref="J3:J5"/>
    <mergeCell ref="K3:K5"/>
  </mergeCells>
  <printOptions horizontalCentered="1"/>
  <pageMargins left="0.3937007874015748" right="0.3937007874015748" top="0.29" bottom="0.1968503937007874" header="0" footer="0"/>
  <pageSetup fitToHeight="1" fitToWidth="1" horizontalDpi="600" verticalDpi="600" orientation="landscape" paperSize="8" scale="64" r:id="rId2"/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2011-01-06T14:00:23Z</cp:lastPrinted>
  <dcterms:created xsi:type="dcterms:W3CDTF">2003-05-22T14:28:31Z</dcterms:created>
  <dcterms:modified xsi:type="dcterms:W3CDTF">2012-01-16T14:12:21Z</dcterms:modified>
  <cp:category/>
  <cp:version/>
  <cp:contentType/>
  <cp:contentStatus/>
</cp:coreProperties>
</file>