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3 " sheetId="1" r:id="rId1"/>
  </sheets>
  <definedNames/>
  <calcPr fullCalcOnLoad="1"/>
</workbook>
</file>

<file path=xl/sharedStrings.xml><?xml version="1.0" encoding="utf-8"?>
<sst xmlns="http://schemas.openxmlformats.org/spreadsheetml/2006/main" count="1689" uniqueCount="484">
  <si>
    <t>MINERAL NO METALICO - 2006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</si>
  <si>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</si>
  <si>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</si>
  <si>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</si>
  <si>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</si>
  <si>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</si>
  <si>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</si>
  <si>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</si>
  <si>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</si>
  <si>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</si>
  <si>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</si>
  <si>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</si>
  <si>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</si>
  <si>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</si>
  <si>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</si>
  <si>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</si>
  <si>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</si>
  <si>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</si>
  <si>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</si>
  <si>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</si>
  <si>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ENERO - Diciembre</t>
  </si>
  <si>
    <t>GRAN Y MEDIANA MINERÍA</t>
  </si>
  <si>
    <t>CEMENTOS LIMA S.A.</t>
  </si>
  <si>
    <t>ATOCONGO</t>
  </si>
  <si>
    <t>LIMA</t>
  </si>
  <si>
    <t>LURIN</t>
  </si>
  <si>
    <t>CALIZA / DOLOMITA</t>
  </si>
  <si>
    <t>CEMENTO ANDINO S.A.</t>
  </si>
  <si>
    <t>AGRUPAMIENTO ANDINO A DE HUANCAYO</t>
  </si>
  <si>
    <t>JUNIN</t>
  </si>
  <si>
    <t>TARMA</t>
  </si>
  <si>
    <t>PUCARA</t>
  </si>
  <si>
    <t>MARMOLES Y GRANITOS S.A.</t>
  </si>
  <si>
    <t>EL MILAGRO</t>
  </si>
  <si>
    <t>HUANCAYO</t>
  </si>
  <si>
    <t>INGENIO</t>
  </si>
  <si>
    <t>TRAVERTINO</t>
  </si>
  <si>
    <t>PEQUEÑO PRODUCTOR MINERO</t>
  </si>
  <si>
    <t>UNION DE CONCRETERAS S.A.</t>
  </si>
  <si>
    <t>UNICON</t>
  </si>
  <si>
    <t>LURIGANCHO</t>
  </si>
  <si>
    <t>HORMIGON</t>
  </si>
  <si>
    <t>CEMENTOS PACASMAYO S.A.A.</t>
  </si>
  <si>
    <t>ACUMULACION TEMBLADERA</t>
  </si>
  <si>
    <t>CAJAMARCA</t>
  </si>
  <si>
    <t>CONTUMAZA</t>
  </si>
  <si>
    <t>YONAN</t>
  </si>
  <si>
    <t>YURA S.A.</t>
  </si>
  <si>
    <t>ACUMULACION CHILI Nº 1</t>
  </si>
  <si>
    <t>AREQUIPA</t>
  </si>
  <si>
    <t>YURA</t>
  </si>
  <si>
    <t>QUIMPAC S.A.</t>
  </si>
  <si>
    <t>SAN JORGE</t>
  </si>
  <si>
    <t>ICA</t>
  </si>
  <si>
    <t>PISCO</t>
  </si>
  <si>
    <t>PARACAS</t>
  </si>
  <si>
    <t>SAL COMUN</t>
  </si>
  <si>
    <t>PRODUCTOR MINERO ARTESANAL</t>
  </si>
  <si>
    <t>CALERA MARCARA S.R.L.</t>
  </si>
  <si>
    <t>SAN GERONIMO</t>
  </si>
  <si>
    <t>ANCASH</t>
  </si>
  <si>
    <t>CARHUAZ</t>
  </si>
  <si>
    <t>MARCARA</t>
  </si>
  <si>
    <t>FIRTH INDUSTRIES PERU S.A.</t>
  </si>
  <si>
    <t>AMALIA L.F</t>
  </si>
  <si>
    <t>ATE</t>
  </si>
  <si>
    <t>ARENA (GRUESA/FINA)</t>
  </si>
  <si>
    <t>CECILIA F.L.</t>
  </si>
  <si>
    <t>PIEDRA LIMPIA</t>
  </si>
  <si>
    <t>FLOR DE NIEVE N° 2</t>
  </si>
  <si>
    <t>PACIFICO</t>
  </si>
  <si>
    <t>HUAURA</t>
  </si>
  <si>
    <t>HUACHO</t>
  </si>
  <si>
    <t>PUZOLANA</t>
  </si>
  <si>
    <t>AGREGADOS SANTA CLARA S.A.</t>
  </si>
  <si>
    <t>ERNESTO J.D.L.</t>
  </si>
  <si>
    <t>MINERA CARABAYLLO S.A.</t>
  </si>
  <si>
    <t>CARABAYLLO</t>
  </si>
  <si>
    <t>ARCILLA</t>
  </si>
  <si>
    <t>CEMENTOS SELVA S.A.</t>
  </si>
  <si>
    <t>RIOJA</t>
  </si>
  <si>
    <t>SAN MARTIN</t>
  </si>
  <si>
    <t>CRUZ DEL NORTE N° 8</t>
  </si>
  <si>
    <t>ANCON</t>
  </si>
  <si>
    <t>COMPAÑIA MINERA LAS CAMELIAS S.A.</t>
  </si>
  <si>
    <t>COMICSA 567</t>
  </si>
  <si>
    <t>CEMENTO SUR S.A.</t>
  </si>
  <si>
    <t>ACUMULACION PUNO</t>
  </si>
  <si>
    <t>PUNO</t>
  </si>
  <si>
    <t>SAN ROMAN</t>
  </si>
  <si>
    <t>CARACOTO</t>
  </si>
  <si>
    <t>CALCITA</t>
  </si>
  <si>
    <t>S.M.R.L. SANTA ROSA 1 DE LIMA</t>
  </si>
  <si>
    <t>SANTA ROSA</t>
  </si>
  <si>
    <t>PACASMAYO</t>
  </si>
  <si>
    <t>LA LIBERTAD</t>
  </si>
  <si>
    <t>SAN PEDRO DE LLOC</t>
  </si>
  <si>
    <t>SOUTHERN PERU COPPER CORPORATION</t>
  </si>
  <si>
    <t>ILO</t>
  </si>
  <si>
    <t>MOQUEGUA</t>
  </si>
  <si>
    <t>COQUINA</t>
  </si>
  <si>
    <t>MINERA YANACOCHA S.R.L.</t>
  </si>
  <si>
    <t>CLAUDINA OCHO</t>
  </si>
  <si>
    <t>ENCAÑADA</t>
  </si>
  <si>
    <t>SHOUGANG HIERRO PERU S.A.A.</t>
  </si>
  <si>
    <t>SAN JUAN</t>
  </si>
  <si>
    <t>NAZCA</t>
  </si>
  <si>
    <t>MARCONA</t>
  </si>
  <si>
    <t>COMPAÑIA MINERA LUREN S.A.</t>
  </si>
  <si>
    <t>LOMO DE CORVINA</t>
  </si>
  <si>
    <t>VILLA EL SALVADOR</t>
  </si>
  <si>
    <t>LAS DUNAS</t>
  </si>
  <si>
    <t>INDEPENDENCIA</t>
  </si>
  <si>
    <t>YESO</t>
  </si>
  <si>
    <t>MINERA PIURA S.R.L.</t>
  </si>
  <si>
    <t>JUAN PAULO I</t>
  </si>
  <si>
    <t>PIURA</t>
  </si>
  <si>
    <t>SECHURA</t>
  </si>
  <si>
    <t>CERAMICA SAN LORENZO S.A.C.</t>
  </si>
  <si>
    <t>SAN LORENZO 721</t>
  </si>
  <si>
    <t>CAÑETE</t>
  </si>
  <si>
    <t>ASIA</t>
  </si>
  <si>
    <t>DOE RUN PERU S.R.L.</t>
  </si>
  <si>
    <t>LA OROYA 1</t>
  </si>
  <si>
    <t>YAULI</t>
  </si>
  <si>
    <t>LA OROYA</t>
  </si>
  <si>
    <t>PROMESA</t>
  </si>
  <si>
    <t>CHACAPALPA</t>
  </si>
  <si>
    <t>JAUJA</t>
  </si>
  <si>
    <t>CURICACA</t>
  </si>
  <si>
    <t>OYAGUE JACKSON JORGE ENRIQUE CARLOS</t>
  </si>
  <si>
    <t>ARENERA SAN MARTIN DE PORRAS</t>
  </si>
  <si>
    <t>SALMUERA (LIQUIDO)</t>
  </si>
  <si>
    <t>MINERA ADOLFO MAX S.R.L.</t>
  </si>
  <si>
    <t>ADOLFO</t>
  </si>
  <si>
    <t>VIRU</t>
  </si>
  <si>
    <t>GUADALUPITO</t>
  </si>
  <si>
    <t>VERGARA ARAOZ WILBER AUGUSTO</t>
  </si>
  <si>
    <t>JOSE ABEL I</t>
  </si>
  <si>
    <t>TACNA</t>
  </si>
  <si>
    <t>PACHIA</t>
  </si>
  <si>
    <t>ICHU</t>
  </si>
  <si>
    <t>SALDAÑA CHAVEZ RONALD REQUIER</t>
  </si>
  <si>
    <t>SANTA DELFINA</t>
  </si>
  <si>
    <t>SANTA</t>
  </si>
  <si>
    <t>NEPEÑA</t>
  </si>
  <si>
    <t>PILLACA QUISPE MANUEL</t>
  </si>
  <si>
    <t>ARENERA SAN PEDRO</t>
  </si>
  <si>
    <t>CALLAO</t>
  </si>
  <si>
    <t>VENTANILLA</t>
  </si>
  <si>
    <t>SILICE INDUSTRIAL COMERCIAL S.A.</t>
  </si>
  <si>
    <t>SIERRA BLANCA 2004</t>
  </si>
  <si>
    <t>SILICE</t>
  </si>
  <si>
    <t>INVERSIONES BUENAVENTURA S.A.</t>
  </si>
  <si>
    <t>INVERSIONES BUENAVENTURA SA</t>
  </si>
  <si>
    <t>SAN JUAN DE LURIGANCHO</t>
  </si>
  <si>
    <t>PROMESA 2</t>
  </si>
  <si>
    <t>SAN LORENZO 750</t>
  </si>
  <si>
    <t>HUAROCHIRI</t>
  </si>
  <si>
    <t>CUENCA</t>
  </si>
  <si>
    <t>LA PREVISION 4</t>
  </si>
  <si>
    <t>SHP-8</t>
  </si>
  <si>
    <t>PIZARRA</t>
  </si>
  <si>
    <t>SAN LORENZO 370</t>
  </si>
  <si>
    <t>PACCHA</t>
  </si>
  <si>
    <t>ROJAS CAMARGO FERMIN CONSTANTINO</t>
  </si>
  <si>
    <t>YEROSA</t>
  </si>
  <si>
    <t>LAZARO CAMPOS ANDRES AVELINO</t>
  </si>
  <si>
    <t>SAN ANDRES</t>
  </si>
  <si>
    <t>PUENTE PIEDRA</t>
  </si>
  <si>
    <t>SAN LORENZO 380</t>
  </si>
  <si>
    <t>MOROCOCHA</t>
  </si>
  <si>
    <t>S.M.R.L. LA PERLA DE HUARAZ</t>
  </si>
  <si>
    <t>LA PERLA</t>
  </si>
  <si>
    <t>YUNGAY</t>
  </si>
  <si>
    <t>TRANSPORTES Y MINERALES LOPEZ S.A.</t>
  </si>
  <si>
    <t>TAPADA</t>
  </si>
  <si>
    <t>LA UNION</t>
  </si>
  <si>
    <t>COMPAÑIA MINERA LAFAYETTE S.A.</t>
  </si>
  <si>
    <t>LA MONA</t>
  </si>
  <si>
    <t>NINA CONDE FORTUNATO DEMETRIO</t>
  </si>
  <si>
    <t>VEINTITRES DE FEBRERO</t>
  </si>
  <si>
    <t>PALCA</t>
  </si>
  <si>
    <t>CONCHUELAS</t>
  </si>
  <si>
    <t>COMPAÑIA MINERA AGREGADOS CALCAREOS S.A.</t>
  </si>
  <si>
    <t>TAPIA DE LA CRUZ DEMETRIO</t>
  </si>
  <si>
    <t>CHATIN</t>
  </si>
  <si>
    <t>JESUS</t>
  </si>
  <si>
    <t>MARMOLERIA GALLOS S.A.</t>
  </si>
  <si>
    <t>ANGELICA</t>
  </si>
  <si>
    <t>SOCIEDAD MINERA MARIA CRISTINA DE TACNA SRL.</t>
  </si>
  <si>
    <t>MARIA CRISTINA</t>
  </si>
  <si>
    <t>COMPAÑIA MINERA SIERRA CENTRAL S.A.C.</t>
  </si>
  <si>
    <t>BETA-1</t>
  </si>
  <si>
    <t>GALVAN VIUDA DE GARAY ALEJANDRINA</t>
  </si>
  <si>
    <t>SAN CRISTOBAL</t>
  </si>
  <si>
    <t>CONCEPCION</t>
  </si>
  <si>
    <t>SAN JOSE DE QUERO</t>
  </si>
  <si>
    <t>CALERA CUT OFF S.A.C.</t>
  </si>
  <si>
    <t>TRINCHERPE</t>
  </si>
  <si>
    <t>SANTA DELFINA TRES</t>
  </si>
  <si>
    <t>SAN LORENZO 280</t>
  </si>
  <si>
    <t>MINERA DOÑA HERMINIA S.A.</t>
  </si>
  <si>
    <t>MERCEDES</t>
  </si>
  <si>
    <t>COLCA</t>
  </si>
  <si>
    <t>BENTONITA</t>
  </si>
  <si>
    <t>YANQUI CURIS MARIO</t>
  </si>
  <si>
    <t>VIRGEN DE LAS PEÑAS II</t>
  </si>
  <si>
    <t>MATERIALES DE CONSTRUCCION HERRERA S.R.L.</t>
  </si>
  <si>
    <t>DON LUCHO N° 1</t>
  </si>
  <si>
    <t>NIETO BECERRA FEDERICO FELIX</t>
  </si>
  <si>
    <t>PROVIDENCIA</t>
  </si>
  <si>
    <t>ARENISCA / CUARCITA</t>
  </si>
  <si>
    <t>M &amp; H GROUP S.A.C.</t>
  </si>
  <si>
    <t>YOLITA 23</t>
  </si>
  <si>
    <t>SANTA ROSA DE SACCO</t>
  </si>
  <si>
    <t>CALERA CHINA LINDA</t>
  </si>
  <si>
    <t>CAL</t>
  </si>
  <si>
    <t>ACSA DOS</t>
  </si>
  <si>
    <t>SAN MARTIN DE PORRES</t>
  </si>
  <si>
    <t>MARMOL</t>
  </si>
  <si>
    <t>SAN LORENZO 840</t>
  </si>
  <si>
    <t>HUANCAVELICA</t>
  </si>
  <si>
    <t>CASTROVIRREYNA</t>
  </si>
  <si>
    <t>COCAS</t>
  </si>
  <si>
    <t>MINERA SAN CRISTOBAL E.I.R.L.</t>
  </si>
  <si>
    <t>U.P. CRISTOBAL</t>
  </si>
  <si>
    <t>JESUS PODEROSO</t>
  </si>
  <si>
    <t>TALCO</t>
  </si>
  <si>
    <t>BAGUA</t>
  </si>
  <si>
    <t>AMAZONAS</t>
  </si>
  <si>
    <t>UTCUBAMBA</t>
  </si>
  <si>
    <t>BAGUA GRANDE</t>
  </si>
  <si>
    <t>AVE FENIX</t>
  </si>
  <si>
    <t>SANCHEZ CARRION</t>
  </si>
  <si>
    <t>HUAMACHUCO</t>
  </si>
  <si>
    <t>MINERA CENTRO S.A.C.</t>
  </si>
  <si>
    <t>PORVENIR</t>
  </si>
  <si>
    <t>QUICHUAY</t>
  </si>
  <si>
    <t>SILICAL</t>
  </si>
  <si>
    <t>MICRO-SILICE</t>
  </si>
  <si>
    <t>CAL SAN GERONIMO S.R.L.</t>
  </si>
  <si>
    <t>DIANA-2000-1</t>
  </si>
  <si>
    <t>ANTA</t>
  </si>
  <si>
    <t>HUAMAN VIUDA DE CABALLERO LUCIOLA TEODOSIA</t>
  </si>
  <si>
    <t>EL MILAGRO L.H</t>
  </si>
  <si>
    <t>RANRAHIRCA</t>
  </si>
  <si>
    <t>ECCO DOS</t>
  </si>
  <si>
    <t>COMPAÑIA DE INVERSIONES MINERAS Y AGRICOLAS LURIN S.A.</t>
  </si>
  <si>
    <t>EDUARDO SEGUNDO AUGUSTA</t>
  </si>
  <si>
    <t>SAN MATEO</t>
  </si>
  <si>
    <t>JULISSA A</t>
  </si>
  <si>
    <t>SAN LORENZO 200</t>
  </si>
  <si>
    <t>INMOBILIARIA TORRECIUDAD S.A.C.</t>
  </si>
  <si>
    <t>LOS GUARANGOS</t>
  </si>
  <si>
    <t>CHINCHA</t>
  </si>
  <si>
    <t>PUEBLO NUEVO</t>
  </si>
  <si>
    <t>REVOLLEDO MENDOZA CESAR AUGUSTO</t>
  </si>
  <si>
    <t>CANTERA LEO N° 1</t>
  </si>
  <si>
    <t>FORTUNITA</t>
  </si>
  <si>
    <t>FELDESPATOS</t>
  </si>
  <si>
    <t>COMUNIDAD CAMPESINA DE QUIULACOCHA</t>
  </si>
  <si>
    <t>UEA 15 DE AGOSTO</t>
  </si>
  <si>
    <t>PASCO</t>
  </si>
  <si>
    <t>SIMON BOLIVAR</t>
  </si>
  <si>
    <t>INKABOR S.A.C.</t>
  </si>
  <si>
    <t>RIO SECO</t>
  </si>
  <si>
    <t>CERRO COLORADO</t>
  </si>
  <si>
    <t>ACIDO BORICO</t>
  </si>
  <si>
    <t>CERPAC</t>
  </si>
  <si>
    <t>CHACHAPOYAS</t>
  </si>
  <si>
    <t>BALSAS</t>
  </si>
  <si>
    <t>LADRILLERA J. MARTORELL S.A.</t>
  </si>
  <si>
    <t>SAN JORGITO UNOS</t>
  </si>
  <si>
    <t>INCLAN</t>
  </si>
  <si>
    <t>DON RICARDO NORTE</t>
  </si>
  <si>
    <t>OCUCAJE</t>
  </si>
  <si>
    <t>ANGELICA SEGUNDA</t>
  </si>
  <si>
    <t>ECCO UNO</t>
  </si>
  <si>
    <t>PIEDRA LAJA</t>
  </si>
  <si>
    <t>LA TORMENTA</t>
  </si>
  <si>
    <t>HUASAHUASI</t>
  </si>
  <si>
    <t>SULFATOS NATURALES OCUCAJE S.A.C.</t>
  </si>
  <si>
    <t>LOS PERROS</t>
  </si>
  <si>
    <t>ROSA BLANCA</t>
  </si>
  <si>
    <t>NINACACA</t>
  </si>
  <si>
    <t>COMPAÑIA NACIONAL DE MARMOLES S.A.</t>
  </si>
  <si>
    <t>ALBERTINO</t>
  </si>
  <si>
    <t>HUARCO</t>
  </si>
  <si>
    <t>BOLOGNESI</t>
  </si>
  <si>
    <t>CAJACAY</t>
  </si>
  <si>
    <t>CAOLIN</t>
  </si>
  <si>
    <t>LA NEGRA</t>
  </si>
  <si>
    <t>PALPA</t>
  </si>
  <si>
    <t>SAN JUAN N° 1</t>
  </si>
  <si>
    <t>S.M.R.L. LA UNION DE CAJAMARCA</t>
  </si>
  <si>
    <t>LOS BAÑOS DEL INCA</t>
  </si>
  <si>
    <t>SHP-7</t>
  </si>
  <si>
    <t>REFRACTARIOS PERUANOS S.A.</t>
  </si>
  <si>
    <t>LOS CONJUNTOS I</t>
  </si>
  <si>
    <t>CHONGOS ALTO</t>
  </si>
  <si>
    <t>YESO CERAMICO S.A.</t>
  </si>
  <si>
    <t>GIPSON</t>
  </si>
  <si>
    <t>OYON</t>
  </si>
  <si>
    <t>PACHANGARA</t>
  </si>
  <si>
    <t>ESPERANZA</t>
  </si>
  <si>
    <t>LARIA</t>
  </si>
  <si>
    <t>SOCIEDAD MINERA AREQUIPA MINERALS S.A.</t>
  </si>
  <si>
    <t>GLORIA I 96</t>
  </si>
  <si>
    <t>POLOBAYA</t>
  </si>
  <si>
    <t>DIATOMITA</t>
  </si>
  <si>
    <t>ROBLES MEDRANO MOISES</t>
  </si>
  <si>
    <t>TERESITA</t>
  </si>
  <si>
    <t>PRODUCTORA MINERA CAZ S.A.C.</t>
  </si>
  <si>
    <t>MPM CINCO</t>
  </si>
  <si>
    <t>ISLAY</t>
  </si>
  <si>
    <t>COCACHACRA</t>
  </si>
  <si>
    <t>CONSORCIO VIRGEN DEL CARMEN E.I.R.L.</t>
  </si>
  <si>
    <t>HUAPA</t>
  </si>
  <si>
    <t>ANGARAES</t>
  </si>
  <si>
    <t>LIRCAY</t>
  </si>
  <si>
    <t>S.M.R.L. VIRGEN DEL ROSARIO 78 DE HUANCAYO</t>
  </si>
  <si>
    <t>VIRGEN DEL ROSARIO 78</t>
  </si>
  <si>
    <t>VIRGEN DE FATIMA</t>
  </si>
  <si>
    <t>CANTA</t>
  </si>
  <si>
    <t>HUAROS</t>
  </si>
  <si>
    <t>CUT OFF</t>
  </si>
  <si>
    <t>SULFATOS</t>
  </si>
  <si>
    <t>S.M.R.L. ALTO MAYO I</t>
  </si>
  <si>
    <t>ALTO MAYO I</t>
  </si>
  <si>
    <t>GEOBAR S.A.</t>
  </si>
  <si>
    <t>CHAGLLA</t>
  </si>
  <si>
    <t>HUANUCO</t>
  </si>
  <si>
    <t>PACHITEA</t>
  </si>
  <si>
    <t>BARITINA</t>
  </si>
  <si>
    <t>CHERO GALVEZ ISIDRO</t>
  </si>
  <si>
    <t>PIEDRA LIZA</t>
  </si>
  <si>
    <t>NUEVO CHIMBOTE</t>
  </si>
  <si>
    <t>PRADO MENDOZA BASILIO</t>
  </si>
  <si>
    <t>ARENERA PANDA N 1</t>
  </si>
  <si>
    <t>SANTA ROSA DE QUIVES</t>
  </si>
  <si>
    <t>PATAY</t>
  </si>
  <si>
    <t>JESUS PODEROSO Nº 8</t>
  </si>
  <si>
    <t>QUILCAS</t>
  </si>
  <si>
    <t>BENAVENTE CACERES ANGEL</t>
  </si>
  <si>
    <t>BENCA 90</t>
  </si>
  <si>
    <t>CERRO BLANCO</t>
  </si>
  <si>
    <t>PAITA</t>
  </si>
  <si>
    <t>TAMARINDO</t>
  </si>
  <si>
    <t>ENRIQUE-II</t>
  </si>
  <si>
    <t>LOREANGELA I</t>
  </si>
  <si>
    <t>PEREZ FOINQUINOS CESAR ALEJANDRO</t>
  </si>
  <si>
    <t>LAS PALMAS I</t>
  </si>
  <si>
    <t>LA BANDA DE SHILCAYO</t>
  </si>
  <si>
    <t>CALERA CUT OFF</t>
  </si>
  <si>
    <t>OCAS COBA VICENTE</t>
  </si>
  <si>
    <t>FUTURO INDOCHE</t>
  </si>
  <si>
    <t>MOYOBAMBA</t>
  </si>
  <si>
    <t>ESPINOZA DE CANELO OLGA ELSA</t>
  </si>
  <si>
    <t>SEÑOR DE LOS MILAGROS 3</t>
  </si>
  <si>
    <t>CARAVELI</t>
  </si>
  <si>
    <t>LOMAS</t>
  </si>
  <si>
    <t>INVERSIONES MINERAS LOS ANGELES E.I.R.L.</t>
  </si>
  <si>
    <t>ROSA ANGELA Nº 2</t>
  </si>
  <si>
    <t>TINCO</t>
  </si>
  <si>
    <t>ABRILL MUÑOZ LUIS ROLANDO</t>
  </si>
  <si>
    <t>CARMEN BONITA V</t>
  </si>
  <si>
    <t>CUSCO</t>
  </si>
  <si>
    <t>PAUCARTAMBO</t>
  </si>
  <si>
    <t>CAICAY</t>
  </si>
  <si>
    <t>EL PARAJE</t>
  </si>
  <si>
    <t>LLACANORA</t>
  </si>
  <si>
    <t>CANELO POZO PEDRO ALEJANDRO</t>
  </si>
  <si>
    <t>SEÑOR DE LOS MILAGROS 2</t>
  </si>
  <si>
    <t>JAIME</t>
  </si>
  <si>
    <t>ALEJANDRO</t>
  </si>
  <si>
    <t>CAMANA</t>
  </si>
  <si>
    <t>QUILCA</t>
  </si>
  <si>
    <t>ENDO ENDO MASATAKA</t>
  </si>
  <si>
    <t>MEDALLA MILAGROSA N° 15</t>
  </si>
  <si>
    <t>POCSI</t>
  </si>
  <si>
    <t>MOSQUEIRA CERVANTES MIGUEL ANGEL</t>
  </si>
  <si>
    <t>ANDABAMBA</t>
  </si>
  <si>
    <t>AMARILIS</t>
  </si>
  <si>
    <t>SEÑOR DE LOS MILAGROS 5</t>
  </si>
  <si>
    <t>CHAPARRA</t>
  </si>
  <si>
    <t>SAN CAMILO</t>
  </si>
  <si>
    <t>MARCAPOMACOCHA</t>
  </si>
  <si>
    <t>PUCH FLORES SAMUEL</t>
  </si>
  <si>
    <t>EL DESCANSO</t>
  </si>
  <si>
    <t>URUBAMBA</t>
  </si>
  <si>
    <t>SULFATO DE CALCIO</t>
  </si>
  <si>
    <t>VALLE OBB BALVINO</t>
  </si>
  <si>
    <t>INDUSTRIA YESERA MOYOBAMBA</t>
  </si>
  <si>
    <t>JESUS PODEROSO N. 12</t>
  </si>
  <si>
    <t>S.M.R.L. TALAMOLLE</t>
  </si>
  <si>
    <t>TALAMOLLE</t>
  </si>
  <si>
    <t>INOCENTE 3</t>
  </si>
  <si>
    <t>GENERAL SANCHEZ CERRO</t>
  </si>
  <si>
    <t>PUQUINA</t>
  </si>
  <si>
    <t>SANDIGA BANCALARI DIONISIO ABRAHAM</t>
  </si>
  <si>
    <t>SANTA RITA-86</t>
  </si>
  <si>
    <t>SAN CLEMENTE</t>
  </si>
  <si>
    <t>LA TORRE MARTELL FLOR DE MARIA</t>
  </si>
  <si>
    <t>FLOR DIVINA</t>
  </si>
  <si>
    <t>LIMONITAS / OCRE</t>
  </si>
  <si>
    <t>MEDINA CASILLAS SHIRLEY LORENA</t>
  </si>
  <si>
    <t>TRANSERVEL</t>
  </si>
  <si>
    <t>MARISCAL NIETO</t>
  </si>
  <si>
    <t>15 DE ENERO</t>
  </si>
  <si>
    <t>SANTA LUCIANA 97</t>
  </si>
  <si>
    <t>CHIGUATA</t>
  </si>
  <si>
    <t>EL BUEN PASO 2002</t>
  </si>
  <si>
    <t>ROQUE QUISPE NICANOR GUILLERMO</t>
  </si>
  <si>
    <t>SAN JACINTO</t>
  </si>
  <si>
    <t>SOCABAYA</t>
  </si>
  <si>
    <t>MIÑANO ORTEGA MANUEL ANGEL</t>
  </si>
  <si>
    <t>MINA ANGELICA I</t>
  </si>
  <si>
    <t>S.M.R.L. LAS DELICIAS</t>
  </si>
  <si>
    <t>LAS DELICIAS</t>
  </si>
  <si>
    <t>CERRO PAMPA</t>
  </si>
  <si>
    <t>LA TORRE ARANA JAIME ANTONIO</t>
  </si>
  <si>
    <t>SAN FRANCISCO 97</t>
  </si>
  <si>
    <t>CHEPEN</t>
  </si>
  <si>
    <t>BRIONES CABRERA FACUNDO</t>
  </si>
  <si>
    <t>LAVASIL 1</t>
  </si>
  <si>
    <t>NAMORA</t>
  </si>
  <si>
    <t>VILLACREZ DIAZ ALBERTO</t>
  </si>
  <si>
    <t>OTREBLA I</t>
  </si>
  <si>
    <t>MAL PASO Nº 3</t>
  </si>
  <si>
    <t>MOLLEBAYA</t>
  </si>
  <si>
    <t>ALVA LABAJOS ORLANDO</t>
  </si>
  <si>
    <t>ALVA</t>
  </si>
  <si>
    <t>VELA PEREZ JOSE NATIVIDAD</t>
  </si>
  <si>
    <t>LAS LOMAS DEL FRAYLE</t>
  </si>
  <si>
    <t>TORRES FLORES SERGIO ALBERTO</t>
  </si>
  <si>
    <t>SATF I</t>
  </si>
  <si>
    <t>SUAREZ ORBEZO AUGURIO ENRIQUE</t>
  </si>
  <si>
    <t>ACUMULACION SAN ROQUE N° 2</t>
  </si>
  <si>
    <t>HUARIACA</t>
  </si>
  <si>
    <t>VILLANUEVA RODRIGUEZ GUILLERMO</t>
  </si>
  <si>
    <t>LOS ASES Nº 3</t>
  </si>
  <si>
    <t>CASMA</t>
  </si>
  <si>
    <t>COMANDANTE NOEL</t>
  </si>
  <si>
    <t>MICA</t>
  </si>
  <si>
    <t>S.M.R.L. LOURDES DE TACNA</t>
  </si>
  <si>
    <t>LOURDES</t>
  </si>
  <si>
    <t>SULCA PEREZ LUZMILA</t>
  </si>
  <si>
    <t>LUZMILA-88</t>
  </si>
  <si>
    <t>TAYACAJA</t>
  </si>
  <si>
    <t>ACOSTAMBO</t>
  </si>
  <si>
    <t>SANTA LUCIANA 2000</t>
  </si>
  <si>
    <t>RIVAS COLCA NICEFORO SILVANO</t>
  </si>
  <si>
    <t>MARIA G</t>
  </si>
  <si>
    <t>MILKA N° 6</t>
  </si>
  <si>
    <t>COMPAÑIA MINERA CASAPALCA S.A.</t>
  </si>
  <si>
    <t>PECOY VII</t>
  </si>
  <si>
    <t>CONDESUYOS</t>
  </si>
  <si>
    <t>CHICHAS</t>
  </si>
  <si>
    <t>GRANODIORITA ORNAMENTAL</t>
  </si>
  <si>
    <t>MILKA N° 7</t>
  </si>
  <si>
    <t>GOMEZ NEYRA CARLOS</t>
  </si>
  <si>
    <t>HALCON UNO-G</t>
  </si>
  <si>
    <t>MABEL 2004</t>
  </si>
  <si>
    <t>CARABAYA</t>
  </si>
  <si>
    <t>AJOYANI</t>
  </si>
  <si>
    <t>FLORES AYALA HECTOR DAVID</t>
  </si>
  <si>
    <t>FLORES 97</t>
  </si>
  <si>
    <t>S.M.R.L. LUZ DE MURUHUAY DE HUANCAYO</t>
  </si>
  <si>
    <t>LUZ DE MURUHUAY</t>
  </si>
  <si>
    <t>BAQUERIZO DE PALOMARES MARCELINA</t>
  </si>
  <si>
    <t>VICTOR 76</t>
  </si>
  <si>
    <t>PIEDRA POMEZ</t>
  </si>
  <si>
    <t>MINERA DEISI S.A.C.</t>
  </si>
  <si>
    <t>SAGRADO CORAZON DE JESUS</t>
  </si>
  <si>
    <t>CHUPACA</t>
  </si>
  <si>
    <t>YANACANCHA</t>
  </si>
  <si>
    <t>GRANITO ORNAMENTAL</t>
  </si>
  <si>
    <t>HUAYHUA FLORES SEBERIANO</t>
  </si>
  <si>
    <t>SIEL</t>
  </si>
  <si>
    <t>COMPAÑIA MINERA BUNYAC S.A.C.</t>
  </si>
  <si>
    <t>CANTERA CHARO</t>
  </si>
  <si>
    <t>Información Preliminar</t>
  </si>
  <si>
    <r>
      <t>FUENTE:</t>
    </r>
    <r>
      <rPr>
        <sz val="8"/>
        <rFont val="Arial"/>
        <family val="0"/>
      </rPr>
      <t xml:space="preserve"> Estadística Mensual/DGM/DPM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</si>
</sst>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/>
    </xf>
    <xf numFmtId="0" fontId="3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4"/>
  <sheetViews>
    <sheetView showGridLines="0" tabSelected="1" zoomScale="75" zoomScaleNormal="75" workbookViewId="0" topLeftCell="A1">
      <selection activeCell="A1" sqref="A1:S2"/>
    </sheetView>
  </sheetViews>
  <sheetFormatPr defaultColWidth="11.421875" defaultRowHeight="12.75"/>
  <cols>
    <col min="1" max="1" width="32.7109375" style="0" bestFit="1" customWidth="1"/>
    <col min="2" max="2" width="60.7109375" style="0" bestFit="1" customWidth="1"/>
    <col min="3" max="3" width="40.140625" style="0" bestFit="1" customWidth="1"/>
    <col min="4" max="4" width="15.421875" style="0" bestFit="1" customWidth="1"/>
    <col min="5" max="5" width="26.7109375" style="0" bestFit="1" customWidth="1"/>
    <col min="6" max="6" width="26.140625" style="0" bestFit="1" customWidth="1"/>
    <col min="7" max="7" width="29.140625" style="0" bestFit="1" customWidth="1"/>
    <col min="8" max="8" width="7.57421875" style="0" bestFit="1" customWidth="1"/>
    <col min="9" max="9" width="9.28125" style="0" bestFit="1" customWidth="1"/>
    <col min="10" max="10" width="7.7109375" style="0" bestFit="1" customWidth="1"/>
    <col min="11" max="14" width="7.57421875" style="0" bestFit="1" customWidth="1"/>
    <col min="15" max="15" width="8.8515625" style="0" bestFit="1" customWidth="1"/>
    <col min="16" max="16" width="12.57421875" style="0" bestFit="1" customWidth="1"/>
    <col min="17" max="17" width="9.28125" style="0" bestFit="1" customWidth="1"/>
    <col min="18" max="18" width="12.140625" style="0" bestFit="1" customWidth="1"/>
    <col min="20" max="20" width="35.140625" style="0" bestFit="1" customWidth="1"/>
    <col min="21" max="16384" width="12.7109375" style="0" customWidth="1"/>
  </cols>
  <sheetData>
    <row r="1" spans="1:20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"/>
    </row>
    <row r="2" spans="1:20" ht="12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5"/>
    </row>
    <row r="3" spans="1:20" ht="1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</row>
    <row r="4" spans="1:20" ht="12.75">
      <c r="A4" s="2" t="s">
        <v>21</v>
      </c>
      <c r="B4" s="2" t="s">
        <v>265</v>
      </c>
      <c r="C4" s="2" t="s">
        <v>266</v>
      </c>
      <c r="D4" s="2" t="s">
        <v>49</v>
      </c>
      <c r="E4" s="2" t="s">
        <v>49</v>
      </c>
      <c r="F4" s="2" t="s">
        <v>267</v>
      </c>
      <c r="G4" s="2" t="s">
        <v>268</v>
      </c>
      <c r="H4" s="4">
        <v>2123</v>
      </c>
      <c r="I4" s="4">
        <v>1998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4">
        <f>SUM(H4:S4)</f>
        <v>4121</v>
      </c>
    </row>
    <row r="5" spans="1:20" ht="12.75">
      <c r="A5" s="2" t="s">
        <v>37</v>
      </c>
      <c r="B5" s="2" t="s">
        <v>76</v>
      </c>
      <c r="C5" s="2" t="s">
        <v>77</v>
      </c>
      <c r="D5" s="2" t="s">
        <v>24</v>
      </c>
      <c r="E5" s="2" t="s">
        <v>24</v>
      </c>
      <c r="F5" s="2" t="s">
        <v>77</v>
      </c>
      <c r="G5" s="2" t="s">
        <v>78</v>
      </c>
      <c r="H5" s="4">
        <v>6584</v>
      </c>
      <c r="I5" s="4">
        <v>4514</v>
      </c>
      <c r="J5" s="4">
        <v>7889</v>
      </c>
      <c r="K5" s="4">
        <v>19830</v>
      </c>
      <c r="L5" s="4">
        <v>18622</v>
      </c>
      <c r="M5" s="4">
        <v>15841</v>
      </c>
      <c r="N5" s="4">
        <v>15038</v>
      </c>
      <c r="O5" s="4">
        <v>21146</v>
      </c>
      <c r="P5" s="4">
        <v>12600</v>
      </c>
      <c r="Q5" s="4">
        <v>29050</v>
      </c>
      <c r="R5" s="4">
        <v>11438</v>
      </c>
      <c r="S5" s="4">
        <v>35273</v>
      </c>
      <c r="T5" s="4">
        <f aca="true" t="shared" si="0" ref="T5:T68">SUM(H5:S5)</f>
        <v>197825</v>
      </c>
    </row>
    <row r="6" spans="1:20" ht="12.75">
      <c r="A6" s="2" t="s">
        <v>37</v>
      </c>
      <c r="B6" s="2" t="s">
        <v>76</v>
      </c>
      <c r="C6" s="2" t="s">
        <v>82</v>
      </c>
      <c r="D6" s="2" t="s">
        <v>24</v>
      </c>
      <c r="E6" s="2" t="s">
        <v>24</v>
      </c>
      <c r="F6" s="2" t="s">
        <v>83</v>
      </c>
      <c r="G6" s="2" t="s">
        <v>78</v>
      </c>
      <c r="H6" s="4">
        <v>11861</v>
      </c>
      <c r="I6" s="4">
        <v>38437</v>
      </c>
      <c r="J6" s="4">
        <v>17756</v>
      </c>
      <c r="K6" s="4">
        <v>9094</v>
      </c>
      <c r="L6" s="4">
        <v>11498</v>
      </c>
      <c r="M6" s="4">
        <v>11624</v>
      </c>
      <c r="N6" s="4">
        <v>11160</v>
      </c>
      <c r="O6" s="4">
        <v>12054</v>
      </c>
      <c r="P6" s="4">
        <v>1784</v>
      </c>
      <c r="Q6" s="3">
        <v>0</v>
      </c>
      <c r="R6" s="3">
        <v>0</v>
      </c>
      <c r="S6" s="4">
        <v>4709</v>
      </c>
      <c r="T6" s="4">
        <f t="shared" si="0"/>
        <v>129977</v>
      </c>
    </row>
    <row r="7" spans="1:20" ht="12.75">
      <c r="A7" s="2" t="s">
        <v>37</v>
      </c>
      <c r="B7" s="2" t="s">
        <v>84</v>
      </c>
      <c r="C7" s="2" t="s">
        <v>85</v>
      </c>
      <c r="D7" s="2" t="s">
        <v>24</v>
      </c>
      <c r="E7" s="2" t="s">
        <v>24</v>
      </c>
      <c r="F7" s="2" t="s">
        <v>77</v>
      </c>
      <c r="G7" s="2" t="s">
        <v>78</v>
      </c>
      <c r="H7" s="4">
        <v>11230</v>
      </c>
      <c r="I7" s="4">
        <v>12756</v>
      </c>
      <c r="J7" s="4">
        <v>8220</v>
      </c>
      <c r="K7" s="4">
        <v>11145</v>
      </c>
      <c r="L7" s="4">
        <v>12233</v>
      </c>
      <c r="M7" s="4">
        <v>6876</v>
      </c>
      <c r="N7" s="4">
        <v>9813</v>
      </c>
      <c r="O7" s="4">
        <v>9365</v>
      </c>
      <c r="P7" s="4">
        <v>12123</v>
      </c>
      <c r="Q7" s="4">
        <v>10412</v>
      </c>
      <c r="R7" s="4">
        <v>11571</v>
      </c>
      <c r="S7" s="4">
        <v>12151</v>
      </c>
      <c r="T7" s="4">
        <f t="shared" si="0"/>
        <v>127895</v>
      </c>
    </row>
    <row r="8" spans="1:20" ht="12.75">
      <c r="A8" s="2" t="s">
        <v>21</v>
      </c>
      <c r="B8" s="2" t="s">
        <v>118</v>
      </c>
      <c r="C8" s="2" t="s">
        <v>119</v>
      </c>
      <c r="D8" s="2" t="s">
        <v>24</v>
      </c>
      <c r="E8" s="2" t="s">
        <v>120</v>
      </c>
      <c r="F8" s="2" t="s">
        <v>121</v>
      </c>
      <c r="G8" s="2" t="s">
        <v>78</v>
      </c>
      <c r="H8" s="3">
        <v>0</v>
      </c>
      <c r="I8" s="4">
        <v>7000</v>
      </c>
      <c r="J8" s="4">
        <v>9000</v>
      </c>
      <c r="K8" s="4">
        <v>11000</v>
      </c>
      <c r="L8" s="4">
        <v>11000</v>
      </c>
      <c r="M8" s="4">
        <v>11000</v>
      </c>
      <c r="N8" s="4">
        <v>10500</v>
      </c>
      <c r="O8" s="4">
        <v>10500</v>
      </c>
      <c r="P8" s="3">
        <v>0</v>
      </c>
      <c r="Q8" s="3">
        <v>0</v>
      </c>
      <c r="R8" s="3">
        <v>0</v>
      </c>
      <c r="S8" s="3">
        <v>0</v>
      </c>
      <c r="T8" s="4">
        <f t="shared" si="0"/>
        <v>70000</v>
      </c>
    </row>
    <row r="9" spans="1:20" ht="12.75">
      <c r="A9" s="2" t="s">
        <v>37</v>
      </c>
      <c r="B9" s="2" t="s">
        <v>84</v>
      </c>
      <c r="C9" s="2" t="s">
        <v>126</v>
      </c>
      <c r="D9" s="2" t="s">
        <v>24</v>
      </c>
      <c r="E9" s="2" t="s">
        <v>120</v>
      </c>
      <c r="F9" s="2" t="s">
        <v>121</v>
      </c>
      <c r="G9" s="2" t="s">
        <v>78</v>
      </c>
      <c r="H9" s="3">
        <v>0</v>
      </c>
      <c r="I9" s="3">
        <v>0</v>
      </c>
      <c r="J9" s="3">
        <v>0</v>
      </c>
      <c r="K9" s="3">
        <v>0</v>
      </c>
      <c r="L9" s="4">
        <v>7546</v>
      </c>
      <c r="M9" s="4">
        <v>6030</v>
      </c>
      <c r="N9" s="4">
        <v>7529</v>
      </c>
      <c r="O9" s="4">
        <v>9539</v>
      </c>
      <c r="P9" s="4">
        <v>9173</v>
      </c>
      <c r="Q9" s="4">
        <v>7399</v>
      </c>
      <c r="R9" s="4">
        <v>7710</v>
      </c>
      <c r="S9" s="4">
        <v>11331</v>
      </c>
      <c r="T9" s="4">
        <f t="shared" si="0"/>
        <v>66257</v>
      </c>
    </row>
    <row r="10" spans="1:20" ht="12.75">
      <c r="A10" s="2" t="s">
        <v>21</v>
      </c>
      <c r="B10" s="2" t="s">
        <v>42</v>
      </c>
      <c r="C10" s="2" t="s">
        <v>94</v>
      </c>
      <c r="D10" s="2" t="s">
        <v>95</v>
      </c>
      <c r="E10" s="2" t="s">
        <v>94</v>
      </c>
      <c r="F10" s="2" t="s">
        <v>96</v>
      </c>
      <c r="G10" s="2" t="s">
        <v>78</v>
      </c>
      <c r="H10" s="4">
        <v>1128</v>
      </c>
      <c r="I10" s="4">
        <v>5062</v>
      </c>
      <c r="J10" s="4">
        <v>5801</v>
      </c>
      <c r="K10" s="4">
        <v>2963</v>
      </c>
      <c r="L10" s="4">
        <v>5531</v>
      </c>
      <c r="M10" s="4">
        <v>4792</v>
      </c>
      <c r="N10" s="4">
        <v>6224</v>
      </c>
      <c r="O10" s="4">
        <v>5075</v>
      </c>
      <c r="P10" s="4">
        <v>5395</v>
      </c>
      <c r="Q10" s="4">
        <v>5256</v>
      </c>
      <c r="R10" s="4">
        <v>5691</v>
      </c>
      <c r="S10" s="4">
        <v>5256</v>
      </c>
      <c r="T10" s="4">
        <f t="shared" si="0"/>
        <v>58174</v>
      </c>
    </row>
    <row r="11" spans="1:20" ht="12.75">
      <c r="A11" s="2" t="s">
        <v>37</v>
      </c>
      <c r="B11" s="2" t="s">
        <v>84</v>
      </c>
      <c r="C11" s="2" t="s">
        <v>141</v>
      </c>
      <c r="D11" s="2" t="s">
        <v>29</v>
      </c>
      <c r="E11" s="2" t="s">
        <v>124</v>
      </c>
      <c r="F11" s="2" t="s">
        <v>124</v>
      </c>
      <c r="G11" s="2" t="s">
        <v>78</v>
      </c>
      <c r="H11" s="4">
        <v>1591</v>
      </c>
      <c r="I11" s="3">
        <v>330</v>
      </c>
      <c r="J11" s="3">
        <v>0</v>
      </c>
      <c r="K11" s="3">
        <v>634</v>
      </c>
      <c r="L11" s="4">
        <v>3686</v>
      </c>
      <c r="M11" s="4">
        <v>4133</v>
      </c>
      <c r="N11" s="4">
        <v>4085</v>
      </c>
      <c r="O11" s="4">
        <v>4684</v>
      </c>
      <c r="P11" s="4">
        <v>5650</v>
      </c>
      <c r="Q11" s="4">
        <v>8019</v>
      </c>
      <c r="R11" s="4">
        <v>9307</v>
      </c>
      <c r="S11" s="4">
        <v>3805</v>
      </c>
      <c r="T11" s="4">
        <f t="shared" si="0"/>
        <v>45924</v>
      </c>
    </row>
    <row r="12" spans="1:20" ht="12.75">
      <c r="A12" s="2" t="s">
        <v>37</v>
      </c>
      <c r="B12" s="2" t="s">
        <v>84</v>
      </c>
      <c r="C12" s="2" t="s">
        <v>156</v>
      </c>
      <c r="D12" s="2" t="s">
        <v>24</v>
      </c>
      <c r="E12" s="2" t="s">
        <v>120</v>
      </c>
      <c r="F12" s="2" t="s">
        <v>121</v>
      </c>
      <c r="G12" s="2" t="s">
        <v>78</v>
      </c>
      <c r="H12" s="4">
        <v>9566</v>
      </c>
      <c r="I12" s="4">
        <v>8400</v>
      </c>
      <c r="J12" s="4">
        <v>9511</v>
      </c>
      <c r="K12" s="4">
        <v>8590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4">
        <f t="shared" si="0"/>
        <v>36067</v>
      </c>
    </row>
    <row r="13" spans="1:20" ht="12.75">
      <c r="A13" s="2" t="s">
        <v>21</v>
      </c>
      <c r="B13" s="2" t="s">
        <v>118</v>
      </c>
      <c r="C13" s="2" t="s">
        <v>157</v>
      </c>
      <c r="D13" s="2" t="s">
        <v>24</v>
      </c>
      <c r="E13" s="2" t="s">
        <v>158</v>
      </c>
      <c r="F13" s="2" t="s">
        <v>159</v>
      </c>
      <c r="G13" s="2" t="s">
        <v>78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12000</v>
      </c>
      <c r="O13" s="3">
        <v>0</v>
      </c>
      <c r="P13" s="3">
        <v>0</v>
      </c>
      <c r="Q13" s="4">
        <v>9000</v>
      </c>
      <c r="R13" s="4">
        <v>10000</v>
      </c>
      <c r="S13" s="4">
        <v>5000</v>
      </c>
      <c r="T13" s="4">
        <f t="shared" si="0"/>
        <v>36000</v>
      </c>
    </row>
    <row r="14" spans="1:20" ht="12.75">
      <c r="A14" s="2" t="s">
        <v>21</v>
      </c>
      <c r="B14" s="2" t="s">
        <v>118</v>
      </c>
      <c r="C14" s="2" t="s">
        <v>163</v>
      </c>
      <c r="D14" s="2" t="s">
        <v>29</v>
      </c>
      <c r="E14" s="2" t="s">
        <v>124</v>
      </c>
      <c r="F14" s="2" t="s">
        <v>164</v>
      </c>
      <c r="G14" s="2" t="s">
        <v>78</v>
      </c>
      <c r="H14" s="3">
        <v>0</v>
      </c>
      <c r="I14" s="4">
        <v>7500</v>
      </c>
      <c r="J14" s="4">
        <v>13500</v>
      </c>
      <c r="K14" s="3">
        <v>0</v>
      </c>
      <c r="L14" s="4">
        <v>4500</v>
      </c>
      <c r="M14" s="4">
        <v>4500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4">
        <f t="shared" si="0"/>
        <v>30000</v>
      </c>
    </row>
    <row r="15" spans="1:20" ht="12.75">
      <c r="A15" s="2" t="s">
        <v>37</v>
      </c>
      <c r="B15" s="2" t="s">
        <v>167</v>
      </c>
      <c r="C15" s="2" t="s">
        <v>168</v>
      </c>
      <c r="D15" s="2" t="s">
        <v>24</v>
      </c>
      <c r="E15" s="2" t="s">
        <v>24</v>
      </c>
      <c r="F15" s="2" t="s">
        <v>169</v>
      </c>
      <c r="G15" s="2" t="s">
        <v>78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7516</v>
      </c>
      <c r="O15" s="4">
        <v>2249</v>
      </c>
      <c r="P15" s="4">
        <v>5120</v>
      </c>
      <c r="Q15" s="4">
        <v>2038</v>
      </c>
      <c r="R15" s="4">
        <v>2126</v>
      </c>
      <c r="S15" s="4">
        <v>4544</v>
      </c>
      <c r="T15" s="4">
        <f t="shared" si="0"/>
        <v>23593</v>
      </c>
    </row>
    <row r="16" spans="1:20" ht="12.75">
      <c r="A16" s="2" t="s">
        <v>21</v>
      </c>
      <c r="B16" s="2" t="s">
        <v>118</v>
      </c>
      <c r="C16" s="2" t="s">
        <v>170</v>
      </c>
      <c r="D16" s="2" t="s">
        <v>29</v>
      </c>
      <c r="E16" s="2" t="s">
        <v>124</v>
      </c>
      <c r="F16" s="2" t="s">
        <v>171</v>
      </c>
      <c r="G16" s="2" t="s">
        <v>78</v>
      </c>
      <c r="H16" s="3">
        <v>0</v>
      </c>
      <c r="I16" s="3">
        <v>0</v>
      </c>
      <c r="J16" s="3">
        <v>0</v>
      </c>
      <c r="K16" s="3">
        <v>0</v>
      </c>
      <c r="L16" s="4">
        <v>6600</v>
      </c>
      <c r="M16" s="3">
        <v>0</v>
      </c>
      <c r="N16" s="3">
        <v>0</v>
      </c>
      <c r="O16" s="4">
        <v>8800</v>
      </c>
      <c r="P16" s="4">
        <v>6600</v>
      </c>
      <c r="Q16" s="3">
        <v>0</v>
      </c>
      <c r="R16" s="4">
        <v>1440</v>
      </c>
      <c r="S16" s="3">
        <v>0</v>
      </c>
      <c r="T16" s="4">
        <f t="shared" si="0"/>
        <v>23440</v>
      </c>
    </row>
    <row r="17" spans="1:20" ht="12.75">
      <c r="A17" s="2" t="s">
        <v>37</v>
      </c>
      <c r="B17" s="2" t="s">
        <v>175</v>
      </c>
      <c r="C17" s="2" t="s">
        <v>176</v>
      </c>
      <c r="D17" s="2" t="s">
        <v>29</v>
      </c>
      <c r="E17" s="2" t="s">
        <v>30</v>
      </c>
      <c r="F17" s="2" t="s">
        <v>177</v>
      </c>
      <c r="G17" s="2" t="s">
        <v>78</v>
      </c>
      <c r="H17" s="3">
        <v>0</v>
      </c>
      <c r="I17" s="3">
        <v>350</v>
      </c>
      <c r="J17" s="3">
        <v>0</v>
      </c>
      <c r="K17" s="4">
        <v>1066</v>
      </c>
      <c r="L17" s="3">
        <v>950</v>
      </c>
      <c r="M17" s="3">
        <v>380</v>
      </c>
      <c r="N17" s="3">
        <v>100</v>
      </c>
      <c r="O17" s="3">
        <v>700</v>
      </c>
      <c r="P17" s="3">
        <v>520</v>
      </c>
      <c r="Q17" s="3">
        <v>898</v>
      </c>
      <c r="R17" s="4">
        <v>5588</v>
      </c>
      <c r="S17" s="4">
        <v>12333</v>
      </c>
      <c r="T17" s="4">
        <f t="shared" si="0"/>
        <v>22885</v>
      </c>
    </row>
    <row r="18" spans="1:20" ht="12.75">
      <c r="A18" s="2" t="s">
        <v>21</v>
      </c>
      <c r="B18" s="2" t="s">
        <v>79</v>
      </c>
      <c r="C18" s="2" t="s">
        <v>80</v>
      </c>
      <c r="D18" s="2" t="s">
        <v>81</v>
      </c>
      <c r="E18" s="2" t="s">
        <v>80</v>
      </c>
      <c r="F18" s="2" t="s">
        <v>80</v>
      </c>
      <c r="G18" s="2" t="s">
        <v>78</v>
      </c>
      <c r="H18" s="4">
        <v>2587</v>
      </c>
      <c r="I18" s="4">
        <v>1859</v>
      </c>
      <c r="J18" s="4">
        <v>1121</v>
      </c>
      <c r="K18" s="4">
        <v>1821</v>
      </c>
      <c r="L18" s="4">
        <v>2379</v>
      </c>
      <c r="M18" s="4">
        <v>2860</v>
      </c>
      <c r="N18" s="4">
        <v>2005</v>
      </c>
      <c r="O18" s="4">
        <v>1604</v>
      </c>
      <c r="P18" s="4">
        <v>1379</v>
      </c>
      <c r="Q18" s="4">
        <v>2610</v>
      </c>
      <c r="R18" s="3">
        <v>425</v>
      </c>
      <c r="S18" s="4">
        <v>1852</v>
      </c>
      <c r="T18" s="4">
        <f t="shared" si="0"/>
        <v>22502</v>
      </c>
    </row>
    <row r="19" spans="1:20" ht="12.75">
      <c r="A19" s="2" t="s">
        <v>21</v>
      </c>
      <c r="B19" s="2" t="s">
        <v>118</v>
      </c>
      <c r="C19" s="2" t="s">
        <v>201</v>
      </c>
      <c r="D19" s="2" t="s">
        <v>24</v>
      </c>
      <c r="E19" s="2" t="s">
        <v>120</v>
      </c>
      <c r="F19" s="2" t="s">
        <v>121</v>
      </c>
      <c r="G19" s="2" t="s">
        <v>78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v>5000</v>
      </c>
      <c r="O19" s="4">
        <v>4500</v>
      </c>
      <c r="P19" s="4">
        <v>4500</v>
      </c>
      <c r="Q19" s="3">
        <v>0</v>
      </c>
      <c r="R19" s="3">
        <v>0</v>
      </c>
      <c r="S19" s="3">
        <v>0</v>
      </c>
      <c r="T19" s="4">
        <f t="shared" si="0"/>
        <v>14000</v>
      </c>
    </row>
    <row r="20" spans="1:20" ht="12.75">
      <c r="A20" s="2" t="s">
        <v>21</v>
      </c>
      <c r="B20" s="2" t="s">
        <v>118</v>
      </c>
      <c r="C20" s="2" t="s">
        <v>221</v>
      </c>
      <c r="D20" s="2" t="s">
        <v>222</v>
      </c>
      <c r="E20" s="2" t="s">
        <v>223</v>
      </c>
      <c r="F20" s="2" t="s">
        <v>224</v>
      </c>
      <c r="G20" s="2" t="s">
        <v>78</v>
      </c>
      <c r="H20" s="4">
        <v>8800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f t="shared" si="0"/>
        <v>8800</v>
      </c>
    </row>
    <row r="21" spans="1:20" ht="12.75">
      <c r="A21" s="2" t="s">
        <v>37</v>
      </c>
      <c r="B21" s="2" t="s">
        <v>84</v>
      </c>
      <c r="C21" s="2" t="s">
        <v>233</v>
      </c>
      <c r="D21" s="2" t="s">
        <v>95</v>
      </c>
      <c r="E21" s="2" t="s">
        <v>234</v>
      </c>
      <c r="F21" s="2" t="s">
        <v>235</v>
      </c>
      <c r="G21" s="2" t="s">
        <v>78</v>
      </c>
      <c r="H21" s="3">
        <v>469</v>
      </c>
      <c r="I21" s="3">
        <v>183</v>
      </c>
      <c r="J21" s="3">
        <v>502</v>
      </c>
      <c r="K21" s="3">
        <v>352</v>
      </c>
      <c r="L21" s="3">
        <v>339</v>
      </c>
      <c r="M21" s="3">
        <v>617</v>
      </c>
      <c r="N21" s="3">
        <v>953</v>
      </c>
      <c r="O21" s="4">
        <v>1101</v>
      </c>
      <c r="P21" s="3">
        <v>643</v>
      </c>
      <c r="Q21" s="4">
        <v>1169</v>
      </c>
      <c r="R21" s="3">
        <v>976</v>
      </c>
      <c r="S21" s="3">
        <v>677</v>
      </c>
      <c r="T21" s="4">
        <f t="shared" si="0"/>
        <v>7981</v>
      </c>
    </row>
    <row r="22" spans="1:20" ht="12.75">
      <c r="A22" s="2" t="s">
        <v>37</v>
      </c>
      <c r="B22" s="2" t="s">
        <v>84</v>
      </c>
      <c r="C22" s="2" t="s">
        <v>251</v>
      </c>
      <c r="D22" s="2" t="s">
        <v>44</v>
      </c>
      <c r="E22" s="2" t="s">
        <v>45</v>
      </c>
      <c r="F22" s="2" t="s">
        <v>46</v>
      </c>
      <c r="G22" s="2" t="s">
        <v>78</v>
      </c>
      <c r="H22" s="3">
        <v>405</v>
      </c>
      <c r="I22" s="3">
        <v>363</v>
      </c>
      <c r="J22" s="3">
        <v>513</v>
      </c>
      <c r="K22" s="3">
        <v>286</v>
      </c>
      <c r="L22" s="3">
        <v>285</v>
      </c>
      <c r="M22" s="3">
        <v>430</v>
      </c>
      <c r="N22" s="3">
        <v>254</v>
      </c>
      <c r="O22" s="3">
        <v>254</v>
      </c>
      <c r="P22" s="3">
        <v>247</v>
      </c>
      <c r="Q22" s="3">
        <v>712</v>
      </c>
      <c r="R22" s="3">
        <v>781</v>
      </c>
      <c r="S22" s="3">
        <v>787</v>
      </c>
      <c r="T22" s="4">
        <f t="shared" si="0"/>
        <v>5317</v>
      </c>
    </row>
    <row r="23" spans="1:20" ht="12.75">
      <c r="A23" s="2" t="s">
        <v>21</v>
      </c>
      <c r="B23" s="2" t="s">
        <v>118</v>
      </c>
      <c r="C23" s="2" t="s">
        <v>252</v>
      </c>
      <c r="D23" s="2" t="s">
        <v>24</v>
      </c>
      <c r="E23" s="2" t="s">
        <v>120</v>
      </c>
      <c r="F23" s="2" t="s">
        <v>121</v>
      </c>
      <c r="G23" s="2" t="s">
        <v>78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4">
        <v>1830</v>
      </c>
      <c r="R23" s="4">
        <v>1398</v>
      </c>
      <c r="S23" s="4">
        <v>1883</v>
      </c>
      <c r="T23" s="4">
        <f t="shared" si="0"/>
        <v>5111</v>
      </c>
    </row>
    <row r="24" spans="1:20" ht="12.75">
      <c r="A24" s="2" t="s">
        <v>37</v>
      </c>
      <c r="B24" s="2" t="s">
        <v>272</v>
      </c>
      <c r="C24" s="2" t="s">
        <v>273</v>
      </c>
      <c r="D24" s="2" t="s">
        <v>139</v>
      </c>
      <c r="E24" s="2" t="s">
        <v>139</v>
      </c>
      <c r="F24" s="2" t="s">
        <v>274</v>
      </c>
      <c r="G24" s="2" t="s">
        <v>78</v>
      </c>
      <c r="H24" s="4">
        <v>3855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f t="shared" si="0"/>
        <v>3855</v>
      </c>
    </row>
    <row r="25" spans="1:20" ht="12.75">
      <c r="A25" s="2" t="s">
        <v>21</v>
      </c>
      <c r="B25" s="2" t="s">
        <v>298</v>
      </c>
      <c r="C25" s="2" t="s">
        <v>299</v>
      </c>
      <c r="D25" s="2" t="s">
        <v>29</v>
      </c>
      <c r="E25" s="2" t="s">
        <v>34</v>
      </c>
      <c r="F25" s="2" t="s">
        <v>300</v>
      </c>
      <c r="G25" s="2" t="s">
        <v>78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266</v>
      </c>
      <c r="O25" s="3">
        <v>350</v>
      </c>
      <c r="P25" s="3">
        <v>579</v>
      </c>
      <c r="Q25" s="3">
        <v>467</v>
      </c>
      <c r="R25" s="3">
        <v>404</v>
      </c>
      <c r="S25" s="3">
        <v>450</v>
      </c>
      <c r="T25" s="4">
        <f t="shared" si="0"/>
        <v>2516</v>
      </c>
    </row>
    <row r="26" spans="1:20" ht="12.75">
      <c r="A26" s="2" t="s">
        <v>57</v>
      </c>
      <c r="B26" s="2" t="s">
        <v>321</v>
      </c>
      <c r="C26" s="2" t="s">
        <v>322</v>
      </c>
      <c r="D26" s="2" t="s">
        <v>29</v>
      </c>
      <c r="E26" s="2" t="s">
        <v>128</v>
      </c>
      <c r="F26" s="2" t="s">
        <v>129</v>
      </c>
      <c r="G26" s="2" t="s">
        <v>78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812</v>
      </c>
      <c r="N26" s="3">
        <v>0</v>
      </c>
      <c r="O26" s="3">
        <v>578</v>
      </c>
      <c r="P26" s="3">
        <v>0</v>
      </c>
      <c r="Q26" s="3">
        <v>396</v>
      </c>
      <c r="R26" s="3">
        <v>0</v>
      </c>
      <c r="S26" s="3">
        <v>0</v>
      </c>
      <c r="T26" s="4">
        <f t="shared" si="0"/>
        <v>1786</v>
      </c>
    </row>
    <row r="27" spans="1:20" ht="12.75">
      <c r="A27" s="2" t="s">
        <v>21</v>
      </c>
      <c r="B27" s="2" t="s">
        <v>27</v>
      </c>
      <c r="C27" s="2" t="s">
        <v>28</v>
      </c>
      <c r="D27" s="2" t="s">
        <v>29</v>
      </c>
      <c r="E27" s="2" t="s">
        <v>30</v>
      </c>
      <c r="F27" s="2" t="s">
        <v>30</v>
      </c>
      <c r="G27" s="2" t="s">
        <v>78</v>
      </c>
      <c r="H27" s="3">
        <v>0</v>
      </c>
      <c r="I27" s="3">
        <v>0</v>
      </c>
      <c r="J27" s="3">
        <v>0</v>
      </c>
      <c r="K27" s="3">
        <v>0</v>
      </c>
      <c r="L27" s="3">
        <v>896</v>
      </c>
      <c r="M27" s="3">
        <v>0</v>
      </c>
      <c r="N27" s="3">
        <v>0</v>
      </c>
      <c r="O27" s="3">
        <v>0</v>
      </c>
      <c r="P27" s="3">
        <v>0</v>
      </c>
      <c r="Q27" s="3">
        <v>822</v>
      </c>
      <c r="R27" s="3">
        <v>0</v>
      </c>
      <c r="S27" s="3">
        <v>0</v>
      </c>
      <c r="T27" s="4">
        <f t="shared" si="0"/>
        <v>1718</v>
      </c>
    </row>
    <row r="28" spans="1:20" ht="12.75">
      <c r="A28" s="2" t="s">
        <v>57</v>
      </c>
      <c r="B28" s="2" t="s">
        <v>328</v>
      </c>
      <c r="C28" s="2" t="s">
        <v>329</v>
      </c>
      <c r="D28" s="2" t="s">
        <v>81</v>
      </c>
      <c r="E28" s="2" t="s">
        <v>80</v>
      </c>
      <c r="F28" s="2" t="s">
        <v>80</v>
      </c>
      <c r="G28" s="2" t="s">
        <v>78</v>
      </c>
      <c r="H28" s="3">
        <v>227</v>
      </c>
      <c r="I28" s="3">
        <v>260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270</v>
      </c>
      <c r="R28" s="3">
        <v>270</v>
      </c>
      <c r="S28" s="3">
        <v>467</v>
      </c>
      <c r="T28" s="4">
        <f t="shared" si="0"/>
        <v>1494</v>
      </c>
    </row>
    <row r="29" spans="1:20" ht="12.75">
      <c r="A29" s="2" t="s">
        <v>57</v>
      </c>
      <c r="B29" s="2" t="s">
        <v>351</v>
      </c>
      <c r="C29" s="2" t="s">
        <v>352</v>
      </c>
      <c r="D29" s="2" t="s">
        <v>81</v>
      </c>
      <c r="E29" s="2" t="s">
        <v>81</v>
      </c>
      <c r="F29" s="2" t="s">
        <v>353</v>
      </c>
      <c r="G29" s="2" t="s">
        <v>78</v>
      </c>
      <c r="H29" s="3">
        <v>76</v>
      </c>
      <c r="I29" s="3">
        <v>76</v>
      </c>
      <c r="J29" s="3">
        <v>76</v>
      </c>
      <c r="K29" s="3">
        <v>76</v>
      </c>
      <c r="L29" s="3">
        <v>76</v>
      </c>
      <c r="M29" s="3">
        <v>76</v>
      </c>
      <c r="N29" s="3">
        <v>76</v>
      </c>
      <c r="O29" s="3">
        <v>76</v>
      </c>
      <c r="P29" s="3">
        <v>76</v>
      </c>
      <c r="Q29" s="3">
        <v>76</v>
      </c>
      <c r="R29" s="3">
        <v>76</v>
      </c>
      <c r="S29" s="3">
        <v>0</v>
      </c>
      <c r="T29" s="4">
        <f t="shared" si="0"/>
        <v>836</v>
      </c>
    </row>
    <row r="30" spans="1:20" ht="12.75">
      <c r="A30" s="2" t="s">
        <v>37</v>
      </c>
      <c r="B30" s="2" t="s">
        <v>84</v>
      </c>
      <c r="C30" s="2" t="s">
        <v>370</v>
      </c>
      <c r="D30" s="2" t="s">
        <v>44</v>
      </c>
      <c r="E30" s="2" t="s">
        <v>44</v>
      </c>
      <c r="F30" s="2" t="s">
        <v>371</v>
      </c>
      <c r="G30" s="2" t="s">
        <v>78</v>
      </c>
      <c r="H30" s="3">
        <v>0</v>
      </c>
      <c r="I30" s="3">
        <v>0</v>
      </c>
      <c r="J30" s="3">
        <v>0</v>
      </c>
      <c r="K30" s="3">
        <v>30</v>
      </c>
      <c r="L30" s="3">
        <v>27</v>
      </c>
      <c r="M30" s="3">
        <v>57</v>
      </c>
      <c r="N30" s="3">
        <v>106</v>
      </c>
      <c r="O30" s="3">
        <v>151</v>
      </c>
      <c r="P30" s="3">
        <v>85</v>
      </c>
      <c r="Q30" s="3">
        <v>96</v>
      </c>
      <c r="R30" s="3">
        <v>0</v>
      </c>
      <c r="S30" s="3">
        <v>0</v>
      </c>
      <c r="T30" s="4">
        <f t="shared" si="0"/>
        <v>552</v>
      </c>
    </row>
    <row r="31" spans="1:20" ht="12.75">
      <c r="A31" s="2" t="s">
        <v>21</v>
      </c>
      <c r="B31" s="2" t="s">
        <v>184</v>
      </c>
      <c r="C31" s="2" t="s">
        <v>305</v>
      </c>
      <c r="D31" s="2" t="s">
        <v>222</v>
      </c>
      <c r="E31" s="2" t="s">
        <v>222</v>
      </c>
      <c r="F31" s="2" t="s">
        <v>306</v>
      </c>
      <c r="G31" s="2" t="s">
        <v>78</v>
      </c>
      <c r="H31" s="3">
        <v>205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f t="shared" si="0"/>
        <v>205</v>
      </c>
    </row>
    <row r="32" spans="1:20" ht="12.75">
      <c r="A32" s="2" t="s">
        <v>57</v>
      </c>
      <c r="B32" s="2" t="s">
        <v>418</v>
      </c>
      <c r="C32" s="2" t="s">
        <v>419</v>
      </c>
      <c r="D32" s="2" t="s">
        <v>81</v>
      </c>
      <c r="E32" s="2" t="s">
        <v>80</v>
      </c>
      <c r="F32" s="2" t="s">
        <v>80</v>
      </c>
      <c r="G32" s="2" t="s">
        <v>78</v>
      </c>
      <c r="H32" s="3">
        <v>0</v>
      </c>
      <c r="I32" s="3">
        <v>150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f t="shared" si="0"/>
        <v>150</v>
      </c>
    </row>
    <row r="33" spans="1:20" ht="12.75">
      <c r="A33" s="2" t="s">
        <v>21</v>
      </c>
      <c r="B33" s="2" t="s">
        <v>427</v>
      </c>
      <c r="C33" s="2" t="s">
        <v>428</v>
      </c>
      <c r="D33" s="2" t="s">
        <v>81</v>
      </c>
      <c r="E33" s="2" t="s">
        <v>80</v>
      </c>
      <c r="F33" s="2" t="s">
        <v>80</v>
      </c>
      <c r="G33" s="2" t="s">
        <v>78</v>
      </c>
      <c r="H33" s="3">
        <v>0</v>
      </c>
      <c r="I33" s="3">
        <v>61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56</v>
      </c>
      <c r="S33" s="3">
        <v>0</v>
      </c>
      <c r="T33" s="4">
        <f t="shared" si="0"/>
        <v>117</v>
      </c>
    </row>
    <row r="34" spans="1:20" ht="12.75">
      <c r="A34" s="2" t="s">
        <v>57</v>
      </c>
      <c r="B34" s="2" t="s">
        <v>431</v>
      </c>
      <c r="C34" s="2" t="s">
        <v>432</v>
      </c>
      <c r="D34" s="2" t="s">
        <v>81</v>
      </c>
      <c r="E34" s="2" t="s">
        <v>80</v>
      </c>
      <c r="F34" s="2" t="s">
        <v>80</v>
      </c>
      <c r="G34" s="2" t="s">
        <v>78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75</v>
      </c>
      <c r="S34" s="3">
        <v>29</v>
      </c>
      <c r="T34" s="4">
        <f t="shared" si="0"/>
        <v>104</v>
      </c>
    </row>
    <row r="35" spans="1:20" ht="12.75">
      <c r="A35" s="2" t="s">
        <v>57</v>
      </c>
      <c r="B35" s="2" t="s">
        <v>433</v>
      </c>
      <c r="C35" s="2" t="s">
        <v>434</v>
      </c>
      <c r="D35" s="2" t="s">
        <v>81</v>
      </c>
      <c r="E35" s="2" t="s">
        <v>81</v>
      </c>
      <c r="F35" s="2" t="s">
        <v>353</v>
      </c>
      <c r="G35" s="2" t="s">
        <v>78</v>
      </c>
      <c r="H35" s="3">
        <v>59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42</v>
      </c>
      <c r="T35" s="4">
        <f t="shared" si="0"/>
        <v>101</v>
      </c>
    </row>
    <row r="36" spans="1:20" ht="12.75">
      <c r="A36" s="2" t="s">
        <v>37</v>
      </c>
      <c r="B36" s="2" t="s">
        <v>63</v>
      </c>
      <c r="C36" s="2" t="s">
        <v>64</v>
      </c>
      <c r="D36" s="2" t="s">
        <v>24</v>
      </c>
      <c r="E36" s="2" t="s">
        <v>24</v>
      </c>
      <c r="F36" s="2" t="s">
        <v>65</v>
      </c>
      <c r="G36" s="2" t="s">
        <v>66</v>
      </c>
      <c r="H36" s="3">
        <v>0</v>
      </c>
      <c r="I36" s="3">
        <v>0</v>
      </c>
      <c r="J36" s="4">
        <v>39127</v>
      </c>
      <c r="K36" s="4">
        <v>33508</v>
      </c>
      <c r="L36" s="4">
        <v>41475</v>
      </c>
      <c r="M36" s="4">
        <v>35491</v>
      </c>
      <c r="N36" s="4">
        <v>83423</v>
      </c>
      <c r="O36" s="4">
        <v>35721</v>
      </c>
      <c r="P36" s="4">
        <v>31483</v>
      </c>
      <c r="Q36" s="4">
        <v>38290</v>
      </c>
      <c r="R36" s="4">
        <v>35929</v>
      </c>
      <c r="S36" s="4">
        <v>33395</v>
      </c>
      <c r="T36" s="4">
        <f t="shared" si="0"/>
        <v>407842</v>
      </c>
    </row>
    <row r="37" spans="1:20" ht="12.75">
      <c r="A37" s="2" t="s">
        <v>37</v>
      </c>
      <c r="B37" s="2" t="s">
        <v>63</v>
      </c>
      <c r="C37" s="2" t="s">
        <v>67</v>
      </c>
      <c r="D37" s="2" t="s">
        <v>24</v>
      </c>
      <c r="E37" s="2" t="s">
        <v>24</v>
      </c>
      <c r="F37" s="2" t="s">
        <v>65</v>
      </c>
      <c r="G37" s="2" t="s">
        <v>66</v>
      </c>
      <c r="H37" s="3">
        <v>0</v>
      </c>
      <c r="I37" s="3">
        <v>0</v>
      </c>
      <c r="J37" s="4">
        <v>39127</v>
      </c>
      <c r="K37" s="4">
        <v>33508</v>
      </c>
      <c r="L37" s="4">
        <v>41475</v>
      </c>
      <c r="M37" s="4">
        <v>35491</v>
      </c>
      <c r="N37" s="4">
        <v>83423</v>
      </c>
      <c r="O37" s="4">
        <v>35721</v>
      </c>
      <c r="P37" s="4">
        <v>31483</v>
      </c>
      <c r="Q37" s="4">
        <v>38290</v>
      </c>
      <c r="R37" s="4">
        <v>35929</v>
      </c>
      <c r="S37" s="4">
        <v>33395</v>
      </c>
      <c r="T37" s="4">
        <f t="shared" si="0"/>
        <v>407842</v>
      </c>
    </row>
    <row r="38" spans="1:20" ht="12.75">
      <c r="A38" s="2" t="s">
        <v>37</v>
      </c>
      <c r="B38" s="2" t="s">
        <v>63</v>
      </c>
      <c r="C38" s="2" t="s">
        <v>68</v>
      </c>
      <c r="D38" s="2" t="s">
        <v>24</v>
      </c>
      <c r="E38" s="2" t="s">
        <v>24</v>
      </c>
      <c r="F38" s="2" t="s">
        <v>65</v>
      </c>
      <c r="G38" s="2" t="s">
        <v>66</v>
      </c>
      <c r="H38" s="3">
        <v>0</v>
      </c>
      <c r="I38" s="3">
        <v>0</v>
      </c>
      <c r="J38" s="4">
        <v>39127</v>
      </c>
      <c r="K38" s="4">
        <v>33508</v>
      </c>
      <c r="L38" s="4">
        <v>41392</v>
      </c>
      <c r="M38" s="4">
        <v>35491</v>
      </c>
      <c r="N38" s="4">
        <v>83423</v>
      </c>
      <c r="O38" s="4">
        <v>35721</v>
      </c>
      <c r="P38" s="4">
        <v>31483</v>
      </c>
      <c r="Q38" s="4">
        <v>38290</v>
      </c>
      <c r="R38" s="4">
        <v>35929</v>
      </c>
      <c r="S38" s="4">
        <v>33395</v>
      </c>
      <c r="T38" s="4">
        <f t="shared" si="0"/>
        <v>407759</v>
      </c>
    </row>
    <row r="39" spans="1:20" ht="12.75">
      <c r="A39" s="2" t="s">
        <v>37</v>
      </c>
      <c r="B39" s="2" t="s">
        <v>63</v>
      </c>
      <c r="C39" s="2" t="s">
        <v>69</v>
      </c>
      <c r="D39" s="2" t="s">
        <v>24</v>
      </c>
      <c r="E39" s="2" t="s">
        <v>24</v>
      </c>
      <c r="F39" s="2" t="s">
        <v>25</v>
      </c>
      <c r="G39" s="2" t="s">
        <v>66</v>
      </c>
      <c r="H39" s="4">
        <v>12571</v>
      </c>
      <c r="I39" s="4">
        <v>15679</v>
      </c>
      <c r="J39" s="4">
        <v>34649</v>
      </c>
      <c r="K39" s="4">
        <v>32232</v>
      </c>
      <c r="L39" s="4">
        <v>33077</v>
      </c>
      <c r="M39" s="4">
        <v>39132</v>
      </c>
      <c r="N39" s="4">
        <v>22593</v>
      </c>
      <c r="O39" s="4">
        <v>23483</v>
      </c>
      <c r="P39" s="4">
        <v>36166</v>
      </c>
      <c r="Q39" s="4">
        <v>30467</v>
      </c>
      <c r="R39" s="4">
        <v>29084</v>
      </c>
      <c r="S39" s="4">
        <v>30606</v>
      </c>
      <c r="T39" s="4">
        <f t="shared" si="0"/>
        <v>339739</v>
      </c>
    </row>
    <row r="40" spans="1:20" ht="12.75">
      <c r="A40" s="2" t="s">
        <v>21</v>
      </c>
      <c r="B40" s="2" t="s">
        <v>42</v>
      </c>
      <c r="C40" s="2" t="s">
        <v>94</v>
      </c>
      <c r="D40" s="2" t="s">
        <v>95</v>
      </c>
      <c r="E40" s="2" t="s">
        <v>94</v>
      </c>
      <c r="F40" s="2" t="s">
        <v>96</v>
      </c>
      <c r="G40" s="2" t="s">
        <v>66</v>
      </c>
      <c r="H40" s="3">
        <v>664</v>
      </c>
      <c r="I40" s="4">
        <v>7804</v>
      </c>
      <c r="J40" s="4">
        <v>8842</v>
      </c>
      <c r="K40" s="4">
        <v>13706</v>
      </c>
      <c r="L40" s="4">
        <v>9617</v>
      </c>
      <c r="M40" s="4">
        <v>9902</v>
      </c>
      <c r="N40" s="4">
        <v>8944</v>
      </c>
      <c r="O40" s="4">
        <v>8250</v>
      </c>
      <c r="P40" s="4">
        <v>10374</v>
      </c>
      <c r="Q40" s="4">
        <v>13046</v>
      </c>
      <c r="R40" s="4">
        <v>13298</v>
      </c>
      <c r="S40" s="4">
        <v>13046</v>
      </c>
      <c r="T40" s="4">
        <f t="shared" si="0"/>
        <v>117493</v>
      </c>
    </row>
    <row r="41" spans="1:20" ht="12.75">
      <c r="A41" s="2" t="s">
        <v>21</v>
      </c>
      <c r="B41" s="2" t="s">
        <v>108</v>
      </c>
      <c r="C41" s="2" t="s">
        <v>109</v>
      </c>
      <c r="D41" s="2" t="s">
        <v>24</v>
      </c>
      <c r="E41" s="2" t="s">
        <v>24</v>
      </c>
      <c r="F41" s="2" t="s">
        <v>110</v>
      </c>
      <c r="G41" s="2" t="s">
        <v>66</v>
      </c>
      <c r="H41" s="4">
        <v>4449</v>
      </c>
      <c r="I41" s="4">
        <v>3178</v>
      </c>
      <c r="J41" s="4">
        <v>9636</v>
      </c>
      <c r="K41" s="4">
        <v>2951</v>
      </c>
      <c r="L41" s="4">
        <v>13335</v>
      </c>
      <c r="M41" s="3">
        <v>0</v>
      </c>
      <c r="N41" s="4">
        <v>9014</v>
      </c>
      <c r="O41" s="4">
        <v>9871</v>
      </c>
      <c r="P41" s="4">
        <v>8440</v>
      </c>
      <c r="Q41" s="4">
        <v>9661</v>
      </c>
      <c r="R41" s="4">
        <v>9712</v>
      </c>
      <c r="S41" s="4">
        <v>9558</v>
      </c>
      <c r="T41" s="4">
        <f t="shared" si="0"/>
        <v>89805</v>
      </c>
    </row>
    <row r="42" spans="1:20" ht="12.75">
      <c r="A42" s="2" t="s">
        <v>21</v>
      </c>
      <c r="B42" s="2" t="s">
        <v>130</v>
      </c>
      <c r="C42" s="2" t="s">
        <v>131</v>
      </c>
      <c r="D42" s="2" t="s">
        <v>24</v>
      </c>
      <c r="E42" s="2" t="s">
        <v>24</v>
      </c>
      <c r="F42" s="2" t="s">
        <v>65</v>
      </c>
      <c r="G42" s="2" t="s">
        <v>66</v>
      </c>
      <c r="H42" s="4">
        <v>5270</v>
      </c>
      <c r="I42" s="3">
        <v>607</v>
      </c>
      <c r="J42" s="4">
        <v>1716</v>
      </c>
      <c r="K42" s="4">
        <v>3396</v>
      </c>
      <c r="L42" s="4">
        <v>4291</v>
      </c>
      <c r="M42" s="4">
        <v>3881</v>
      </c>
      <c r="N42" s="4">
        <v>4099</v>
      </c>
      <c r="O42" s="4">
        <v>5594</v>
      </c>
      <c r="P42" s="4">
        <v>6513</v>
      </c>
      <c r="Q42" s="4">
        <v>7119</v>
      </c>
      <c r="R42" s="4">
        <v>7137</v>
      </c>
      <c r="S42" s="4">
        <v>7582</v>
      </c>
      <c r="T42" s="4">
        <f t="shared" si="0"/>
        <v>57205</v>
      </c>
    </row>
    <row r="43" spans="1:20" ht="12.75">
      <c r="A43" s="2" t="s">
        <v>57</v>
      </c>
      <c r="B43" s="2" t="s">
        <v>142</v>
      </c>
      <c r="C43" s="2" t="s">
        <v>143</v>
      </c>
      <c r="D43" s="2" t="s">
        <v>60</v>
      </c>
      <c r="E43" s="2" t="s">
        <v>144</v>
      </c>
      <c r="F43" s="2" t="s">
        <v>145</v>
      </c>
      <c r="G43" s="2" t="s">
        <v>66</v>
      </c>
      <c r="H43" s="4">
        <v>1627</v>
      </c>
      <c r="I43" s="4">
        <v>9951</v>
      </c>
      <c r="J43" s="4">
        <v>10134</v>
      </c>
      <c r="K43" s="4">
        <v>3315</v>
      </c>
      <c r="L43" s="4">
        <v>3610</v>
      </c>
      <c r="M43" s="4">
        <v>2617</v>
      </c>
      <c r="N43" s="4">
        <v>2599</v>
      </c>
      <c r="O43" s="4">
        <v>2693</v>
      </c>
      <c r="P43" s="4">
        <v>1448</v>
      </c>
      <c r="Q43" s="4">
        <v>3378</v>
      </c>
      <c r="R43" s="4">
        <v>1166</v>
      </c>
      <c r="S43" s="4">
        <v>1159</v>
      </c>
      <c r="T43" s="4">
        <f t="shared" si="0"/>
        <v>43697</v>
      </c>
    </row>
    <row r="44" spans="1:20" ht="12.75">
      <c r="A44" s="2" t="s">
        <v>57</v>
      </c>
      <c r="B44" s="2" t="s">
        <v>146</v>
      </c>
      <c r="C44" s="2" t="s">
        <v>147</v>
      </c>
      <c r="D44" s="2" t="s">
        <v>148</v>
      </c>
      <c r="E44" s="2" t="s">
        <v>148</v>
      </c>
      <c r="F44" s="2" t="s">
        <v>149</v>
      </c>
      <c r="G44" s="2" t="s">
        <v>66</v>
      </c>
      <c r="H44" s="4">
        <v>4280</v>
      </c>
      <c r="I44" s="4">
        <v>3200</v>
      </c>
      <c r="J44" s="4">
        <v>4040</v>
      </c>
      <c r="K44" s="4">
        <v>4048</v>
      </c>
      <c r="L44" s="4">
        <v>4080</v>
      </c>
      <c r="M44" s="4">
        <v>3211</v>
      </c>
      <c r="N44" s="4">
        <v>4120</v>
      </c>
      <c r="O44" s="4">
        <v>3120</v>
      </c>
      <c r="P44" s="4">
        <v>4280</v>
      </c>
      <c r="Q44" s="4">
        <v>2040</v>
      </c>
      <c r="R44" s="4">
        <v>2400</v>
      </c>
      <c r="S44" s="4">
        <v>2400</v>
      </c>
      <c r="T44" s="4">
        <f t="shared" si="0"/>
        <v>41219</v>
      </c>
    </row>
    <row r="45" spans="1:20" ht="12.75">
      <c r="A45" s="2" t="s">
        <v>37</v>
      </c>
      <c r="B45" s="2" t="s">
        <v>38</v>
      </c>
      <c r="C45" s="2" t="s">
        <v>39</v>
      </c>
      <c r="D45" s="2" t="s">
        <v>24</v>
      </c>
      <c r="E45" s="2" t="s">
        <v>24</v>
      </c>
      <c r="F45" s="2" t="s">
        <v>40</v>
      </c>
      <c r="G45" s="2" t="s">
        <v>66</v>
      </c>
      <c r="H45" s="4">
        <v>37197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f t="shared" si="0"/>
        <v>37197</v>
      </c>
    </row>
    <row r="46" spans="1:20" ht="12.75">
      <c r="A46" s="2" t="s">
        <v>57</v>
      </c>
      <c r="B46" s="2" t="s">
        <v>185</v>
      </c>
      <c r="C46" s="2" t="s">
        <v>186</v>
      </c>
      <c r="D46" s="2" t="s">
        <v>44</v>
      </c>
      <c r="E46" s="2" t="s">
        <v>44</v>
      </c>
      <c r="F46" s="2" t="s">
        <v>187</v>
      </c>
      <c r="G46" s="2" t="s">
        <v>66</v>
      </c>
      <c r="H46" s="3">
        <v>0</v>
      </c>
      <c r="I46" s="3">
        <v>0</v>
      </c>
      <c r="J46" s="3">
        <v>0</v>
      </c>
      <c r="K46" s="4">
        <v>7020</v>
      </c>
      <c r="L46" s="4">
        <v>5850</v>
      </c>
      <c r="M46" s="3">
        <v>0</v>
      </c>
      <c r="N46" s="3">
        <v>0</v>
      </c>
      <c r="O46" s="4">
        <v>5330</v>
      </c>
      <c r="P46" s="3">
        <v>0</v>
      </c>
      <c r="Q46" s="3">
        <v>0</v>
      </c>
      <c r="R46" s="3">
        <v>0</v>
      </c>
      <c r="S46" s="3">
        <v>0</v>
      </c>
      <c r="T46" s="4">
        <f t="shared" si="0"/>
        <v>18200</v>
      </c>
    </row>
    <row r="47" spans="1:20" ht="12.75">
      <c r="A47" s="2" t="s">
        <v>57</v>
      </c>
      <c r="B47" s="2" t="s">
        <v>142</v>
      </c>
      <c r="C47" s="2" t="s">
        <v>200</v>
      </c>
      <c r="D47" s="2" t="s">
        <v>60</v>
      </c>
      <c r="E47" s="2" t="s">
        <v>144</v>
      </c>
      <c r="F47" s="2" t="s">
        <v>145</v>
      </c>
      <c r="G47" s="2" t="s">
        <v>66</v>
      </c>
      <c r="H47" s="3">
        <v>892</v>
      </c>
      <c r="I47" s="3">
        <v>982</v>
      </c>
      <c r="J47" s="4">
        <v>7586</v>
      </c>
      <c r="K47" s="3">
        <v>0</v>
      </c>
      <c r="L47" s="3">
        <v>0</v>
      </c>
      <c r="M47" s="3">
        <v>872</v>
      </c>
      <c r="N47" s="3">
        <v>868</v>
      </c>
      <c r="O47" s="3">
        <v>898</v>
      </c>
      <c r="P47" s="3">
        <v>482</v>
      </c>
      <c r="Q47" s="4">
        <v>1126</v>
      </c>
      <c r="R47" s="3">
        <v>386</v>
      </c>
      <c r="S47" s="3">
        <v>386</v>
      </c>
      <c r="T47" s="4">
        <f t="shared" si="0"/>
        <v>14478</v>
      </c>
    </row>
    <row r="48" spans="1:20" ht="12.75">
      <c r="A48" s="2" t="s">
        <v>37</v>
      </c>
      <c r="B48" s="2" t="s">
        <v>167</v>
      </c>
      <c r="C48" s="2" t="s">
        <v>168</v>
      </c>
      <c r="D48" s="2" t="s">
        <v>24</v>
      </c>
      <c r="E48" s="2" t="s">
        <v>24</v>
      </c>
      <c r="F48" s="2" t="s">
        <v>169</v>
      </c>
      <c r="G48" s="2" t="s">
        <v>66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862</v>
      </c>
      <c r="O48" s="4">
        <v>1016</v>
      </c>
      <c r="P48" s="3">
        <v>915</v>
      </c>
      <c r="Q48" s="3">
        <v>930</v>
      </c>
      <c r="R48" s="3">
        <v>686</v>
      </c>
      <c r="S48" s="3">
        <v>528</v>
      </c>
      <c r="T48" s="4">
        <f t="shared" si="0"/>
        <v>4937</v>
      </c>
    </row>
    <row r="49" spans="1:20" ht="12.75">
      <c r="A49" s="2" t="s">
        <v>37</v>
      </c>
      <c r="B49" s="2" t="s">
        <v>257</v>
      </c>
      <c r="C49" s="2" t="s">
        <v>258</v>
      </c>
      <c r="D49" s="2" t="s">
        <v>24</v>
      </c>
      <c r="E49" s="2" t="s">
        <v>24</v>
      </c>
      <c r="F49" s="2" t="s">
        <v>169</v>
      </c>
      <c r="G49" s="2" t="s">
        <v>66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4">
        <v>4522</v>
      </c>
      <c r="Q49" s="3">
        <v>0</v>
      </c>
      <c r="R49" s="3">
        <v>0</v>
      </c>
      <c r="S49" s="3">
        <v>200</v>
      </c>
      <c r="T49" s="4">
        <f t="shared" si="0"/>
        <v>4722</v>
      </c>
    </row>
    <row r="50" spans="1:20" ht="12.75">
      <c r="A50" s="2" t="s">
        <v>37</v>
      </c>
      <c r="B50" s="2" t="s">
        <v>261</v>
      </c>
      <c r="C50" s="2" t="s">
        <v>262</v>
      </c>
      <c r="D50" s="2" t="s">
        <v>263</v>
      </c>
      <c r="E50" s="2" t="s">
        <v>263</v>
      </c>
      <c r="F50" s="2" t="s">
        <v>264</v>
      </c>
      <c r="G50" s="2" t="s">
        <v>66</v>
      </c>
      <c r="H50" s="3">
        <v>0</v>
      </c>
      <c r="I50" s="3">
        <v>0</v>
      </c>
      <c r="J50" s="3">
        <v>0</v>
      </c>
      <c r="K50" s="3">
        <v>0</v>
      </c>
      <c r="L50" s="4">
        <v>2945</v>
      </c>
      <c r="M50" s="4">
        <v>1250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f t="shared" si="0"/>
        <v>4195</v>
      </c>
    </row>
    <row r="51" spans="1:20" ht="12.75">
      <c r="A51" s="2" t="s">
        <v>37</v>
      </c>
      <c r="B51" s="2" t="s">
        <v>208</v>
      </c>
      <c r="C51" s="2" t="s">
        <v>209</v>
      </c>
      <c r="D51" s="2" t="s">
        <v>44</v>
      </c>
      <c r="E51" s="2" t="s">
        <v>44</v>
      </c>
      <c r="F51" s="2" t="s">
        <v>44</v>
      </c>
      <c r="G51" s="2" t="s">
        <v>66</v>
      </c>
      <c r="H51" s="3">
        <v>236</v>
      </c>
      <c r="I51" s="3">
        <v>168</v>
      </c>
      <c r="J51" s="3">
        <v>206</v>
      </c>
      <c r="K51" s="3">
        <v>117</v>
      </c>
      <c r="L51" s="3">
        <v>127</v>
      </c>
      <c r="M51" s="3">
        <v>115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4">
        <v>1895</v>
      </c>
      <c r="T51" s="4">
        <f t="shared" si="0"/>
        <v>2864</v>
      </c>
    </row>
    <row r="52" spans="1:20" ht="12.75">
      <c r="A52" s="2" t="s">
        <v>21</v>
      </c>
      <c r="B52" s="2" t="s">
        <v>130</v>
      </c>
      <c r="C52" s="2" t="s">
        <v>247</v>
      </c>
      <c r="D52" s="2" t="s">
        <v>24</v>
      </c>
      <c r="E52" s="2" t="s">
        <v>24</v>
      </c>
      <c r="F52" s="2" t="s">
        <v>65</v>
      </c>
      <c r="G52" s="2" t="s">
        <v>66</v>
      </c>
      <c r="H52" s="3">
        <v>0</v>
      </c>
      <c r="I52" s="3">
        <v>607</v>
      </c>
      <c r="J52" s="4">
        <v>1716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f t="shared" si="0"/>
        <v>2323</v>
      </c>
    </row>
    <row r="53" spans="1:20" ht="12.75">
      <c r="A53" s="2" t="s">
        <v>21</v>
      </c>
      <c r="B53" s="2" t="s">
        <v>130</v>
      </c>
      <c r="C53" s="2" t="s">
        <v>278</v>
      </c>
      <c r="D53" s="2" t="s">
        <v>24</v>
      </c>
      <c r="E53" s="2" t="s">
        <v>24</v>
      </c>
      <c r="F53" s="2" t="s">
        <v>65</v>
      </c>
      <c r="G53" s="2" t="s">
        <v>66</v>
      </c>
      <c r="H53" s="3">
        <v>0</v>
      </c>
      <c r="I53" s="3">
        <v>607</v>
      </c>
      <c r="J53" s="4">
        <v>1716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f t="shared" si="0"/>
        <v>2323</v>
      </c>
    </row>
    <row r="54" spans="1:20" ht="12.75">
      <c r="A54" s="2" t="s">
        <v>57</v>
      </c>
      <c r="B54" s="2" t="s">
        <v>311</v>
      </c>
      <c r="C54" s="2" t="s">
        <v>312</v>
      </c>
      <c r="D54" s="2" t="s">
        <v>263</v>
      </c>
      <c r="E54" s="2" t="s">
        <v>263</v>
      </c>
      <c r="F54" s="2" t="s">
        <v>264</v>
      </c>
      <c r="G54" s="2" t="s">
        <v>66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4">
        <v>2025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f t="shared" si="0"/>
        <v>2025</v>
      </c>
    </row>
    <row r="55" spans="1:20" ht="12.75">
      <c r="A55" s="2" t="s">
        <v>37</v>
      </c>
      <c r="B55" s="2" t="s">
        <v>74</v>
      </c>
      <c r="C55" s="2" t="s">
        <v>75</v>
      </c>
      <c r="D55" s="2" t="s">
        <v>24</v>
      </c>
      <c r="E55" s="2" t="s">
        <v>24</v>
      </c>
      <c r="F55" s="2" t="s">
        <v>65</v>
      </c>
      <c r="G55" s="2" t="s">
        <v>66</v>
      </c>
      <c r="H55" s="4">
        <v>1903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f t="shared" si="0"/>
        <v>1903</v>
      </c>
    </row>
    <row r="56" spans="1:20" ht="12.75">
      <c r="A56" s="2" t="s">
        <v>57</v>
      </c>
      <c r="B56" s="2" t="s">
        <v>338</v>
      </c>
      <c r="C56" s="2" t="s">
        <v>339</v>
      </c>
      <c r="D56" s="2" t="s">
        <v>24</v>
      </c>
      <c r="E56" s="2" t="s">
        <v>324</v>
      </c>
      <c r="F56" s="2" t="s">
        <v>340</v>
      </c>
      <c r="G56" s="2" t="s">
        <v>66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4">
        <v>1410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f t="shared" si="0"/>
        <v>1410</v>
      </c>
    </row>
    <row r="57" spans="1:20" ht="12.75">
      <c r="A57" s="2" t="s">
        <v>57</v>
      </c>
      <c r="B57" s="2" t="s">
        <v>355</v>
      </c>
      <c r="C57" s="2" t="s">
        <v>356</v>
      </c>
      <c r="D57" s="2" t="s">
        <v>81</v>
      </c>
      <c r="E57" s="2" t="s">
        <v>357</v>
      </c>
      <c r="F57" s="2" t="s">
        <v>357</v>
      </c>
      <c r="G57" s="2" t="s">
        <v>66</v>
      </c>
      <c r="H57" s="3">
        <v>168</v>
      </c>
      <c r="I57" s="3">
        <v>131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210</v>
      </c>
      <c r="R57" s="3">
        <v>246</v>
      </c>
      <c r="S57" s="3">
        <v>0</v>
      </c>
      <c r="T57" s="4">
        <f t="shared" si="0"/>
        <v>755</v>
      </c>
    </row>
    <row r="58" spans="1:20" ht="12.75">
      <c r="A58" s="2" t="s">
        <v>57</v>
      </c>
      <c r="B58" s="2" t="s">
        <v>388</v>
      </c>
      <c r="C58" s="2" t="s">
        <v>389</v>
      </c>
      <c r="D58" s="2" t="s">
        <v>367</v>
      </c>
      <c r="E58" s="2" t="s">
        <v>390</v>
      </c>
      <c r="F58" s="2" t="s">
        <v>390</v>
      </c>
      <c r="G58" s="2" t="s">
        <v>66</v>
      </c>
      <c r="H58" s="3">
        <v>375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3</v>
      </c>
      <c r="P58" s="3">
        <v>0</v>
      </c>
      <c r="Q58" s="3">
        <v>0</v>
      </c>
      <c r="R58" s="3">
        <v>0</v>
      </c>
      <c r="S58" s="3">
        <v>0</v>
      </c>
      <c r="T58" s="4">
        <f t="shared" si="0"/>
        <v>378</v>
      </c>
    </row>
    <row r="59" spans="1:20" ht="12.75">
      <c r="A59" s="2" t="s">
        <v>57</v>
      </c>
      <c r="B59" s="2" t="s">
        <v>413</v>
      </c>
      <c r="C59" s="2" t="s">
        <v>414</v>
      </c>
      <c r="D59" s="2" t="s">
        <v>49</v>
      </c>
      <c r="E59" s="2" t="s">
        <v>49</v>
      </c>
      <c r="F59" s="2" t="s">
        <v>415</v>
      </c>
      <c r="G59" s="2" t="s">
        <v>66</v>
      </c>
      <c r="H59" s="3">
        <v>199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f t="shared" si="0"/>
        <v>199</v>
      </c>
    </row>
    <row r="60" spans="1:20" ht="12.75">
      <c r="A60" s="2" t="s">
        <v>57</v>
      </c>
      <c r="B60" s="2" t="s">
        <v>424</v>
      </c>
      <c r="C60" s="2" t="s">
        <v>425</v>
      </c>
      <c r="D60" s="2" t="s">
        <v>44</v>
      </c>
      <c r="E60" s="2" t="s">
        <v>44</v>
      </c>
      <c r="F60" s="2" t="s">
        <v>426</v>
      </c>
      <c r="G60" s="2" t="s">
        <v>66</v>
      </c>
      <c r="H60" s="3">
        <v>60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f t="shared" si="0"/>
        <v>60</v>
      </c>
    </row>
    <row r="61" spans="1:20" ht="12.75">
      <c r="A61" s="2" t="s">
        <v>57</v>
      </c>
      <c r="B61" s="2" t="s">
        <v>335</v>
      </c>
      <c r="C61" s="2" t="s">
        <v>336</v>
      </c>
      <c r="D61" s="2" t="s">
        <v>60</v>
      </c>
      <c r="E61" s="2" t="s">
        <v>144</v>
      </c>
      <c r="F61" s="2" t="s">
        <v>337</v>
      </c>
      <c r="G61" s="2" t="s">
        <v>66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4">
        <f t="shared" si="0"/>
        <v>1</v>
      </c>
    </row>
    <row r="62" spans="1:20" ht="12.75">
      <c r="A62" s="2" t="s">
        <v>37</v>
      </c>
      <c r="B62" s="2" t="s">
        <v>190</v>
      </c>
      <c r="C62" s="2" t="s">
        <v>191</v>
      </c>
      <c r="D62" s="2" t="s">
        <v>139</v>
      </c>
      <c r="E62" s="2" t="s">
        <v>139</v>
      </c>
      <c r="F62" s="2" t="s">
        <v>140</v>
      </c>
      <c r="G62" s="2" t="s">
        <v>212</v>
      </c>
      <c r="H62" s="3">
        <v>0</v>
      </c>
      <c r="I62" s="3">
        <v>0</v>
      </c>
      <c r="J62" s="4">
        <v>2450</v>
      </c>
      <c r="K62" s="4">
        <v>3030</v>
      </c>
      <c r="L62" s="3">
        <v>0</v>
      </c>
      <c r="M62" s="4">
        <v>2509</v>
      </c>
      <c r="N62" s="3">
        <v>0</v>
      </c>
      <c r="O62" s="3">
        <v>0</v>
      </c>
      <c r="P62" s="4">
        <v>3060</v>
      </c>
      <c r="Q62" s="3">
        <v>0</v>
      </c>
      <c r="R62" s="3">
        <v>0</v>
      </c>
      <c r="S62" s="3">
        <v>0</v>
      </c>
      <c r="T62" s="4">
        <f t="shared" si="0"/>
        <v>11049</v>
      </c>
    </row>
    <row r="63" spans="1:20" ht="12.75">
      <c r="A63" s="2" t="s">
        <v>37</v>
      </c>
      <c r="B63" s="2" t="s">
        <v>213</v>
      </c>
      <c r="C63" s="2" t="s">
        <v>214</v>
      </c>
      <c r="D63" s="2" t="s">
        <v>29</v>
      </c>
      <c r="E63" s="2" t="s">
        <v>124</v>
      </c>
      <c r="F63" s="2" t="s">
        <v>215</v>
      </c>
      <c r="G63" s="2" t="s">
        <v>212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4">
        <v>11000</v>
      </c>
      <c r="T63" s="4">
        <f t="shared" si="0"/>
        <v>11000</v>
      </c>
    </row>
    <row r="64" spans="1:20" ht="12.75">
      <c r="A64" s="2" t="s">
        <v>37</v>
      </c>
      <c r="B64" s="2" t="s">
        <v>206</v>
      </c>
      <c r="C64" s="2" t="s">
        <v>207</v>
      </c>
      <c r="D64" s="2" t="s">
        <v>139</v>
      </c>
      <c r="E64" s="2" t="s">
        <v>139</v>
      </c>
      <c r="F64" s="2" t="s">
        <v>182</v>
      </c>
      <c r="G64" s="2" t="s">
        <v>212</v>
      </c>
      <c r="H64" s="3">
        <v>0</v>
      </c>
      <c r="I64" s="3">
        <v>0</v>
      </c>
      <c r="J64" s="4">
        <v>1740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f t="shared" si="0"/>
        <v>1740</v>
      </c>
    </row>
    <row r="65" spans="1:20" ht="12.75">
      <c r="A65" s="2" t="s">
        <v>21</v>
      </c>
      <c r="B65" s="2" t="s">
        <v>455</v>
      </c>
      <c r="C65" s="2" t="s">
        <v>456</v>
      </c>
      <c r="D65" s="2" t="s">
        <v>49</v>
      </c>
      <c r="E65" s="2" t="s">
        <v>457</v>
      </c>
      <c r="F65" s="2" t="s">
        <v>458</v>
      </c>
      <c r="G65" s="2" t="s">
        <v>212</v>
      </c>
      <c r="H65" s="3">
        <v>0</v>
      </c>
      <c r="I65" s="3">
        <v>0</v>
      </c>
      <c r="J65" s="3">
        <v>45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f t="shared" si="0"/>
        <v>45</v>
      </c>
    </row>
    <row r="66" spans="1:20" ht="12.75">
      <c r="A66" s="2" t="s">
        <v>37</v>
      </c>
      <c r="B66" s="2" t="s">
        <v>330</v>
      </c>
      <c r="C66" s="2" t="s">
        <v>331</v>
      </c>
      <c r="D66" s="2" t="s">
        <v>332</v>
      </c>
      <c r="E66" s="2" t="s">
        <v>333</v>
      </c>
      <c r="F66" s="2" t="s">
        <v>331</v>
      </c>
      <c r="G66" s="2" t="s">
        <v>334</v>
      </c>
      <c r="H66" s="3">
        <v>365</v>
      </c>
      <c r="I66" s="3">
        <v>61</v>
      </c>
      <c r="J66" s="3">
        <v>0</v>
      </c>
      <c r="K66" s="3">
        <v>28</v>
      </c>
      <c r="L66" s="3">
        <v>30</v>
      </c>
      <c r="M66" s="3">
        <v>36</v>
      </c>
      <c r="N66" s="3">
        <v>0</v>
      </c>
      <c r="O66" s="3">
        <v>31</v>
      </c>
      <c r="P66" s="3">
        <v>167</v>
      </c>
      <c r="Q66" s="3">
        <v>31</v>
      </c>
      <c r="R66" s="3">
        <v>372</v>
      </c>
      <c r="S66" s="3">
        <v>366</v>
      </c>
      <c r="T66" s="4">
        <f t="shared" si="0"/>
        <v>1487</v>
      </c>
    </row>
    <row r="67" spans="1:20" ht="12.75">
      <c r="A67" s="2" t="s">
        <v>37</v>
      </c>
      <c r="B67" s="2" t="s">
        <v>202</v>
      </c>
      <c r="C67" s="2" t="s">
        <v>203</v>
      </c>
      <c r="D67" s="2" t="s">
        <v>29</v>
      </c>
      <c r="E67" s="2" t="s">
        <v>34</v>
      </c>
      <c r="F67" s="2" t="s">
        <v>204</v>
      </c>
      <c r="G67" s="2" t="s">
        <v>205</v>
      </c>
      <c r="H67" s="3">
        <v>204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335</v>
      </c>
      <c r="O67" s="3">
        <v>582</v>
      </c>
      <c r="P67" s="4">
        <v>2171</v>
      </c>
      <c r="Q67" s="4">
        <v>3674</v>
      </c>
      <c r="R67" s="4">
        <v>3899</v>
      </c>
      <c r="S67" s="4">
        <v>2767</v>
      </c>
      <c r="T67" s="4">
        <f t="shared" si="0"/>
        <v>13632</v>
      </c>
    </row>
    <row r="68" spans="1:20" ht="12.75">
      <c r="A68" s="2" t="s">
        <v>21</v>
      </c>
      <c r="B68" s="2" t="s">
        <v>104</v>
      </c>
      <c r="C68" s="2" t="s">
        <v>105</v>
      </c>
      <c r="D68" s="2" t="s">
        <v>53</v>
      </c>
      <c r="E68" s="2" t="s">
        <v>106</v>
      </c>
      <c r="F68" s="2" t="s">
        <v>107</v>
      </c>
      <c r="G68" s="2" t="s">
        <v>205</v>
      </c>
      <c r="H68" s="3">
        <v>0</v>
      </c>
      <c r="I68" s="3">
        <v>0</v>
      </c>
      <c r="J68" s="3">
        <v>959</v>
      </c>
      <c r="K68" s="3">
        <v>767</v>
      </c>
      <c r="L68" s="4">
        <v>1359</v>
      </c>
      <c r="M68" s="3">
        <v>984</v>
      </c>
      <c r="N68" s="4">
        <v>1094</v>
      </c>
      <c r="O68" s="3">
        <v>881</v>
      </c>
      <c r="P68" s="3">
        <v>930</v>
      </c>
      <c r="Q68" s="3">
        <v>755</v>
      </c>
      <c r="R68" s="3">
        <v>507</v>
      </c>
      <c r="S68" s="4">
        <v>1183</v>
      </c>
      <c r="T68" s="4">
        <f t="shared" si="0"/>
        <v>9419</v>
      </c>
    </row>
    <row r="69" spans="1:20" ht="12.75">
      <c r="A69" s="2" t="s">
        <v>21</v>
      </c>
      <c r="B69" s="2" t="s">
        <v>104</v>
      </c>
      <c r="C69" s="2" t="s">
        <v>297</v>
      </c>
      <c r="D69" s="2" t="s">
        <v>53</v>
      </c>
      <c r="E69" s="2" t="s">
        <v>106</v>
      </c>
      <c r="F69" s="2" t="s">
        <v>107</v>
      </c>
      <c r="G69" s="2" t="s">
        <v>205</v>
      </c>
      <c r="H69" s="4">
        <v>1354</v>
      </c>
      <c r="I69" s="4">
        <v>1167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f aca="true" t="shared" si="1" ref="T69:T131">SUM(H69:S69)</f>
        <v>2521</v>
      </c>
    </row>
    <row r="70" spans="1:20" ht="12.75">
      <c r="A70" s="2" t="s">
        <v>21</v>
      </c>
      <c r="B70" s="2" t="s">
        <v>184</v>
      </c>
      <c r="C70" s="2" t="s">
        <v>346</v>
      </c>
      <c r="D70" s="2" t="s">
        <v>116</v>
      </c>
      <c r="E70" s="2" t="s">
        <v>347</v>
      </c>
      <c r="F70" s="2" t="s">
        <v>348</v>
      </c>
      <c r="G70" s="2" t="s">
        <v>205</v>
      </c>
      <c r="H70" s="3">
        <v>0</v>
      </c>
      <c r="I70" s="3">
        <v>0</v>
      </c>
      <c r="J70" s="3">
        <v>241</v>
      </c>
      <c r="K70" s="3">
        <v>269</v>
      </c>
      <c r="L70" s="3">
        <v>183</v>
      </c>
      <c r="M70" s="3">
        <v>59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212</v>
      </c>
      <c r="T70" s="4">
        <f t="shared" si="1"/>
        <v>964</v>
      </c>
    </row>
    <row r="71" spans="1:20" ht="12.75">
      <c r="A71" s="2" t="s">
        <v>21</v>
      </c>
      <c r="B71" s="2" t="s">
        <v>101</v>
      </c>
      <c r="C71" s="2" t="s">
        <v>216</v>
      </c>
      <c r="D71" s="2" t="s">
        <v>44</v>
      </c>
      <c r="E71" s="2" t="s">
        <v>44</v>
      </c>
      <c r="F71" s="2" t="s">
        <v>103</v>
      </c>
      <c r="G71" s="2" t="s">
        <v>217</v>
      </c>
      <c r="H71" s="4">
        <v>5178</v>
      </c>
      <c r="I71" s="4">
        <v>5038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f t="shared" si="1"/>
        <v>10216</v>
      </c>
    </row>
    <row r="72" spans="1:20" ht="12.75">
      <c r="A72" s="2" t="s">
        <v>37</v>
      </c>
      <c r="B72" s="2" t="s">
        <v>198</v>
      </c>
      <c r="C72" s="2" t="s">
        <v>354</v>
      </c>
      <c r="D72" s="2" t="s">
        <v>29</v>
      </c>
      <c r="E72" s="2" t="s">
        <v>124</v>
      </c>
      <c r="F72" s="2" t="s">
        <v>124</v>
      </c>
      <c r="G72" s="2" t="s">
        <v>217</v>
      </c>
      <c r="H72" s="3">
        <v>808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f t="shared" si="1"/>
        <v>808</v>
      </c>
    </row>
    <row r="73" spans="1:20" ht="12.75">
      <c r="A73" s="2" t="s">
        <v>37</v>
      </c>
      <c r="B73" s="2" t="s">
        <v>236</v>
      </c>
      <c r="C73" s="2" t="s">
        <v>237</v>
      </c>
      <c r="D73" s="2" t="s">
        <v>29</v>
      </c>
      <c r="E73" s="2" t="s">
        <v>34</v>
      </c>
      <c r="F73" s="2" t="s">
        <v>238</v>
      </c>
      <c r="G73" s="2" t="s">
        <v>217</v>
      </c>
      <c r="H73" s="3">
        <v>200</v>
      </c>
      <c r="I73" s="3">
        <v>184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f t="shared" si="1"/>
        <v>384</v>
      </c>
    </row>
    <row r="74" spans="1:20" ht="12.75">
      <c r="A74" s="2" t="s">
        <v>37</v>
      </c>
      <c r="B74" s="2" t="s">
        <v>248</v>
      </c>
      <c r="C74" s="2" t="s">
        <v>249</v>
      </c>
      <c r="D74" s="2" t="s">
        <v>24</v>
      </c>
      <c r="E74" s="2" t="s">
        <v>158</v>
      </c>
      <c r="F74" s="2" t="s">
        <v>250</v>
      </c>
      <c r="G74" s="2" t="s">
        <v>217</v>
      </c>
      <c r="H74" s="3">
        <v>221</v>
      </c>
      <c r="I74" s="3">
        <v>162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f t="shared" si="1"/>
        <v>383</v>
      </c>
    </row>
    <row r="75" spans="1:20" ht="12.75">
      <c r="A75" s="2" t="s">
        <v>21</v>
      </c>
      <c r="B75" s="2" t="s">
        <v>86</v>
      </c>
      <c r="C75" s="2" t="s">
        <v>87</v>
      </c>
      <c r="D75" s="2" t="s">
        <v>88</v>
      </c>
      <c r="E75" s="2" t="s">
        <v>89</v>
      </c>
      <c r="F75" s="2" t="s">
        <v>90</v>
      </c>
      <c r="G75" s="2" t="s">
        <v>91</v>
      </c>
      <c r="H75" s="3">
        <v>0</v>
      </c>
      <c r="I75" s="3">
        <v>0</v>
      </c>
      <c r="J75" s="4">
        <v>23479</v>
      </c>
      <c r="K75" s="4">
        <v>22000</v>
      </c>
      <c r="L75" s="4">
        <v>16049</v>
      </c>
      <c r="M75" s="4">
        <v>19837</v>
      </c>
      <c r="N75" s="4">
        <v>16000</v>
      </c>
      <c r="O75" s="3">
        <v>0</v>
      </c>
      <c r="P75" s="3">
        <v>0</v>
      </c>
      <c r="Q75" s="4">
        <v>15124</v>
      </c>
      <c r="R75" s="4">
        <v>14564</v>
      </c>
      <c r="S75" s="3">
        <v>0</v>
      </c>
      <c r="T75" s="4">
        <f t="shared" si="1"/>
        <v>127053</v>
      </c>
    </row>
    <row r="76" spans="1:20" ht="12.75">
      <c r="A76" s="2" t="s">
        <v>57</v>
      </c>
      <c r="B76" s="2" t="s">
        <v>137</v>
      </c>
      <c r="C76" s="2" t="s">
        <v>138</v>
      </c>
      <c r="D76" s="2" t="s">
        <v>139</v>
      </c>
      <c r="E76" s="2" t="s">
        <v>139</v>
      </c>
      <c r="F76" s="2" t="s">
        <v>140</v>
      </c>
      <c r="G76" s="2" t="s">
        <v>91</v>
      </c>
      <c r="H76" s="3">
        <v>0</v>
      </c>
      <c r="I76" s="3">
        <v>49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56</v>
      </c>
      <c r="P76" s="4">
        <v>48</v>
      </c>
      <c r="Q76" s="3">
        <v>120</v>
      </c>
      <c r="R76" s="3">
        <v>107</v>
      </c>
      <c r="S76" s="3">
        <v>70</v>
      </c>
      <c r="T76" s="4">
        <f t="shared" si="1"/>
        <v>450</v>
      </c>
    </row>
    <row r="77" spans="1:20" ht="12.75">
      <c r="A77" s="2" t="s">
        <v>37</v>
      </c>
      <c r="B77" s="2" t="s">
        <v>206</v>
      </c>
      <c r="C77" s="2" t="s">
        <v>207</v>
      </c>
      <c r="D77" s="2" t="s">
        <v>139</v>
      </c>
      <c r="E77" s="2" t="s">
        <v>139</v>
      </c>
      <c r="F77" s="2" t="s">
        <v>182</v>
      </c>
      <c r="G77" s="2" t="s">
        <v>91</v>
      </c>
      <c r="H77" s="3">
        <v>0</v>
      </c>
      <c r="I77" s="3">
        <v>0</v>
      </c>
      <c r="J77" s="3">
        <v>0</v>
      </c>
      <c r="K77" s="4">
        <v>1344</v>
      </c>
      <c r="L77" s="4">
        <v>1920</v>
      </c>
      <c r="M77" s="4">
        <v>2617</v>
      </c>
      <c r="N77" s="3">
        <v>0</v>
      </c>
      <c r="O77" s="4">
        <v>2430</v>
      </c>
      <c r="P77" s="4">
        <v>2484</v>
      </c>
      <c r="Q77" s="4">
        <v>2541</v>
      </c>
      <c r="R77" s="3">
        <v>0</v>
      </c>
      <c r="S77" s="3">
        <v>0</v>
      </c>
      <c r="T77" s="4">
        <f t="shared" si="1"/>
        <v>13336</v>
      </c>
    </row>
    <row r="78" spans="1:20" ht="12.75">
      <c r="A78" s="2" t="s">
        <v>37</v>
      </c>
      <c r="B78" s="2" t="s">
        <v>210</v>
      </c>
      <c r="C78" s="2" t="s">
        <v>211</v>
      </c>
      <c r="D78" s="2" t="s">
        <v>139</v>
      </c>
      <c r="E78" s="2" t="s">
        <v>139</v>
      </c>
      <c r="F78" s="2" t="s">
        <v>140</v>
      </c>
      <c r="G78" s="2" t="s">
        <v>91</v>
      </c>
      <c r="H78" s="3">
        <v>0</v>
      </c>
      <c r="I78" s="3">
        <v>0</v>
      </c>
      <c r="J78" s="4">
        <v>1067</v>
      </c>
      <c r="K78" s="4">
        <v>1453</v>
      </c>
      <c r="L78" s="4">
        <v>1740</v>
      </c>
      <c r="M78" s="4">
        <v>1707</v>
      </c>
      <c r="N78" s="3">
        <v>0</v>
      </c>
      <c r="O78" s="4">
        <v>1934</v>
      </c>
      <c r="P78" s="4">
        <v>3210</v>
      </c>
      <c r="Q78" s="3">
        <v>0</v>
      </c>
      <c r="R78" s="3">
        <v>0</v>
      </c>
      <c r="S78" s="3">
        <v>0</v>
      </c>
      <c r="T78" s="4">
        <f t="shared" si="1"/>
        <v>11111</v>
      </c>
    </row>
    <row r="79" spans="1:20" ht="12.75">
      <c r="A79" s="2" t="s">
        <v>57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91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4">
        <v>1325</v>
      </c>
      <c r="R79" s="4">
        <v>1152</v>
      </c>
      <c r="S79" s="4">
        <v>1328</v>
      </c>
      <c r="T79" s="4">
        <f t="shared" si="1"/>
        <v>3805</v>
      </c>
    </row>
    <row r="80" spans="1:20" ht="12.75">
      <c r="A80" s="2" t="s">
        <v>37</v>
      </c>
      <c r="B80" s="2" t="s">
        <v>236</v>
      </c>
      <c r="C80" s="2" t="s">
        <v>237</v>
      </c>
      <c r="D80" s="2" t="s">
        <v>29</v>
      </c>
      <c r="E80" s="2" t="s">
        <v>34</v>
      </c>
      <c r="F80" s="2" t="s">
        <v>238</v>
      </c>
      <c r="G80" s="2" t="s">
        <v>91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739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f t="shared" si="1"/>
        <v>739</v>
      </c>
    </row>
    <row r="81" spans="1:20" ht="12.75">
      <c r="A81" s="2" t="s">
        <v>21</v>
      </c>
      <c r="B81" s="2" t="s">
        <v>362</v>
      </c>
      <c r="C81" s="2" t="s">
        <v>363</v>
      </c>
      <c r="D81" s="2" t="s">
        <v>60</v>
      </c>
      <c r="E81" s="2" t="s">
        <v>61</v>
      </c>
      <c r="F81" s="2" t="s">
        <v>364</v>
      </c>
      <c r="G81" s="2" t="s">
        <v>91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256</v>
      </c>
      <c r="S81" s="3">
        <v>325</v>
      </c>
      <c r="T81" s="4">
        <f t="shared" si="1"/>
        <v>581</v>
      </c>
    </row>
    <row r="82" spans="1:20" ht="12.75">
      <c r="A82" s="2" t="s">
        <v>37</v>
      </c>
      <c r="B82" s="2" t="s">
        <v>248</v>
      </c>
      <c r="C82" s="2" t="s">
        <v>249</v>
      </c>
      <c r="D82" s="2" t="s">
        <v>24</v>
      </c>
      <c r="E82" s="2" t="s">
        <v>158</v>
      </c>
      <c r="F82" s="2" t="s">
        <v>250</v>
      </c>
      <c r="G82" s="2" t="s">
        <v>91</v>
      </c>
      <c r="H82" s="3">
        <v>0</v>
      </c>
      <c r="I82" s="3">
        <v>0</v>
      </c>
      <c r="J82" s="3">
        <v>308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f t="shared" si="1"/>
        <v>308</v>
      </c>
    </row>
    <row r="83" spans="1:20" ht="12.75">
      <c r="A83" s="2" t="s">
        <v>21</v>
      </c>
      <c r="B83" s="2" t="s">
        <v>22</v>
      </c>
      <c r="C83" s="2" t="s">
        <v>23</v>
      </c>
      <c r="D83" s="2" t="s">
        <v>24</v>
      </c>
      <c r="E83" s="2" t="s">
        <v>24</v>
      </c>
      <c r="F83" s="2" t="s">
        <v>25</v>
      </c>
      <c r="G83" s="2" t="s">
        <v>26</v>
      </c>
      <c r="H83" s="3">
        <v>0</v>
      </c>
      <c r="I83" s="4">
        <v>159954</v>
      </c>
      <c r="J83" s="4">
        <v>267611</v>
      </c>
      <c r="K83" s="4">
        <v>268368</v>
      </c>
      <c r="L83" s="4">
        <v>182091</v>
      </c>
      <c r="M83" s="4">
        <v>136205</v>
      </c>
      <c r="N83" s="4">
        <v>99107</v>
      </c>
      <c r="O83" s="3">
        <v>0</v>
      </c>
      <c r="P83" s="4">
        <v>252816</v>
      </c>
      <c r="Q83" s="4">
        <v>323173</v>
      </c>
      <c r="R83" s="4">
        <v>291735</v>
      </c>
      <c r="S83" s="4">
        <v>345177</v>
      </c>
      <c r="T83" s="4">
        <f t="shared" si="1"/>
        <v>2326237</v>
      </c>
    </row>
    <row r="84" spans="1:20" ht="12.75">
      <c r="A84" s="2" t="s">
        <v>21</v>
      </c>
      <c r="B84" s="2" t="s">
        <v>27</v>
      </c>
      <c r="C84" s="2" t="s">
        <v>28</v>
      </c>
      <c r="D84" s="2" t="s">
        <v>29</v>
      </c>
      <c r="E84" s="2" t="s">
        <v>30</v>
      </c>
      <c r="F84" s="2" t="s">
        <v>30</v>
      </c>
      <c r="G84" s="2" t="s">
        <v>26</v>
      </c>
      <c r="H84" s="4">
        <v>144834</v>
      </c>
      <c r="I84" s="4">
        <v>112772</v>
      </c>
      <c r="J84" s="4">
        <v>156899</v>
      </c>
      <c r="K84" s="4">
        <v>182233</v>
      </c>
      <c r="L84" s="4">
        <v>122345</v>
      </c>
      <c r="M84" s="4">
        <v>89532</v>
      </c>
      <c r="N84" s="4">
        <v>130286</v>
      </c>
      <c r="O84" s="4">
        <v>106261</v>
      </c>
      <c r="P84" s="4">
        <v>135400</v>
      </c>
      <c r="Q84" s="4">
        <v>124857</v>
      </c>
      <c r="R84" s="4">
        <v>233548</v>
      </c>
      <c r="S84" s="4">
        <v>210676</v>
      </c>
      <c r="T84" s="4">
        <f t="shared" si="1"/>
        <v>1749643</v>
      </c>
    </row>
    <row r="85" spans="1:20" ht="12.75">
      <c r="A85" s="2" t="s">
        <v>21</v>
      </c>
      <c r="B85" s="2" t="s">
        <v>22</v>
      </c>
      <c r="C85" s="2" t="s">
        <v>31</v>
      </c>
      <c r="D85" s="2" t="s">
        <v>24</v>
      </c>
      <c r="E85" s="2" t="s">
        <v>24</v>
      </c>
      <c r="F85" s="2" t="s">
        <v>25</v>
      </c>
      <c r="G85" s="2" t="s">
        <v>26</v>
      </c>
      <c r="H85" s="4">
        <v>174928</v>
      </c>
      <c r="I85" s="4">
        <v>180816</v>
      </c>
      <c r="J85" s="4">
        <v>202015</v>
      </c>
      <c r="K85" s="4">
        <v>173831</v>
      </c>
      <c r="L85" s="4">
        <v>207376</v>
      </c>
      <c r="M85" s="4">
        <v>163254</v>
      </c>
      <c r="N85" s="4">
        <v>138696</v>
      </c>
      <c r="O85" s="3">
        <v>0</v>
      </c>
      <c r="P85" s="3">
        <v>1</v>
      </c>
      <c r="Q85" s="3">
        <v>0</v>
      </c>
      <c r="R85" s="4">
        <v>60520</v>
      </c>
      <c r="S85" s="4">
        <v>103559</v>
      </c>
      <c r="T85" s="4">
        <f t="shared" si="1"/>
        <v>1404996</v>
      </c>
    </row>
    <row r="86" spans="1:20" ht="12.75">
      <c r="A86" s="2" t="s">
        <v>21</v>
      </c>
      <c r="B86" s="2" t="s">
        <v>42</v>
      </c>
      <c r="C86" s="2" t="s">
        <v>43</v>
      </c>
      <c r="D86" s="2" t="s">
        <v>44</v>
      </c>
      <c r="E86" s="2" t="s">
        <v>45</v>
      </c>
      <c r="F86" s="2" t="s">
        <v>46</v>
      </c>
      <c r="G86" s="2" t="s">
        <v>26</v>
      </c>
      <c r="H86" s="3">
        <v>0</v>
      </c>
      <c r="I86" s="3">
        <v>0</v>
      </c>
      <c r="J86" s="4">
        <v>109298</v>
      </c>
      <c r="K86" s="4">
        <v>88947</v>
      </c>
      <c r="L86" s="4">
        <v>101898</v>
      </c>
      <c r="M86" s="4">
        <v>118160</v>
      </c>
      <c r="N86" s="4">
        <v>113977</v>
      </c>
      <c r="O86" s="4">
        <v>124872</v>
      </c>
      <c r="P86" s="4">
        <v>118000</v>
      </c>
      <c r="Q86" s="4">
        <v>128515</v>
      </c>
      <c r="R86" s="4">
        <v>83117</v>
      </c>
      <c r="S86" s="4">
        <v>85458</v>
      </c>
      <c r="T86" s="4">
        <f t="shared" si="1"/>
        <v>1072242</v>
      </c>
    </row>
    <row r="87" spans="1:20" ht="12.75">
      <c r="A87" s="2" t="s">
        <v>21</v>
      </c>
      <c r="B87" s="2" t="s">
        <v>47</v>
      </c>
      <c r="C87" s="2" t="s">
        <v>48</v>
      </c>
      <c r="D87" s="2" t="s">
        <v>49</v>
      </c>
      <c r="E87" s="2" t="s">
        <v>49</v>
      </c>
      <c r="F87" s="2" t="s">
        <v>50</v>
      </c>
      <c r="G87" s="2" t="s">
        <v>26</v>
      </c>
      <c r="H87" s="4">
        <v>116625</v>
      </c>
      <c r="I87" s="3">
        <v>0</v>
      </c>
      <c r="J87" s="4">
        <v>100000</v>
      </c>
      <c r="K87" s="4">
        <v>50000</v>
      </c>
      <c r="L87" s="4">
        <v>42000</v>
      </c>
      <c r="M87" s="4">
        <v>70800</v>
      </c>
      <c r="N87" s="4">
        <v>41700</v>
      </c>
      <c r="O87" s="4">
        <v>54500</v>
      </c>
      <c r="P87" s="4">
        <v>71500</v>
      </c>
      <c r="Q87" s="4">
        <v>30100</v>
      </c>
      <c r="R87" s="4">
        <v>65000</v>
      </c>
      <c r="S87" s="4">
        <v>32150</v>
      </c>
      <c r="T87" s="4">
        <f t="shared" si="1"/>
        <v>674375</v>
      </c>
    </row>
    <row r="88" spans="1:20" ht="12.75">
      <c r="A88" s="2" t="s">
        <v>57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26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280</v>
      </c>
      <c r="P88" s="4">
        <v>428.75</v>
      </c>
      <c r="Q88" s="3">
        <v>0</v>
      </c>
      <c r="R88" s="3">
        <v>0</v>
      </c>
      <c r="S88" s="3">
        <v>0</v>
      </c>
      <c r="T88" s="4">
        <f t="shared" si="1"/>
        <v>708.75</v>
      </c>
    </row>
    <row r="89" spans="1:20" ht="12.75">
      <c r="A89" s="2" t="s">
        <v>21</v>
      </c>
      <c r="B89" s="2" t="s">
        <v>79</v>
      </c>
      <c r="C89" s="2" t="s">
        <v>80</v>
      </c>
      <c r="D89" s="2" t="s">
        <v>81</v>
      </c>
      <c r="E89" s="2" t="s">
        <v>80</v>
      </c>
      <c r="F89" s="2" t="s">
        <v>80</v>
      </c>
      <c r="G89" s="2" t="s">
        <v>26</v>
      </c>
      <c r="H89" s="4">
        <v>25000</v>
      </c>
      <c r="I89" s="4">
        <v>6000</v>
      </c>
      <c r="J89" s="4">
        <v>11000</v>
      </c>
      <c r="K89" s="4">
        <v>4500</v>
      </c>
      <c r="L89" s="4">
        <v>10000</v>
      </c>
      <c r="M89" s="4">
        <v>25000</v>
      </c>
      <c r="N89" s="3">
        <v>0</v>
      </c>
      <c r="O89" s="4">
        <v>5000</v>
      </c>
      <c r="P89" s="4">
        <v>6500</v>
      </c>
      <c r="Q89" s="4">
        <v>10000</v>
      </c>
      <c r="R89" s="4">
        <v>5000</v>
      </c>
      <c r="S89" s="4">
        <v>31760</v>
      </c>
      <c r="T89" s="4">
        <f t="shared" si="1"/>
        <v>139760</v>
      </c>
    </row>
    <row r="90" spans="1:20" ht="12.75">
      <c r="A90" s="2" t="s">
        <v>21</v>
      </c>
      <c r="B90" s="2" t="s">
        <v>101</v>
      </c>
      <c r="C90" s="2" t="s">
        <v>102</v>
      </c>
      <c r="D90" s="2" t="s">
        <v>44</v>
      </c>
      <c r="E90" s="2" t="s">
        <v>44</v>
      </c>
      <c r="F90" s="2" t="s">
        <v>103</v>
      </c>
      <c r="G90" s="2" t="s">
        <v>26</v>
      </c>
      <c r="H90" s="4">
        <v>8547</v>
      </c>
      <c r="I90" s="4">
        <v>8566</v>
      </c>
      <c r="J90" s="4">
        <v>8492</v>
      </c>
      <c r="K90" s="4">
        <v>7634</v>
      </c>
      <c r="L90" s="4">
        <v>7847</v>
      </c>
      <c r="M90" s="4">
        <v>8909</v>
      </c>
      <c r="N90" s="4">
        <v>9331</v>
      </c>
      <c r="O90" s="4">
        <v>5614</v>
      </c>
      <c r="P90" s="4">
        <v>8904</v>
      </c>
      <c r="Q90" s="4">
        <v>9054</v>
      </c>
      <c r="R90" s="4">
        <v>8405</v>
      </c>
      <c r="S90" s="4">
        <v>8285</v>
      </c>
      <c r="T90" s="4">
        <f t="shared" si="1"/>
        <v>99588</v>
      </c>
    </row>
    <row r="91" spans="1:20" ht="12.75">
      <c r="A91" s="2" t="s">
        <v>21</v>
      </c>
      <c r="B91" s="2" t="s">
        <v>104</v>
      </c>
      <c r="C91" s="2" t="s">
        <v>105</v>
      </c>
      <c r="D91" s="2" t="s">
        <v>53</v>
      </c>
      <c r="E91" s="2" t="s">
        <v>106</v>
      </c>
      <c r="F91" s="2" t="s">
        <v>107</v>
      </c>
      <c r="G91" s="2" t="s">
        <v>26</v>
      </c>
      <c r="H91" s="3">
        <v>0</v>
      </c>
      <c r="I91" s="3">
        <v>0</v>
      </c>
      <c r="J91" s="4">
        <v>10941</v>
      </c>
      <c r="K91" s="4">
        <v>11538</v>
      </c>
      <c r="L91" s="4">
        <v>14703</v>
      </c>
      <c r="M91" s="4">
        <v>10166</v>
      </c>
      <c r="N91" s="4">
        <v>6510</v>
      </c>
      <c r="O91" s="4">
        <v>10040</v>
      </c>
      <c r="P91" s="4">
        <v>5771</v>
      </c>
      <c r="Q91" s="4">
        <v>8518</v>
      </c>
      <c r="R91" s="4">
        <v>6359</v>
      </c>
      <c r="S91" s="4">
        <v>9072</v>
      </c>
      <c r="T91" s="4">
        <f t="shared" si="1"/>
        <v>93618</v>
      </c>
    </row>
    <row r="92" spans="1:20" ht="12.75">
      <c r="A92" s="2" t="s">
        <v>21</v>
      </c>
      <c r="B92" s="2" t="s">
        <v>86</v>
      </c>
      <c r="C92" s="2" t="s">
        <v>87</v>
      </c>
      <c r="D92" s="2" t="s">
        <v>88</v>
      </c>
      <c r="E92" s="2" t="s">
        <v>89</v>
      </c>
      <c r="F92" s="2" t="s">
        <v>90</v>
      </c>
      <c r="G92" s="2" t="s">
        <v>26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4">
        <v>28413</v>
      </c>
      <c r="P92" s="4">
        <v>23589</v>
      </c>
      <c r="Q92" s="3">
        <v>0</v>
      </c>
      <c r="R92" s="3">
        <v>0</v>
      </c>
      <c r="S92" s="4">
        <v>22064</v>
      </c>
      <c r="T92" s="4">
        <f t="shared" si="1"/>
        <v>74066</v>
      </c>
    </row>
    <row r="93" spans="1:20" ht="12.75">
      <c r="A93" s="2" t="s">
        <v>21</v>
      </c>
      <c r="B93" s="2" t="s">
        <v>32</v>
      </c>
      <c r="C93" s="2" t="s">
        <v>127</v>
      </c>
      <c r="D93" s="2" t="s">
        <v>29</v>
      </c>
      <c r="E93" s="2" t="s">
        <v>128</v>
      </c>
      <c r="F93" s="2" t="s">
        <v>129</v>
      </c>
      <c r="G93" s="2" t="s">
        <v>26</v>
      </c>
      <c r="H93" s="4">
        <v>5500</v>
      </c>
      <c r="I93" s="4">
        <v>5000</v>
      </c>
      <c r="J93" s="4">
        <v>5000</v>
      </c>
      <c r="K93" s="4">
        <v>4500</v>
      </c>
      <c r="L93" s="4">
        <v>5800</v>
      </c>
      <c r="M93" s="4">
        <v>5879</v>
      </c>
      <c r="N93" s="4">
        <v>5895</v>
      </c>
      <c r="O93" s="4">
        <v>4742</v>
      </c>
      <c r="P93" s="4">
        <v>5437</v>
      </c>
      <c r="Q93" s="4">
        <v>5800</v>
      </c>
      <c r="R93" s="4">
        <v>5160</v>
      </c>
      <c r="S93" s="4">
        <v>4040</v>
      </c>
      <c r="T93" s="4">
        <f t="shared" si="1"/>
        <v>62753</v>
      </c>
    </row>
    <row r="94" spans="1:20" ht="12.75">
      <c r="A94" s="2" t="s">
        <v>21</v>
      </c>
      <c r="B94" s="2" t="s">
        <v>104</v>
      </c>
      <c r="C94" s="2" t="s">
        <v>161</v>
      </c>
      <c r="D94" s="2" t="s">
        <v>53</v>
      </c>
      <c r="E94" s="2" t="s">
        <v>106</v>
      </c>
      <c r="F94" s="2" t="s">
        <v>107</v>
      </c>
      <c r="G94" s="2" t="s">
        <v>26</v>
      </c>
      <c r="H94" s="4">
        <v>14997</v>
      </c>
      <c r="I94" s="4">
        <v>16355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f t="shared" si="1"/>
        <v>31352</v>
      </c>
    </row>
    <row r="95" spans="1:20" ht="12.75">
      <c r="A95" s="2" t="s">
        <v>57</v>
      </c>
      <c r="B95" s="2" t="s">
        <v>172</v>
      </c>
      <c r="C95" s="2" t="s">
        <v>173</v>
      </c>
      <c r="D95" s="2" t="s">
        <v>60</v>
      </c>
      <c r="E95" s="2" t="s">
        <v>174</v>
      </c>
      <c r="F95" s="2" t="s">
        <v>174</v>
      </c>
      <c r="G95" s="2" t="s">
        <v>26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109</v>
      </c>
      <c r="P95" s="3">
        <v>320</v>
      </c>
      <c r="Q95" s="4">
        <v>22885</v>
      </c>
      <c r="R95" s="3">
        <v>0</v>
      </c>
      <c r="S95" s="3">
        <v>0</v>
      </c>
      <c r="T95" s="4">
        <f t="shared" si="1"/>
        <v>23314</v>
      </c>
    </row>
    <row r="96" spans="1:20" ht="12.75">
      <c r="A96" s="2" t="s">
        <v>37</v>
      </c>
      <c r="B96" s="2" t="s">
        <v>178</v>
      </c>
      <c r="C96" s="2" t="s">
        <v>179</v>
      </c>
      <c r="D96" s="2" t="s">
        <v>29</v>
      </c>
      <c r="E96" s="2" t="s">
        <v>29</v>
      </c>
      <c r="F96" s="2" t="s">
        <v>29</v>
      </c>
      <c r="G96" s="2" t="s">
        <v>26</v>
      </c>
      <c r="H96" s="4">
        <v>2080</v>
      </c>
      <c r="I96" s="3">
        <v>0</v>
      </c>
      <c r="J96" s="4">
        <v>2437</v>
      </c>
      <c r="K96" s="4">
        <v>1982</v>
      </c>
      <c r="L96" s="4">
        <v>2288</v>
      </c>
      <c r="M96" s="4">
        <v>1812</v>
      </c>
      <c r="N96" s="4">
        <v>1870</v>
      </c>
      <c r="O96" s="4">
        <v>2152</v>
      </c>
      <c r="P96" s="4">
        <v>1752</v>
      </c>
      <c r="Q96" s="4">
        <v>2135</v>
      </c>
      <c r="R96" s="4">
        <v>2059</v>
      </c>
      <c r="S96" s="4">
        <v>1912</v>
      </c>
      <c r="T96" s="4">
        <f t="shared" si="1"/>
        <v>22479</v>
      </c>
    </row>
    <row r="97" spans="1:20" ht="12.75">
      <c r="A97" s="2" t="s">
        <v>21</v>
      </c>
      <c r="B97" s="2" t="s">
        <v>184</v>
      </c>
      <c r="C97" s="2" t="s">
        <v>105</v>
      </c>
      <c r="D97" s="2" t="s">
        <v>53</v>
      </c>
      <c r="E97" s="2" t="s">
        <v>106</v>
      </c>
      <c r="F97" s="2" t="s">
        <v>107</v>
      </c>
      <c r="G97" s="2" t="s">
        <v>26</v>
      </c>
      <c r="H97" s="3">
        <v>0</v>
      </c>
      <c r="I97" s="3">
        <v>0</v>
      </c>
      <c r="J97" s="4">
        <v>2283</v>
      </c>
      <c r="K97" s="4">
        <v>1645</v>
      </c>
      <c r="L97" s="4">
        <v>1884</v>
      </c>
      <c r="M97" s="4">
        <v>1676</v>
      </c>
      <c r="N97" s="4">
        <v>1496</v>
      </c>
      <c r="O97" s="4">
        <v>1434</v>
      </c>
      <c r="P97" s="3">
        <v>889</v>
      </c>
      <c r="Q97" s="4">
        <v>2742</v>
      </c>
      <c r="R97" s="4">
        <v>2673</v>
      </c>
      <c r="S97" s="4">
        <v>2748</v>
      </c>
      <c r="T97" s="4">
        <f t="shared" si="1"/>
        <v>19470</v>
      </c>
    </row>
    <row r="98" spans="1:20" ht="12.75">
      <c r="A98" s="2" t="s">
        <v>21</v>
      </c>
      <c r="B98" s="2" t="s">
        <v>188</v>
      </c>
      <c r="C98" s="2" t="s">
        <v>189</v>
      </c>
      <c r="D98" s="2" t="s">
        <v>29</v>
      </c>
      <c r="E98" s="2" t="s">
        <v>128</v>
      </c>
      <c r="F98" s="2" t="s">
        <v>129</v>
      </c>
      <c r="G98" s="2" t="s">
        <v>26</v>
      </c>
      <c r="H98" s="4">
        <v>2158</v>
      </c>
      <c r="I98" s="3">
        <v>949</v>
      </c>
      <c r="J98" s="3">
        <v>0</v>
      </c>
      <c r="K98" s="3">
        <v>0</v>
      </c>
      <c r="L98" s="3">
        <v>0</v>
      </c>
      <c r="M98" s="4">
        <v>1507</v>
      </c>
      <c r="N98" s="4">
        <v>1723</v>
      </c>
      <c r="O98" s="4">
        <v>2704</v>
      </c>
      <c r="P98" s="4">
        <v>1916</v>
      </c>
      <c r="Q98" s="4">
        <v>2423</v>
      </c>
      <c r="R98" s="4">
        <v>2390</v>
      </c>
      <c r="S98" s="4">
        <v>2371</v>
      </c>
      <c r="T98" s="4">
        <f t="shared" si="1"/>
        <v>18141</v>
      </c>
    </row>
    <row r="99" spans="1:20" ht="12.75">
      <c r="A99" s="2" t="s">
        <v>37</v>
      </c>
      <c r="B99" s="2" t="s">
        <v>198</v>
      </c>
      <c r="C99" s="2" t="s">
        <v>199</v>
      </c>
      <c r="D99" s="2" t="s">
        <v>29</v>
      </c>
      <c r="E99" s="2" t="s">
        <v>124</v>
      </c>
      <c r="F99" s="2" t="s">
        <v>127</v>
      </c>
      <c r="G99" s="2" t="s">
        <v>26</v>
      </c>
      <c r="H99" s="4">
        <v>1723</v>
      </c>
      <c r="I99" s="4">
        <v>1868</v>
      </c>
      <c r="J99" s="4">
        <v>1912</v>
      </c>
      <c r="K99" s="4">
        <v>1409</v>
      </c>
      <c r="L99" s="4">
        <v>1452</v>
      </c>
      <c r="M99" s="4">
        <v>2218</v>
      </c>
      <c r="N99" s="3">
        <v>926</v>
      </c>
      <c r="O99" s="4">
        <v>1031</v>
      </c>
      <c r="P99" s="3">
        <v>750</v>
      </c>
      <c r="Q99" s="3">
        <v>853</v>
      </c>
      <c r="R99" s="3">
        <v>890</v>
      </c>
      <c r="S99" s="4">
        <v>1177</v>
      </c>
      <c r="T99" s="4">
        <f t="shared" si="1"/>
        <v>16209</v>
      </c>
    </row>
    <row r="100" spans="1:20" ht="12.75">
      <c r="A100" s="2" t="s">
        <v>37</v>
      </c>
      <c r="B100" s="2" t="s">
        <v>236</v>
      </c>
      <c r="C100" s="2" t="s">
        <v>237</v>
      </c>
      <c r="D100" s="2" t="s">
        <v>29</v>
      </c>
      <c r="E100" s="2" t="s">
        <v>34</v>
      </c>
      <c r="F100" s="2" t="s">
        <v>238</v>
      </c>
      <c r="G100" s="2" t="s">
        <v>26</v>
      </c>
      <c r="H100" s="3">
        <v>315</v>
      </c>
      <c r="I100" s="3">
        <v>200</v>
      </c>
      <c r="J100" s="3">
        <v>300</v>
      </c>
      <c r="K100" s="3">
        <v>405</v>
      </c>
      <c r="L100" s="3">
        <v>438</v>
      </c>
      <c r="M100" s="3">
        <v>169</v>
      </c>
      <c r="N100" s="3">
        <v>374</v>
      </c>
      <c r="O100" s="4">
        <v>1414</v>
      </c>
      <c r="P100" s="3">
        <v>955</v>
      </c>
      <c r="Q100" s="3">
        <v>937</v>
      </c>
      <c r="R100" s="3">
        <v>850</v>
      </c>
      <c r="S100" s="3">
        <v>623</v>
      </c>
      <c r="T100" s="4">
        <f t="shared" si="1"/>
        <v>6980</v>
      </c>
    </row>
    <row r="101" spans="1:20" ht="12.75">
      <c r="A101" s="2" t="s">
        <v>57</v>
      </c>
      <c r="B101" s="2" t="s">
        <v>241</v>
      </c>
      <c r="C101" s="2" t="s">
        <v>242</v>
      </c>
      <c r="D101" s="2" t="s">
        <v>60</v>
      </c>
      <c r="E101" s="2" t="s">
        <v>61</v>
      </c>
      <c r="F101" s="2" t="s">
        <v>243</v>
      </c>
      <c r="G101" s="2" t="s">
        <v>26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850</v>
      </c>
      <c r="P101" s="4">
        <v>1280</v>
      </c>
      <c r="Q101" s="4">
        <v>1465</v>
      </c>
      <c r="R101" s="4">
        <v>1469</v>
      </c>
      <c r="S101" s="4">
        <v>1469</v>
      </c>
      <c r="T101" s="4">
        <f t="shared" si="1"/>
        <v>6533</v>
      </c>
    </row>
    <row r="102" spans="1:20" ht="12.75">
      <c r="A102" s="2" t="s">
        <v>37</v>
      </c>
      <c r="B102" s="2" t="s">
        <v>248</v>
      </c>
      <c r="C102" s="2" t="s">
        <v>249</v>
      </c>
      <c r="D102" s="2" t="s">
        <v>24</v>
      </c>
      <c r="E102" s="2" t="s">
        <v>158</v>
      </c>
      <c r="F102" s="2" t="s">
        <v>250</v>
      </c>
      <c r="G102" s="2" t="s">
        <v>26</v>
      </c>
      <c r="H102" s="3">
        <v>14</v>
      </c>
      <c r="I102" s="3">
        <v>48</v>
      </c>
      <c r="J102" s="3">
        <v>0</v>
      </c>
      <c r="K102" s="3">
        <v>386</v>
      </c>
      <c r="L102" s="3">
        <v>150</v>
      </c>
      <c r="M102" s="3">
        <v>511</v>
      </c>
      <c r="N102" s="4">
        <v>1399</v>
      </c>
      <c r="O102" s="3">
        <v>714</v>
      </c>
      <c r="P102" s="3">
        <v>730</v>
      </c>
      <c r="Q102" s="3">
        <v>640</v>
      </c>
      <c r="R102" s="3">
        <v>719</v>
      </c>
      <c r="S102" s="3">
        <v>474</v>
      </c>
      <c r="T102" s="4">
        <f t="shared" si="1"/>
        <v>5785</v>
      </c>
    </row>
    <row r="103" spans="1:20" ht="12.75">
      <c r="A103" s="2" t="s">
        <v>21</v>
      </c>
      <c r="B103" s="2" t="s">
        <v>184</v>
      </c>
      <c r="C103" s="2" t="s">
        <v>218</v>
      </c>
      <c r="D103" s="2" t="s">
        <v>24</v>
      </c>
      <c r="E103" s="2" t="s">
        <v>24</v>
      </c>
      <c r="F103" s="2" t="s">
        <v>219</v>
      </c>
      <c r="G103" s="2" t="s">
        <v>26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4">
        <v>3229</v>
      </c>
      <c r="P103" s="3">
        <v>541</v>
      </c>
      <c r="Q103" s="3">
        <v>491</v>
      </c>
      <c r="R103" s="3">
        <v>542</v>
      </c>
      <c r="S103" s="3">
        <v>319</v>
      </c>
      <c r="T103" s="4">
        <f t="shared" si="1"/>
        <v>5122</v>
      </c>
    </row>
    <row r="104" spans="1:20" ht="12.75">
      <c r="A104" s="2" t="s">
        <v>37</v>
      </c>
      <c r="B104" s="2" t="s">
        <v>213</v>
      </c>
      <c r="C104" s="2" t="s">
        <v>275</v>
      </c>
      <c r="D104" s="2" t="s">
        <v>53</v>
      </c>
      <c r="E104" s="2" t="s">
        <v>53</v>
      </c>
      <c r="F104" s="2" t="s">
        <v>276</v>
      </c>
      <c r="G104" s="2" t="s">
        <v>26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4">
        <v>1800</v>
      </c>
      <c r="S104" s="4">
        <v>1920</v>
      </c>
      <c r="T104" s="4">
        <f t="shared" si="1"/>
        <v>3720</v>
      </c>
    </row>
    <row r="105" spans="1:20" ht="12.75">
      <c r="A105" s="2" t="s">
        <v>21</v>
      </c>
      <c r="B105" s="2" t="s">
        <v>188</v>
      </c>
      <c r="C105" s="2" t="s">
        <v>277</v>
      </c>
      <c r="D105" s="2" t="s">
        <v>29</v>
      </c>
      <c r="E105" s="2" t="s">
        <v>128</v>
      </c>
      <c r="F105" s="2" t="s">
        <v>129</v>
      </c>
      <c r="G105" s="2" t="s">
        <v>26</v>
      </c>
      <c r="H105" s="4">
        <v>1645</v>
      </c>
      <c r="I105" s="4">
        <v>1876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f t="shared" si="1"/>
        <v>3521</v>
      </c>
    </row>
    <row r="106" spans="1:20" ht="12.75">
      <c r="A106" s="2" t="s">
        <v>21</v>
      </c>
      <c r="B106" s="2" t="s">
        <v>184</v>
      </c>
      <c r="C106" s="2" t="s">
        <v>292</v>
      </c>
      <c r="D106" s="2" t="s">
        <v>53</v>
      </c>
      <c r="E106" s="2" t="s">
        <v>293</v>
      </c>
      <c r="F106" s="2" t="s">
        <v>293</v>
      </c>
      <c r="G106" s="2" t="s">
        <v>26</v>
      </c>
      <c r="H106" s="3">
        <v>225</v>
      </c>
      <c r="I106" s="3">
        <v>289</v>
      </c>
      <c r="J106" s="3">
        <v>316</v>
      </c>
      <c r="K106" s="3">
        <v>217</v>
      </c>
      <c r="L106" s="3">
        <v>0</v>
      </c>
      <c r="M106" s="3">
        <v>762</v>
      </c>
      <c r="N106" s="3">
        <v>0</v>
      </c>
      <c r="O106" s="3">
        <v>30</v>
      </c>
      <c r="P106" s="3">
        <v>307</v>
      </c>
      <c r="Q106" s="3">
        <v>250</v>
      </c>
      <c r="R106" s="3">
        <v>281</v>
      </c>
      <c r="S106" s="3">
        <v>122</v>
      </c>
      <c r="T106" s="4">
        <f t="shared" si="1"/>
        <v>2799</v>
      </c>
    </row>
    <row r="107" spans="1:20" ht="12.75">
      <c r="A107" s="2" t="s">
        <v>21</v>
      </c>
      <c r="B107" s="2" t="s">
        <v>184</v>
      </c>
      <c r="C107" s="2" t="s">
        <v>294</v>
      </c>
      <c r="D107" s="2" t="s">
        <v>53</v>
      </c>
      <c r="E107" s="2" t="s">
        <v>106</v>
      </c>
      <c r="F107" s="2" t="s">
        <v>107</v>
      </c>
      <c r="G107" s="2" t="s">
        <v>26</v>
      </c>
      <c r="H107" s="4">
        <v>1311</v>
      </c>
      <c r="I107" s="4">
        <v>1337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f t="shared" si="1"/>
        <v>2648</v>
      </c>
    </row>
    <row r="108" spans="1:20" ht="12.75">
      <c r="A108" s="2" t="s">
        <v>37</v>
      </c>
      <c r="B108" s="2" t="s">
        <v>295</v>
      </c>
      <c r="C108" s="2" t="s">
        <v>177</v>
      </c>
      <c r="D108" s="2" t="s">
        <v>44</v>
      </c>
      <c r="E108" s="2" t="s">
        <v>44</v>
      </c>
      <c r="F108" s="2" t="s">
        <v>296</v>
      </c>
      <c r="G108" s="2" t="s">
        <v>26</v>
      </c>
      <c r="H108" s="3">
        <v>170</v>
      </c>
      <c r="I108" s="3">
        <v>160</v>
      </c>
      <c r="J108" s="3">
        <v>0</v>
      </c>
      <c r="K108" s="3">
        <v>160</v>
      </c>
      <c r="L108" s="3">
        <v>160</v>
      </c>
      <c r="M108" s="3">
        <v>160</v>
      </c>
      <c r="N108" s="3">
        <v>160</v>
      </c>
      <c r="O108" s="3">
        <v>200</v>
      </c>
      <c r="P108" s="3">
        <v>160</v>
      </c>
      <c r="Q108" s="3">
        <v>481</v>
      </c>
      <c r="R108" s="3">
        <v>320</v>
      </c>
      <c r="S108" s="3">
        <v>486</v>
      </c>
      <c r="T108" s="4">
        <f t="shared" si="1"/>
        <v>2617</v>
      </c>
    </row>
    <row r="109" spans="1:20" ht="12.75">
      <c r="A109" s="2" t="s">
        <v>21</v>
      </c>
      <c r="B109" s="2" t="s">
        <v>317</v>
      </c>
      <c r="C109" s="2" t="s">
        <v>318</v>
      </c>
      <c r="D109" s="2" t="s">
        <v>222</v>
      </c>
      <c r="E109" s="2" t="s">
        <v>319</v>
      </c>
      <c r="F109" s="2" t="s">
        <v>320</v>
      </c>
      <c r="G109" s="2" t="s">
        <v>26</v>
      </c>
      <c r="H109" s="3">
        <v>0</v>
      </c>
      <c r="I109" s="3">
        <v>0</v>
      </c>
      <c r="J109" s="3">
        <v>246</v>
      </c>
      <c r="K109" s="3">
        <v>393</v>
      </c>
      <c r="L109" s="3">
        <v>355</v>
      </c>
      <c r="M109" s="3">
        <v>0</v>
      </c>
      <c r="N109" s="3">
        <v>0</v>
      </c>
      <c r="O109" s="3">
        <v>224</v>
      </c>
      <c r="P109" s="3">
        <v>107</v>
      </c>
      <c r="Q109" s="3">
        <v>135</v>
      </c>
      <c r="R109" s="3">
        <v>135</v>
      </c>
      <c r="S109" s="3">
        <v>195</v>
      </c>
      <c r="T109" s="4">
        <f t="shared" si="1"/>
        <v>1790</v>
      </c>
    </row>
    <row r="110" spans="1:20" ht="12.75">
      <c r="A110" s="2" t="s">
        <v>37</v>
      </c>
      <c r="B110" s="2" t="s">
        <v>198</v>
      </c>
      <c r="C110" s="2" t="s">
        <v>326</v>
      </c>
      <c r="D110" s="2" t="s">
        <v>29</v>
      </c>
      <c r="E110" s="2" t="s">
        <v>124</v>
      </c>
      <c r="F110" s="2" t="s">
        <v>125</v>
      </c>
      <c r="G110" s="2" t="s">
        <v>26</v>
      </c>
      <c r="H110" s="3">
        <v>0</v>
      </c>
      <c r="I110" s="3">
        <v>60</v>
      </c>
      <c r="J110" s="3">
        <v>75</v>
      </c>
      <c r="K110" s="3">
        <v>113</v>
      </c>
      <c r="L110" s="3">
        <v>80</v>
      </c>
      <c r="M110" s="3">
        <v>200</v>
      </c>
      <c r="N110" s="3">
        <v>76</v>
      </c>
      <c r="O110" s="3">
        <v>24</v>
      </c>
      <c r="P110" s="3">
        <v>216</v>
      </c>
      <c r="Q110" s="3">
        <v>440</v>
      </c>
      <c r="R110" s="3">
        <v>273</v>
      </c>
      <c r="S110" s="3">
        <v>20</v>
      </c>
      <c r="T110" s="4">
        <f t="shared" si="1"/>
        <v>1577</v>
      </c>
    </row>
    <row r="111" spans="1:20" ht="12.75">
      <c r="A111" s="2" t="s">
        <v>21</v>
      </c>
      <c r="B111" s="2" t="s">
        <v>32</v>
      </c>
      <c r="C111" s="2" t="s">
        <v>33</v>
      </c>
      <c r="D111" s="2" t="s">
        <v>29</v>
      </c>
      <c r="E111" s="2" t="s">
        <v>34</v>
      </c>
      <c r="F111" s="2" t="s">
        <v>35</v>
      </c>
      <c r="G111" s="2" t="s">
        <v>26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4">
        <v>1300</v>
      </c>
      <c r="T111" s="4">
        <f t="shared" si="1"/>
        <v>1300</v>
      </c>
    </row>
    <row r="112" spans="1:20" ht="12.75">
      <c r="A112" s="2" t="s">
        <v>21</v>
      </c>
      <c r="B112" s="2" t="s">
        <v>184</v>
      </c>
      <c r="C112" s="2" t="s">
        <v>374</v>
      </c>
      <c r="D112" s="2" t="s">
        <v>29</v>
      </c>
      <c r="E112" s="2" t="s">
        <v>128</v>
      </c>
      <c r="F112" s="2" t="s">
        <v>129</v>
      </c>
      <c r="G112" s="2" t="s">
        <v>26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30</v>
      </c>
      <c r="O112" s="3">
        <v>254</v>
      </c>
      <c r="P112" s="3">
        <v>191</v>
      </c>
      <c r="Q112" s="3">
        <v>64</v>
      </c>
      <c r="R112" s="3">
        <v>0</v>
      </c>
      <c r="S112" s="3">
        <v>0</v>
      </c>
      <c r="T112" s="4">
        <f t="shared" si="1"/>
        <v>539</v>
      </c>
    </row>
    <row r="113" spans="1:20" ht="12.75">
      <c r="A113" s="2" t="s">
        <v>37</v>
      </c>
      <c r="B113" s="2" t="s">
        <v>378</v>
      </c>
      <c r="C113" s="2" t="s">
        <v>379</v>
      </c>
      <c r="D113" s="2" t="s">
        <v>49</v>
      </c>
      <c r="E113" s="2" t="s">
        <v>49</v>
      </c>
      <c r="F113" s="2" t="s">
        <v>380</v>
      </c>
      <c r="G113" s="2" t="s">
        <v>26</v>
      </c>
      <c r="H113" s="3">
        <v>300</v>
      </c>
      <c r="I113" s="3">
        <v>200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f t="shared" si="1"/>
        <v>500</v>
      </c>
    </row>
    <row r="114" spans="1:20" ht="12.75">
      <c r="A114" s="2" t="s">
        <v>21</v>
      </c>
      <c r="B114" s="2" t="s">
        <v>184</v>
      </c>
      <c r="C114" s="2" t="s">
        <v>386</v>
      </c>
      <c r="D114" s="2" t="s">
        <v>29</v>
      </c>
      <c r="E114" s="2" t="s">
        <v>124</v>
      </c>
      <c r="F114" s="2" t="s">
        <v>387</v>
      </c>
      <c r="G114" s="2" t="s">
        <v>26</v>
      </c>
      <c r="H114" s="3">
        <v>0</v>
      </c>
      <c r="I114" s="3">
        <v>0</v>
      </c>
      <c r="J114" s="3">
        <v>0</v>
      </c>
      <c r="K114" s="3">
        <v>0</v>
      </c>
      <c r="L114" s="3">
        <v>78</v>
      </c>
      <c r="M114" s="3">
        <v>77</v>
      </c>
      <c r="N114" s="3">
        <v>26</v>
      </c>
      <c r="O114" s="3">
        <v>78</v>
      </c>
      <c r="P114" s="3">
        <v>49</v>
      </c>
      <c r="Q114" s="3">
        <v>24</v>
      </c>
      <c r="R114" s="3">
        <v>48</v>
      </c>
      <c r="S114" s="3">
        <v>0</v>
      </c>
      <c r="T114" s="4">
        <f t="shared" si="1"/>
        <v>380</v>
      </c>
    </row>
    <row r="115" spans="1:20" ht="12.75">
      <c r="A115" s="2" t="s">
        <v>21</v>
      </c>
      <c r="B115" s="2" t="s">
        <v>188</v>
      </c>
      <c r="C115" s="2" t="s">
        <v>420</v>
      </c>
      <c r="D115" s="2" t="s">
        <v>29</v>
      </c>
      <c r="E115" s="2" t="s">
        <v>196</v>
      </c>
      <c r="F115" s="2" t="s">
        <v>197</v>
      </c>
      <c r="G115" s="2" t="s">
        <v>26</v>
      </c>
      <c r="H115" s="3">
        <v>136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f t="shared" si="1"/>
        <v>136</v>
      </c>
    </row>
    <row r="116" spans="1:20" ht="12.75">
      <c r="A116" s="2" t="s">
        <v>37</v>
      </c>
      <c r="B116" s="2" t="s">
        <v>435</v>
      </c>
      <c r="C116" s="2" t="s">
        <v>436</v>
      </c>
      <c r="D116" s="2" t="s">
        <v>60</v>
      </c>
      <c r="E116" s="2" t="s">
        <v>61</v>
      </c>
      <c r="F116" s="2" t="s">
        <v>364</v>
      </c>
      <c r="G116" s="2" t="s">
        <v>26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97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f t="shared" si="1"/>
        <v>97</v>
      </c>
    </row>
    <row r="117" spans="1:20" ht="12.75">
      <c r="A117" s="2" t="s">
        <v>21</v>
      </c>
      <c r="B117" s="2" t="s">
        <v>468</v>
      </c>
      <c r="C117" s="2" t="s">
        <v>469</v>
      </c>
      <c r="D117" s="2" t="s">
        <v>29</v>
      </c>
      <c r="E117" s="2" t="s">
        <v>128</v>
      </c>
      <c r="F117" s="2" t="s">
        <v>129</v>
      </c>
      <c r="G117" s="2" t="s">
        <v>26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29</v>
      </c>
      <c r="P117" s="3">
        <v>0</v>
      </c>
      <c r="Q117" s="3">
        <v>0</v>
      </c>
      <c r="R117" s="3">
        <v>0</v>
      </c>
      <c r="S117" s="3">
        <v>0</v>
      </c>
      <c r="T117" s="4">
        <f t="shared" si="1"/>
        <v>29</v>
      </c>
    </row>
    <row r="118" spans="1:20" ht="12.75">
      <c r="A118" s="2" t="s">
        <v>37</v>
      </c>
      <c r="B118" s="2" t="s">
        <v>198</v>
      </c>
      <c r="C118" s="2" t="s">
        <v>354</v>
      </c>
      <c r="D118" s="2" t="s">
        <v>29</v>
      </c>
      <c r="E118" s="2" t="s">
        <v>124</v>
      </c>
      <c r="F118" s="2" t="s">
        <v>124</v>
      </c>
      <c r="G118" s="2" t="s">
        <v>26</v>
      </c>
      <c r="H118" s="3">
        <v>0</v>
      </c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4">
        <f t="shared" si="1"/>
        <v>11</v>
      </c>
    </row>
    <row r="119" spans="1:20" ht="12.75">
      <c r="A119" s="2" t="s">
        <v>37</v>
      </c>
      <c r="B119" s="2" t="s">
        <v>480</v>
      </c>
      <c r="C119" s="2" t="s">
        <v>481</v>
      </c>
      <c r="D119" s="2" t="s">
        <v>29</v>
      </c>
      <c r="E119" s="2" t="s">
        <v>30</v>
      </c>
      <c r="F119" s="2" t="s">
        <v>30</v>
      </c>
      <c r="G119" s="2" t="s">
        <v>26</v>
      </c>
      <c r="H119" s="3">
        <v>0</v>
      </c>
      <c r="I119" s="3">
        <v>0</v>
      </c>
      <c r="J119" s="3">
        <v>2</v>
      </c>
      <c r="K119" s="3">
        <v>2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f t="shared" si="1"/>
        <v>4</v>
      </c>
    </row>
    <row r="120" spans="1:20" ht="12.75">
      <c r="A120" s="2" t="s">
        <v>21</v>
      </c>
      <c r="B120" s="2" t="s">
        <v>184</v>
      </c>
      <c r="C120" s="2" t="s">
        <v>288</v>
      </c>
      <c r="D120" s="2" t="s">
        <v>60</v>
      </c>
      <c r="E120" s="2" t="s">
        <v>289</v>
      </c>
      <c r="F120" s="2" t="s">
        <v>290</v>
      </c>
      <c r="G120" s="2" t="s">
        <v>291</v>
      </c>
      <c r="H120" s="3">
        <v>0</v>
      </c>
      <c r="I120" s="3">
        <v>58</v>
      </c>
      <c r="J120" s="3">
        <v>178</v>
      </c>
      <c r="K120" s="3">
        <v>175</v>
      </c>
      <c r="L120" s="3">
        <v>267</v>
      </c>
      <c r="M120" s="3">
        <v>275</v>
      </c>
      <c r="N120" s="3">
        <v>245</v>
      </c>
      <c r="O120" s="3">
        <v>332</v>
      </c>
      <c r="P120" s="3">
        <v>357</v>
      </c>
      <c r="Q120" s="3">
        <v>388</v>
      </c>
      <c r="R120" s="3">
        <v>292</v>
      </c>
      <c r="S120" s="3">
        <v>237</v>
      </c>
      <c r="T120" s="4">
        <f t="shared" si="1"/>
        <v>2804</v>
      </c>
    </row>
    <row r="121" spans="1:20" ht="12.75">
      <c r="A121" s="2" t="s">
        <v>21</v>
      </c>
      <c r="B121" s="2" t="s">
        <v>184</v>
      </c>
      <c r="C121" s="2" t="s">
        <v>305</v>
      </c>
      <c r="D121" s="2" t="s">
        <v>222</v>
      </c>
      <c r="E121" s="2" t="s">
        <v>222</v>
      </c>
      <c r="F121" s="2" t="s">
        <v>306</v>
      </c>
      <c r="G121" s="2" t="s">
        <v>291</v>
      </c>
      <c r="H121" s="3">
        <v>0</v>
      </c>
      <c r="I121" s="3">
        <v>222</v>
      </c>
      <c r="J121" s="3">
        <v>250</v>
      </c>
      <c r="K121" s="3">
        <v>190</v>
      </c>
      <c r="L121" s="3">
        <v>295</v>
      </c>
      <c r="M121" s="3">
        <v>251</v>
      </c>
      <c r="N121" s="3">
        <v>329</v>
      </c>
      <c r="O121" s="3">
        <v>232</v>
      </c>
      <c r="P121" s="3">
        <v>141</v>
      </c>
      <c r="Q121" s="3">
        <v>166</v>
      </c>
      <c r="R121" s="3">
        <v>101</v>
      </c>
      <c r="S121" s="3">
        <v>62</v>
      </c>
      <c r="T121" s="4">
        <f t="shared" si="1"/>
        <v>2239</v>
      </c>
    </row>
    <row r="122" spans="1:20" ht="12.75">
      <c r="A122" s="2" t="s">
        <v>57</v>
      </c>
      <c r="B122" s="2" t="s">
        <v>358</v>
      </c>
      <c r="C122" s="2" t="s">
        <v>359</v>
      </c>
      <c r="D122" s="2" t="s">
        <v>49</v>
      </c>
      <c r="E122" s="2" t="s">
        <v>360</v>
      </c>
      <c r="F122" s="2" t="s">
        <v>361</v>
      </c>
      <c r="G122" s="2" t="s">
        <v>183</v>
      </c>
      <c r="H122" s="3">
        <v>60</v>
      </c>
      <c r="I122" s="3">
        <v>30</v>
      </c>
      <c r="J122" s="3">
        <v>58</v>
      </c>
      <c r="K122" s="3">
        <v>63</v>
      </c>
      <c r="L122" s="3">
        <v>63</v>
      </c>
      <c r="M122" s="3">
        <v>32</v>
      </c>
      <c r="N122" s="3">
        <v>63</v>
      </c>
      <c r="O122" s="3">
        <v>61</v>
      </c>
      <c r="P122" s="3">
        <v>59</v>
      </c>
      <c r="Q122" s="3">
        <v>32</v>
      </c>
      <c r="R122" s="3">
        <v>32</v>
      </c>
      <c r="S122" s="3">
        <v>91</v>
      </c>
      <c r="T122" s="4">
        <f t="shared" si="1"/>
        <v>644</v>
      </c>
    </row>
    <row r="123" spans="1:20" ht="12.75">
      <c r="A123" s="2" t="s">
        <v>57</v>
      </c>
      <c r="B123" s="2" t="s">
        <v>372</v>
      </c>
      <c r="C123" s="2" t="s">
        <v>373</v>
      </c>
      <c r="D123" s="2" t="s">
        <v>49</v>
      </c>
      <c r="E123" s="2" t="s">
        <v>360</v>
      </c>
      <c r="F123" s="2" t="s">
        <v>361</v>
      </c>
      <c r="G123" s="2" t="s">
        <v>183</v>
      </c>
      <c r="H123" s="3">
        <v>30</v>
      </c>
      <c r="I123" s="3">
        <v>30</v>
      </c>
      <c r="J123" s="3">
        <v>61</v>
      </c>
      <c r="K123" s="3">
        <v>31</v>
      </c>
      <c r="L123" s="3">
        <v>31</v>
      </c>
      <c r="M123" s="3">
        <v>63</v>
      </c>
      <c r="N123" s="3">
        <v>28</v>
      </c>
      <c r="O123" s="3">
        <v>30</v>
      </c>
      <c r="P123" s="3">
        <v>63</v>
      </c>
      <c r="Q123" s="3">
        <v>60</v>
      </c>
      <c r="R123" s="3">
        <v>60</v>
      </c>
      <c r="S123" s="3">
        <v>64</v>
      </c>
      <c r="T123" s="4">
        <f t="shared" si="1"/>
        <v>551</v>
      </c>
    </row>
    <row r="124" spans="1:20" ht="12.75">
      <c r="A124" s="2" t="s">
        <v>57</v>
      </c>
      <c r="B124" s="2" t="s">
        <v>372</v>
      </c>
      <c r="C124" s="2" t="s">
        <v>384</v>
      </c>
      <c r="D124" s="2" t="s">
        <v>49</v>
      </c>
      <c r="E124" s="2" t="s">
        <v>360</v>
      </c>
      <c r="F124" s="2" t="s">
        <v>385</v>
      </c>
      <c r="G124" s="2" t="s">
        <v>183</v>
      </c>
      <c r="H124" s="3">
        <v>30</v>
      </c>
      <c r="I124" s="3">
        <v>30</v>
      </c>
      <c r="J124" s="3">
        <v>31</v>
      </c>
      <c r="K124" s="3">
        <v>31</v>
      </c>
      <c r="L124" s="3">
        <v>28</v>
      </c>
      <c r="M124" s="3">
        <v>63</v>
      </c>
      <c r="N124" s="3">
        <v>31</v>
      </c>
      <c r="O124" s="3">
        <v>32</v>
      </c>
      <c r="P124" s="3">
        <v>32</v>
      </c>
      <c r="Q124" s="3">
        <v>32</v>
      </c>
      <c r="R124" s="3">
        <v>59</v>
      </c>
      <c r="S124" s="3">
        <v>30</v>
      </c>
      <c r="T124" s="4">
        <f t="shared" si="1"/>
        <v>429</v>
      </c>
    </row>
    <row r="125" spans="1:20" ht="12.75">
      <c r="A125" s="2" t="s">
        <v>57</v>
      </c>
      <c r="B125" s="2" t="s">
        <v>416</v>
      </c>
      <c r="C125" s="2" t="s">
        <v>417</v>
      </c>
      <c r="D125" s="2" t="s">
        <v>95</v>
      </c>
      <c r="E125" s="2" t="s">
        <v>94</v>
      </c>
      <c r="F125" s="2" t="s">
        <v>96</v>
      </c>
      <c r="G125" s="2" t="s">
        <v>183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80</v>
      </c>
      <c r="R125" s="3">
        <v>39</v>
      </c>
      <c r="S125" s="3">
        <v>50</v>
      </c>
      <c r="T125" s="4">
        <f t="shared" si="1"/>
        <v>169</v>
      </c>
    </row>
    <row r="126" spans="1:20" ht="12.75">
      <c r="A126" s="2" t="s">
        <v>21</v>
      </c>
      <c r="B126" s="2" t="s">
        <v>97</v>
      </c>
      <c r="C126" s="2" t="s">
        <v>98</v>
      </c>
      <c r="D126" s="2" t="s">
        <v>99</v>
      </c>
      <c r="E126" s="2" t="s">
        <v>98</v>
      </c>
      <c r="F126" s="2" t="s">
        <v>98</v>
      </c>
      <c r="G126" s="2" t="s">
        <v>100</v>
      </c>
      <c r="H126" s="4">
        <v>9368</v>
      </c>
      <c r="I126" s="4">
        <v>10163</v>
      </c>
      <c r="J126" s="4">
        <v>9855</v>
      </c>
      <c r="K126" s="4">
        <v>10748</v>
      </c>
      <c r="L126" s="4">
        <v>10564</v>
      </c>
      <c r="M126" s="4">
        <v>10684</v>
      </c>
      <c r="N126" s="4">
        <v>10297</v>
      </c>
      <c r="O126" s="4">
        <v>11194</v>
      </c>
      <c r="P126" s="4">
        <v>11127</v>
      </c>
      <c r="Q126" s="4">
        <v>11406</v>
      </c>
      <c r="R126" s="4">
        <v>11697</v>
      </c>
      <c r="S126" s="4">
        <v>13014</v>
      </c>
      <c r="T126" s="4">
        <f t="shared" si="1"/>
        <v>130117</v>
      </c>
    </row>
    <row r="127" spans="1:20" ht="12.75">
      <c r="A127" s="2" t="s">
        <v>37</v>
      </c>
      <c r="B127" s="2" t="s">
        <v>307</v>
      </c>
      <c r="C127" s="2" t="s">
        <v>308</v>
      </c>
      <c r="D127" s="2" t="s">
        <v>49</v>
      </c>
      <c r="E127" s="2" t="s">
        <v>49</v>
      </c>
      <c r="F127" s="2" t="s">
        <v>309</v>
      </c>
      <c r="G127" s="2" t="s">
        <v>310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4">
        <v>2085</v>
      </c>
      <c r="T127" s="4">
        <f t="shared" si="1"/>
        <v>2085</v>
      </c>
    </row>
    <row r="128" spans="1:20" ht="12.75">
      <c r="A128" s="2" t="s">
        <v>57</v>
      </c>
      <c r="B128" s="2" t="s">
        <v>400</v>
      </c>
      <c r="C128" s="2" t="s">
        <v>401</v>
      </c>
      <c r="D128" s="2" t="s">
        <v>53</v>
      </c>
      <c r="E128" s="2" t="s">
        <v>54</v>
      </c>
      <c r="F128" s="2" t="s">
        <v>402</v>
      </c>
      <c r="G128" s="2" t="s">
        <v>310</v>
      </c>
      <c r="H128" s="3">
        <v>0</v>
      </c>
      <c r="I128" s="3">
        <v>0</v>
      </c>
      <c r="J128" s="3">
        <v>10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f t="shared" si="1"/>
        <v>10</v>
      </c>
    </row>
    <row r="129" spans="1:20" ht="12.75">
      <c r="A129" s="2" t="s">
        <v>37</v>
      </c>
      <c r="B129" s="2" t="s">
        <v>84</v>
      </c>
      <c r="C129" s="2" t="s">
        <v>259</v>
      </c>
      <c r="D129" s="2" t="s">
        <v>29</v>
      </c>
      <c r="E129" s="2" t="s">
        <v>30</v>
      </c>
      <c r="F129" s="2" t="s">
        <v>30</v>
      </c>
      <c r="G129" s="2" t="s">
        <v>260</v>
      </c>
      <c r="H129" s="3">
        <v>231</v>
      </c>
      <c r="I129" s="3">
        <v>186</v>
      </c>
      <c r="J129" s="3">
        <v>273</v>
      </c>
      <c r="K129" s="3">
        <v>210</v>
      </c>
      <c r="L129" s="3">
        <v>493</v>
      </c>
      <c r="M129" s="3">
        <v>482</v>
      </c>
      <c r="N129" s="3">
        <v>478</v>
      </c>
      <c r="O129" s="3">
        <v>784</v>
      </c>
      <c r="P129" s="3">
        <v>166</v>
      </c>
      <c r="Q129" s="3">
        <v>703</v>
      </c>
      <c r="R129" s="3">
        <v>264</v>
      </c>
      <c r="S129" s="3">
        <v>282</v>
      </c>
      <c r="T129" s="4">
        <f t="shared" si="1"/>
        <v>4552</v>
      </c>
    </row>
    <row r="130" spans="1:20" ht="12.75">
      <c r="A130" s="2" t="s">
        <v>37</v>
      </c>
      <c r="B130" s="2" t="s">
        <v>84</v>
      </c>
      <c r="C130" s="2" t="s">
        <v>269</v>
      </c>
      <c r="D130" s="2" t="s">
        <v>230</v>
      </c>
      <c r="E130" s="2" t="s">
        <v>270</v>
      </c>
      <c r="F130" s="2" t="s">
        <v>271</v>
      </c>
      <c r="G130" s="2" t="s">
        <v>260</v>
      </c>
      <c r="H130" s="3">
        <v>211</v>
      </c>
      <c r="I130" s="3">
        <v>178</v>
      </c>
      <c r="J130" s="3">
        <v>362</v>
      </c>
      <c r="K130" s="3">
        <v>448</v>
      </c>
      <c r="L130" s="3">
        <v>515</v>
      </c>
      <c r="M130" s="3">
        <v>449</v>
      </c>
      <c r="N130" s="3">
        <v>291</v>
      </c>
      <c r="O130" s="3">
        <v>218</v>
      </c>
      <c r="P130" s="3">
        <v>238</v>
      </c>
      <c r="Q130" s="3">
        <v>440</v>
      </c>
      <c r="R130" s="3">
        <v>339</v>
      </c>
      <c r="S130" s="3">
        <v>290</v>
      </c>
      <c r="T130" s="4">
        <f t="shared" si="1"/>
        <v>3979</v>
      </c>
    </row>
    <row r="131" spans="1:20" ht="12.75">
      <c r="A131" s="2" t="s">
        <v>37</v>
      </c>
      <c r="B131" s="2" t="s">
        <v>84</v>
      </c>
      <c r="C131" s="2" t="s">
        <v>375</v>
      </c>
      <c r="D131" s="2" t="s">
        <v>49</v>
      </c>
      <c r="E131" s="2" t="s">
        <v>376</v>
      </c>
      <c r="F131" s="2" t="s">
        <v>377</v>
      </c>
      <c r="G131" s="2" t="s">
        <v>260</v>
      </c>
      <c r="H131" s="3">
        <v>20</v>
      </c>
      <c r="I131" s="3">
        <v>60</v>
      </c>
      <c r="J131" s="3">
        <v>40</v>
      </c>
      <c r="K131" s="3">
        <v>61</v>
      </c>
      <c r="L131" s="3">
        <v>61</v>
      </c>
      <c r="M131" s="3">
        <v>41</v>
      </c>
      <c r="N131" s="3">
        <v>20</v>
      </c>
      <c r="O131" s="3">
        <v>33</v>
      </c>
      <c r="P131" s="3">
        <v>41</v>
      </c>
      <c r="Q131" s="3">
        <v>24</v>
      </c>
      <c r="R131" s="3">
        <v>20</v>
      </c>
      <c r="S131" s="3">
        <v>95</v>
      </c>
      <c r="T131" s="4">
        <f t="shared" si="1"/>
        <v>516</v>
      </c>
    </row>
    <row r="132" spans="1:20" ht="12.75">
      <c r="A132" s="2" t="s">
        <v>21</v>
      </c>
      <c r="B132" s="2" t="s">
        <v>184</v>
      </c>
      <c r="C132" s="2" t="s">
        <v>409</v>
      </c>
      <c r="D132" s="2" t="s">
        <v>49</v>
      </c>
      <c r="E132" s="2" t="s">
        <v>376</v>
      </c>
      <c r="F132" s="2" t="s">
        <v>377</v>
      </c>
      <c r="G132" s="2" t="s">
        <v>260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16</v>
      </c>
      <c r="N132" s="3">
        <v>0</v>
      </c>
      <c r="O132" s="3">
        <v>0</v>
      </c>
      <c r="P132" s="3">
        <v>65</v>
      </c>
      <c r="Q132" s="3">
        <v>88</v>
      </c>
      <c r="R132" s="3">
        <v>53</v>
      </c>
      <c r="S132" s="3">
        <v>0</v>
      </c>
      <c r="T132" s="4">
        <f aca="true" t="shared" si="2" ref="T132:T195">SUM(H132:S132)</f>
        <v>222</v>
      </c>
    </row>
    <row r="133" spans="1:20" ht="12.75">
      <c r="A133" s="2" t="s">
        <v>37</v>
      </c>
      <c r="B133" s="2" t="s">
        <v>344</v>
      </c>
      <c r="C133" s="2" t="s">
        <v>451</v>
      </c>
      <c r="D133" s="2" t="s">
        <v>49</v>
      </c>
      <c r="E133" s="2" t="s">
        <v>49</v>
      </c>
      <c r="F133" s="2" t="s">
        <v>430</v>
      </c>
      <c r="G133" s="2" t="s">
        <v>477</v>
      </c>
      <c r="H133" s="3">
        <v>0</v>
      </c>
      <c r="I133" s="3">
        <v>0</v>
      </c>
      <c r="J133" s="3">
        <v>8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f t="shared" si="2"/>
        <v>8</v>
      </c>
    </row>
    <row r="134" spans="1:20" ht="12.75">
      <c r="A134" s="2" t="s">
        <v>37</v>
      </c>
      <c r="B134" s="2" t="s">
        <v>344</v>
      </c>
      <c r="C134" s="2" t="s">
        <v>451</v>
      </c>
      <c r="D134" s="2" t="s">
        <v>49</v>
      </c>
      <c r="E134" s="2" t="s">
        <v>49</v>
      </c>
      <c r="F134" s="2" t="s">
        <v>430</v>
      </c>
      <c r="G134" s="2" t="s">
        <v>459</v>
      </c>
      <c r="H134" s="3">
        <v>0</v>
      </c>
      <c r="I134" s="3">
        <v>0</v>
      </c>
      <c r="J134" s="3">
        <v>0</v>
      </c>
      <c r="K134" s="3">
        <v>1</v>
      </c>
      <c r="L134" s="3">
        <v>3</v>
      </c>
      <c r="M134" s="3">
        <v>0</v>
      </c>
      <c r="N134" s="3">
        <v>0</v>
      </c>
      <c r="O134" s="3">
        <v>40</v>
      </c>
      <c r="P134" s="3">
        <v>0</v>
      </c>
      <c r="Q134" s="3">
        <v>0</v>
      </c>
      <c r="R134" s="3">
        <v>0</v>
      </c>
      <c r="S134" s="3">
        <v>0</v>
      </c>
      <c r="T134" s="4">
        <f t="shared" si="2"/>
        <v>44</v>
      </c>
    </row>
    <row r="135" spans="1:20" ht="12.75">
      <c r="A135" s="2" t="s">
        <v>37</v>
      </c>
      <c r="B135" s="2" t="s">
        <v>38</v>
      </c>
      <c r="C135" s="2" t="s">
        <v>39</v>
      </c>
      <c r="D135" s="2" t="s">
        <v>24</v>
      </c>
      <c r="E135" s="2" t="s">
        <v>24</v>
      </c>
      <c r="F135" s="2" t="s">
        <v>40</v>
      </c>
      <c r="G135" s="2" t="s">
        <v>41</v>
      </c>
      <c r="H135" s="4">
        <v>51511</v>
      </c>
      <c r="I135" s="3">
        <v>0</v>
      </c>
      <c r="J135" s="3">
        <v>0</v>
      </c>
      <c r="K135" s="4">
        <v>106653</v>
      </c>
      <c r="L135" s="4">
        <v>103033</v>
      </c>
      <c r="M135" s="4">
        <v>221318</v>
      </c>
      <c r="N135" s="4">
        <v>135625</v>
      </c>
      <c r="O135" s="4">
        <v>116102</v>
      </c>
      <c r="P135" s="4">
        <v>70022</v>
      </c>
      <c r="Q135" s="4">
        <v>84366</v>
      </c>
      <c r="R135" s="4">
        <v>127072</v>
      </c>
      <c r="S135" s="4">
        <v>127738</v>
      </c>
      <c r="T135" s="4">
        <f t="shared" si="2"/>
        <v>1143440</v>
      </c>
    </row>
    <row r="136" spans="1:20" ht="12.75">
      <c r="A136" s="2" t="s">
        <v>37</v>
      </c>
      <c r="B136" s="2" t="s">
        <v>74</v>
      </c>
      <c r="C136" s="2" t="s">
        <v>75</v>
      </c>
      <c r="D136" s="2" t="s">
        <v>24</v>
      </c>
      <c r="E136" s="2" t="s">
        <v>24</v>
      </c>
      <c r="F136" s="2" t="s">
        <v>65</v>
      </c>
      <c r="G136" s="2" t="s">
        <v>41</v>
      </c>
      <c r="H136" s="4">
        <v>2578</v>
      </c>
      <c r="I136" s="3">
        <v>0</v>
      </c>
      <c r="J136" s="4">
        <v>28396</v>
      </c>
      <c r="K136" s="4">
        <v>17248</v>
      </c>
      <c r="L136" s="4">
        <v>33388</v>
      </c>
      <c r="M136" s="4">
        <v>42679</v>
      </c>
      <c r="N136" s="4">
        <v>43410</v>
      </c>
      <c r="O136" s="4">
        <v>12140</v>
      </c>
      <c r="P136" s="4">
        <v>2312</v>
      </c>
      <c r="Q136" s="4">
        <v>13162</v>
      </c>
      <c r="R136" s="4">
        <v>19328</v>
      </c>
      <c r="S136" s="4">
        <v>2220</v>
      </c>
      <c r="T136" s="4">
        <f t="shared" si="2"/>
        <v>216861</v>
      </c>
    </row>
    <row r="137" spans="1:20" ht="12.75">
      <c r="A137" s="2" t="s">
        <v>37</v>
      </c>
      <c r="B137" s="2" t="s">
        <v>92</v>
      </c>
      <c r="C137" s="2" t="s">
        <v>93</v>
      </c>
      <c r="D137" s="2" t="s">
        <v>24</v>
      </c>
      <c r="E137" s="2" t="s">
        <v>24</v>
      </c>
      <c r="F137" s="2" t="s">
        <v>65</v>
      </c>
      <c r="G137" s="2" t="s">
        <v>41</v>
      </c>
      <c r="H137" s="3">
        <v>0</v>
      </c>
      <c r="I137" s="3">
        <v>0</v>
      </c>
      <c r="J137" s="3">
        <v>0</v>
      </c>
      <c r="K137" s="4">
        <v>12673</v>
      </c>
      <c r="L137" s="4">
        <v>13357</v>
      </c>
      <c r="M137" s="4">
        <v>14805</v>
      </c>
      <c r="N137" s="4">
        <v>55350</v>
      </c>
      <c r="O137" s="3">
        <v>748</v>
      </c>
      <c r="P137" s="4">
        <v>13876</v>
      </c>
      <c r="Q137" s="4">
        <v>3784</v>
      </c>
      <c r="R137" s="4">
        <v>1222</v>
      </c>
      <c r="S137" s="4">
        <v>8919</v>
      </c>
      <c r="T137" s="4">
        <f t="shared" si="2"/>
        <v>124734</v>
      </c>
    </row>
    <row r="138" spans="1:20" ht="12.75">
      <c r="A138" s="2" t="s">
        <v>57</v>
      </c>
      <c r="B138" s="2" t="s">
        <v>153</v>
      </c>
      <c r="C138" s="2" t="s">
        <v>154</v>
      </c>
      <c r="D138" s="2" t="s">
        <v>24</v>
      </c>
      <c r="E138" s="2" t="s">
        <v>24</v>
      </c>
      <c r="F138" s="2" t="s">
        <v>155</v>
      </c>
      <c r="G138" s="2" t="s">
        <v>41</v>
      </c>
      <c r="H138" s="4">
        <v>2556</v>
      </c>
      <c r="I138" s="4">
        <v>2937</v>
      </c>
      <c r="J138" s="4">
        <v>1047</v>
      </c>
      <c r="K138" s="4">
        <v>2474</v>
      </c>
      <c r="L138" s="4">
        <v>3106</v>
      </c>
      <c r="M138" s="4">
        <v>3688</v>
      </c>
      <c r="N138" s="4">
        <v>3757</v>
      </c>
      <c r="O138" s="4">
        <v>3455</v>
      </c>
      <c r="P138" s="4">
        <v>2913</v>
      </c>
      <c r="Q138" s="4">
        <v>4438</v>
      </c>
      <c r="R138" s="4">
        <v>3709</v>
      </c>
      <c r="S138" s="4">
        <v>3600</v>
      </c>
      <c r="T138" s="4">
        <f t="shared" si="2"/>
        <v>37680</v>
      </c>
    </row>
    <row r="139" spans="1:20" ht="12.75">
      <c r="A139" s="2" t="s">
        <v>37</v>
      </c>
      <c r="B139" s="2" t="s">
        <v>38</v>
      </c>
      <c r="C139" s="2" t="s">
        <v>160</v>
      </c>
      <c r="D139" s="2" t="s">
        <v>24</v>
      </c>
      <c r="E139" s="2" t="s">
        <v>24</v>
      </c>
      <c r="F139" s="2" t="s">
        <v>40</v>
      </c>
      <c r="G139" s="2" t="s">
        <v>41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4">
        <v>7139</v>
      </c>
      <c r="O139" s="4">
        <v>6111</v>
      </c>
      <c r="P139" s="4">
        <v>3685</v>
      </c>
      <c r="Q139" s="4">
        <v>4440</v>
      </c>
      <c r="R139" s="4">
        <v>6688</v>
      </c>
      <c r="S139" s="4">
        <v>6723</v>
      </c>
      <c r="T139" s="4">
        <f t="shared" si="2"/>
        <v>34786</v>
      </c>
    </row>
    <row r="140" spans="1:20" ht="12.75">
      <c r="A140" s="2" t="s">
        <v>37</v>
      </c>
      <c r="B140" s="2" t="s">
        <v>63</v>
      </c>
      <c r="C140" s="2" t="s">
        <v>69</v>
      </c>
      <c r="D140" s="2" t="s">
        <v>24</v>
      </c>
      <c r="E140" s="2" t="s">
        <v>24</v>
      </c>
      <c r="F140" s="2" t="s">
        <v>25</v>
      </c>
      <c r="G140" s="2" t="s">
        <v>41</v>
      </c>
      <c r="H140" s="4">
        <v>16180</v>
      </c>
      <c r="I140" s="4">
        <v>16132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f t="shared" si="2"/>
        <v>32312</v>
      </c>
    </row>
    <row r="141" spans="1:20" ht="12.75">
      <c r="A141" s="2" t="s">
        <v>37</v>
      </c>
      <c r="B141" s="2" t="s">
        <v>208</v>
      </c>
      <c r="C141" s="2" t="s">
        <v>209</v>
      </c>
      <c r="D141" s="2" t="s">
        <v>44</v>
      </c>
      <c r="E141" s="2" t="s">
        <v>44</v>
      </c>
      <c r="F141" s="2" t="s">
        <v>44</v>
      </c>
      <c r="G141" s="2" t="s">
        <v>41</v>
      </c>
      <c r="H141" s="3">
        <v>901</v>
      </c>
      <c r="I141" s="3">
        <v>680</v>
      </c>
      <c r="J141" s="3">
        <v>714</v>
      </c>
      <c r="K141" s="3">
        <v>434</v>
      </c>
      <c r="L141" s="3">
        <v>608</v>
      </c>
      <c r="M141" s="3">
        <v>409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4">
        <v>8811</v>
      </c>
      <c r="T141" s="4">
        <f t="shared" si="2"/>
        <v>12557</v>
      </c>
    </row>
    <row r="142" spans="1:20" ht="12.75">
      <c r="A142" s="2" t="s">
        <v>21</v>
      </c>
      <c r="B142" s="2" t="s">
        <v>130</v>
      </c>
      <c r="C142" s="2" t="s">
        <v>247</v>
      </c>
      <c r="D142" s="2" t="s">
        <v>24</v>
      </c>
      <c r="E142" s="2" t="s">
        <v>24</v>
      </c>
      <c r="F142" s="2" t="s">
        <v>65</v>
      </c>
      <c r="G142" s="2" t="s">
        <v>41</v>
      </c>
      <c r="H142" s="3">
        <v>0</v>
      </c>
      <c r="I142" s="3">
        <v>39</v>
      </c>
      <c r="J142" s="3">
        <v>295</v>
      </c>
      <c r="K142" s="3">
        <v>879</v>
      </c>
      <c r="L142" s="4">
        <v>1004</v>
      </c>
      <c r="M142" s="3">
        <v>0</v>
      </c>
      <c r="N142" s="3">
        <v>475</v>
      </c>
      <c r="O142" s="3">
        <v>585</v>
      </c>
      <c r="P142" s="3">
        <v>650</v>
      </c>
      <c r="Q142" s="3">
        <v>912</v>
      </c>
      <c r="R142" s="3">
        <v>850</v>
      </c>
      <c r="S142" s="3">
        <v>728</v>
      </c>
      <c r="T142" s="4">
        <f t="shared" si="2"/>
        <v>6417</v>
      </c>
    </row>
    <row r="143" spans="1:20" ht="12.75">
      <c r="A143" s="2" t="s">
        <v>37</v>
      </c>
      <c r="B143" s="2" t="s">
        <v>253</v>
      </c>
      <c r="C143" s="2" t="s">
        <v>254</v>
      </c>
      <c r="D143" s="2" t="s">
        <v>53</v>
      </c>
      <c r="E143" s="2" t="s">
        <v>255</v>
      </c>
      <c r="F143" s="2" t="s">
        <v>256</v>
      </c>
      <c r="G143" s="2" t="s">
        <v>41</v>
      </c>
      <c r="H143" s="3">
        <v>0</v>
      </c>
      <c r="I143" s="3">
        <v>0</v>
      </c>
      <c r="J143" s="3">
        <v>0</v>
      </c>
      <c r="K143" s="3">
        <v>119</v>
      </c>
      <c r="L143" s="3">
        <v>242</v>
      </c>
      <c r="M143" s="3">
        <v>166</v>
      </c>
      <c r="N143" s="3">
        <v>0</v>
      </c>
      <c r="O143" s="3">
        <v>185</v>
      </c>
      <c r="P143" s="3">
        <v>201</v>
      </c>
      <c r="Q143" s="3">
        <v>950</v>
      </c>
      <c r="R143" s="4">
        <v>2888</v>
      </c>
      <c r="S143" s="3">
        <v>276</v>
      </c>
      <c r="T143" s="4">
        <f t="shared" si="2"/>
        <v>5027</v>
      </c>
    </row>
    <row r="144" spans="1:20" ht="12.75">
      <c r="A144" s="2" t="s">
        <v>57</v>
      </c>
      <c r="B144" s="2" t="s">
        <v>185</v>
      </c>
      <c r="C144" s="2" t="s">
        <v>186</v>
      </c>
      <c r="D144" s="2" t="s">
        <v>44</v>
      </c>
      <c r="E144" s="2" t="s">
        <v>44</v>
      </c>
      <c r="F144" s="2" t="s">
        <v>187</v>
      </c>
      <c r="G144" s="2" t="s">
        <v>41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4">
        <v>3077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f t="shared" si="2"/>
        <v>3077</v>
      </c>
    </row>
    <row r="145" spans="1:20" ht="12.75">
      <c r="A145" s="2" t="s">
        <v>37</v>
      </c>
      <c r="B145" s="2" t="s">
        <v>261</v>
      </c>
      <c r="C145" s="2" t="s">
        <v>262</v>
      </c>
      <c r="D145" s="2" t="s">
        <v>263</v>
      </c>
      <c r="E145" s="2" t="s">
        <v>263</v>
      </c>
      <c r="F145" s="2" t="s">
        <v>264</v>
      </c>
      <c r="G145" s="2" t="s">
        <v>41</v>
      </c>
      <c r="H145" s="4">
        <v>1922</v>
      </c>
      <c r="I145" s="3">
        <v>973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f t="shared" si="2"/>
        <v>2895</v>
      </c>
    </row>
    <row r="146" spans="1:20" ht="12.75">
      <c r="A146" s="2" t="s">
        <v>21</v>
      </c>
      <c r="B146" s="2" t="s">
        <v>130</v>
      </c>
      <c r="C146" s="2" t="s">
        <v>278</v>
      </c>
      <c r="D146" s="2" t="s">
        <v>24</v>
      </c>
      <c r="E146" s="2" t="s">
        <v>24</v>
      </c>
      <c r="F146" s="2" t="s">
        <v>65</v>
      </c>
      <c r="G146" s="2" t="s">
        <v>41</v>
      </c>
      <c r="H146" s="3">
        <v>0</v>
      </c>
      <c r="I146" s="3">
        <v>39</v>
      </c>
      <c r="J146" s="3">
        <v>295</v>
      </c>
      <c r="K146" s="3">
        <v>0</v>
      </c>
      <c r="L146" s="3">
        <v>0</v>
      </c>
      <c r="M146" s="3">
        <v>0</v>
      </c>
      <c r="N146" s="3">
        <v>952</v>
      </c>
      <c r="O146" s="3">
        <v>0</v>
      </c>
      <c r="P146" s="3">
        <v>0</v>
      </c>
      <c r="Q146" s="3">
        <v>785</v>
      </c>
      <c r="R146" s="3">
        <v>0</v>
      </c>
      <c r="S146" s="3">
        <v>410</v>
      </c>
      <c r="T146" s="4">
        <f t="shared" si="2"/>
        <v>2481</v>
      </c>
    </row>
    <row r="147" spans="1:20" ht="12.75">
      <c r="A147" s="2" t="s">
        <v>21</v>
      </c>
      <c r="B147" s="2" t="s">
        <v>130</v>
      </c>
      <c r="C147" s="2" t="s">
        <v>131</v>
      </c>
      <c r="D147" s="2" t="s">
        <v>24</v>
      </c>
      <c r="E147" s="2" t="s">
        <v>24</v>
      </c>
      <c r="F147" s="2" t="s">
        <v>65</v>
      </c>
      <c r="G147" s="2" t="s">
        <v>41</v>
      </c>
      <c r="H147" s="3">
        <v>770</v>
      </c>
      <c r="I147" s="3">
        <v>39</v>
      </c>
      <c r="J147" s="3">
        <v>0</v>
      </c>
      <c r="K147" s="3">
        <v>0</v>
      </c>
      <c r="L147" s="3">
        <v>0</v>
      </c>
      <c r="M147" s="4">
        <v>1028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f t="shared" si="2"/>
        <v>1837</v>
      </c>
    </row>
    <row r="148" spans="1:20" ht="12.75">
      <c r="A148" s="2" t="s">
        <v>57</v>
      </c>
      <c r="B148" s="2" t="s">
        <v>335</v>
      </c>
      <c r="C148" s="2" t="s">
        <v>336</v>
      </c>
      <c r="D148" s="2" t="s">
        <v>60</v>
      </c>
      <c r="E148" s="2" t="s">
        <v>144</v>
      </c>
      <c r="F148" s="2" t="s">
        <v>337</v>
      </c>
      <c r="G148" s="2" t="s">
        <v>41</v>
      </c>
      <c r="H148" s="3">
        <v>0</v>
      </c>
      <c r="I148" s="3">
        <v>0</v>
      </c>
      <c r="J148" s="3">
        <v>0</v>
      </c>
      <c r="K148" s="3">
        <v>0</v>
      </c>
      <c r="L148" s="3">
        <v>25</v>
      </c>
      <c r="M148" s="3">
        <v>10</v>
      </c>
      <c r="N148" s="3">
        <v>0</v>
      </c>
      <c r="O148" s="3">
        <v>0</v>
      </c>
      <c r="P148" s="3">
        <v>700</v>
      </c>
      <c r="Q148" s="3">
        <v>0</v>
      </c>
      <c r="R148" s="3">
        <v>80</v>
      </c>
      <c r="S148" s="3">
        <v>625</v>
      </c>
      <c r="T148" s="4">
        <f t="shared" si="2"/>
        <v>1440</v>
      </c>
    </row>
    <row r="149" spans="1:20" ht="12.75">
      <c r="A149" s="2" t="s">
        <v>57</v>
      </c>
      <c r="B149" s="2" t="s">
        <v>365</v>
      </c>
      <c r="C149" s="2" t="s">
        <v>366</v>
      </c>
      <c r="D149" s="2" t="s">
        <v>367</v>
      </c>
      <c r="E149" s="2" t="s">
        <v>368</v>
      </c>
      <c r="F149" s="2" t="s">
        <v>369</v>
      </c>
      <c r="G149" s="2" t="s">
        <v>41</v>
      </c>
      <c r="H149" s="3">
        <v>50</v>
      </c>
      <c r="I149" s="3">
        <v>530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f t="shared" si="2"/>
        <v>580</v>
      </c>
    </row>
    <row r="150" spans="1:20" ht="12.75">
      <c r="A150" s="2" t="s">
        <v>37</v>
      </c>
      <c r="B150" s="2" t="s">
        <v>381</v>
      </c>
      <c r="C150" s="2" t="s">
        <v>382</v>
      </c>
      <c r="D150" s="2" t="s">
        <v>332</v>
      </c>
      <c r="E150" s="2" t="s">
        <v>332</v>
      </c>
      <c r="F150" s="2" t="s">
        <v>383</v>
      </c>
      <c r="G150" s="2" t="s">
        <v>41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125</v>
      </c>
      <c r="O150" s="3">
        <v>44</v>
      </c>
      <c r="P150" s="3">
        <v>148</v>
      </c>
      <c r="Q150" s="3">
        <v>113</v>
      </c>
      <c r="R150" s="3">
        <v>0</v>
      </c>
      <c r="S150" s="3">
        <v>0</v>
      </c>
      <c r="T150" s="4">
        <f t="shared" si="2"/>
        <v>430</v>
      </c>
    </row>
    <row r="151" spans="1:20" ht="12.75">
      <c r="A151" s="2" t="s">
        <v>37</v>
      </c>
      <c r="B151" s="2" t="s">
        <v>236</v>
      </c>
      <c r="C151" s="2" t="s">
        <v>237</v>
      </c>
      <c r="D151" s="2" t="s">
        <v>29</v>
      </c>
      <c r="E151" s="2" t="s">
        <v>34</v>
      </c>
      <c r="F151" s="2" t="s">
        <v>238</v>
      </c>
      <c r="G151" s="2" t="s">
        <v>41</v>
      </c>
      <c r="H151" s="3">
        <v>115</v>
      </c>
      <c r="I151" s="3">
        <v>30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f t="shared" si="2"/>
        <v>145</v>
      </c>
    </row>
    <row r="152" spans="1:20" ht="12.75">
      <c r="A152" s="2" t="s">
        <v>57</v>
      </c>
      <c r="B152" s="2" t="s">
        <v>413</v>
      </c>
      <c r="C152" s="2" t="s">
        <v>414</v>
      </c>
      <c r="D152" s="2" t="s">
        <v>49</v>
      </c>
      <c r="E152" s="2" t="s">
        <v>49</v>
      </c>
      <c r="F152" s="2" t="s">
        <v>415</v>
      </c>
      <c r="G152" s="2" t="s">
        <v>41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97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f t="shared" si="2"/>
        <v>97</v>
      </c>
    </row>
    <row r="153" spans="1:20" ht="12.75">
      <c r="A153" s="2" t="s">
        <v>37</v>
      </c>
      <c r="B153" s="2" t="s">
        <v>466</v>
      </c>
      <c r="C153" s="2" t="s">
        <v>467</v>
      </c>
      <c r="D153" s="2" t="s">
        <v>263</v>
      </c>
      <c r="E153" s="2" t="s">
        <v>263</v>
      </c>
      <c r="F153" s="2" t="s">
        <v>264</v>
      </c>
      <c r="G153" s="2" t="s">
        <v>41</v>
      </c>
      <c r="H153" s="3">
        <v>12</v>
      </c>
      <c r="I153" s="3">
        <v>18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f t="shared" si="2"/>
        <v>30</v>
      </c>
    </row>
    <row r="154" spans="1:20" ht="12.75">
      <c r="A154" s="2" t="s">
        <v>37</v>
      </c>
      <c r="B154" s="2" t="s">
        <v>403</v>
      </c>
      <c r="C154" s="2" t="s">
        <v>404</v>
      </c>
      <c r="D154" s="2" t="s">
        <v>44</v>
      </c>
      <c r="E154" s="2" t="s">
        <v>45</v>
      </c>
      <c r="F154" s="2" t="s">
        <v>46</v>
      </c>
      <c r="G154" s="2" t="s">
        <v>405</v>
      </c>
      <c r="H154" s="3">
        <v>140</v>
      </c>
      <c r="I154" s="3">
        <v>120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f t="shared" si="2"/>
        <v>260</v>
      </c>
    </row>
    <row r="155" spans="1:20" ht="12.75">
      <c r="A155" s="2" t="s">
        <v>37</v>
      </c>
      <c r="B155" s="2" t="s">
        <v>421</v>
      </c>
      <c r="C155" s="2" t="s">
        <v>422</v>
      </c>
      <c r="D155" s="2" t="s">
        <v>95</v>
      </c>
      <c r="E155" s="2" t="s">
        <v>423</v>
      </c>
      <c r="F155" s="2" t="s">
        <v>423</v>
      </c>
      <c r="G155" s="2" t="s">
        <v>405</v>
      </c>
      <c r="H155" s="3">
        <v>0</v>
      </c>
      <c r="I155" s="3">
        <v>120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f t="shared" si="2"/>
        <v>120</v>
      </c>
    </row>
    <row r="156" spans="1:20" ht="12.75">
      <c r="A156" s="2" t="s">
        <v>57</v>
      </c>
      <c r="B156" s="2" t="s">
        <v>437</v>
      </c>
      <c r="C156" s="2" t="s">
        <v>438</v>
      </c>
      <c r="D156" s="2" t="s">
        <v>263</v>
      </c>
      <c r="E156" s="2" t="s">
        <v>263</v>
      </c>
      <c r="F156" s="2" t="s">
        <v>439</v>
      </c>
      <c r="G156" s="2" t="s">
        <v>405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12</v>
      </c>
      <c r="P156" s="3">
        <v>20</v>
      </c>
      <c r="Q156" s="3">
        <v>30</v>
      </c>
      <c r="R156" s="3">
        <v>26</v>
      </c>
      <c r="S156" s="3">
        <v>0</v>
      </c>
      <c r="T156" s="4">
        <f t="shared" si="2"/>
        <v>88</v>
      </c>
    </row>
    <row r="157" spans="1:20" ht="12.75">
      <c r="A157" s="2" t="s">
        <v>21</v>
      </c>
      <c r="B157" s="2" t="s">
        <v>184</v>
      </c>
      <c r="C157" s="2" t="s">
        <v>218</v>
      </c>
      <c r="D157" s="2" t="s">
        <v>24</v>
      </c>
      <c r="E157" s="2" t="s">
        <v>24</v>
      </c>
      <c r="F157" s="2" t="s">
        <v>219</v>
      </c>
      <c r="G157" s="2" t="s">
        <v>220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4">
        <v>1383</v>
      </c>
      <c r="P157" s="3">
        <v>889</v>
      </c>
      <c r="Q157" s="4">
        <v>1148</v>
      </c>
      <c r="R157" s="4">
        <v>2673</v>
      </c>
      <c r="S157" s="4">
        <v>2748</v>
      </c>
      <c r="T157" s="4">
        <f t="shared" si="2"/>
        <v>8841</v>
      </c>
    </row>
    <row r="158" spans="1:20" ht="12.75">
      <c r="A158" s="2" t="s">
        <v>21</v>
      </c>
      <c r="B158" s="2" t="s">
        <v>184</v>
      </c>
      <c r="C158" s="2" t="s">
        <v>409</v>
      </c>
      <c r="D158" s="2" t="s">
        <v>49</v>
      </c>
      <c r="E158" s="2" t="s">
        <v>376</v>
      </c>
      <c r="F158" s="2" t="s">
        <v>377</v>
      </c>
      <c r="G158" s="2" t="s">
        <v>444</v>
      </c>
      <c r="H158" s="3">
        <v>6</v>
      </c>
      <c r="I158" s="3">
        <v>3</v>
      </c>
      <c r="J158" s="3">
        <v>13</v>
      </c>
      <c r="K158" s="3">
        <v>5</v>
      </c>
      <c r="L158" s="3">
        <v>4</v>
      </c>
      <c r="M158" s="3">
        <v>2</v>
      </c>
      <c r="N158" s="3">
        <v>10</v>
      </c>
      <c r="O158" s="3">
        <v>8</v>
      </c>
      <c r="P158" s="3">
        <v>12</v>
      </c>
      <c r="Q158" s="3">
        <v>6</v>
      </c>
      <c r="R158" s="3">
        <v>3</v>
      </c>
      <c r="S158" s="3">
        <v>3</v>
      </c>
      <c r="T158" s="4">
        <f t="shared" si="2"/>
        <v>75</v>
      </c>
    </row>
    <row r="159" spans="1:20" ht="12.75">
      <c r="A159" s="2" t="s">
        <v>21</v>
      </c>
      <c r="B159" s="2" t="s">
        <v>184</v>
      </c>
      <c r="C159" s="2" t="s">
        <v>239</v>
      </c>
      <c r="D159" s="2" t="s">
        <v>29</v>
      </c>
      <c r="E159" s="2" t="s">
        <v>30</v>
      </c>
      <c r="F159" s="2" t="s">
        <v>30</v>
      </c>
      <c r="G159" s="2" t="s">
        <v>240</v>
      </c>
      <c r="H159" s="3">
        <v>0</v>
      </c>
      <c r="I159" s="3">
        <v>0</v>
      </c>
      <c r="J159" s="4">
        <v>1330</v>
      </c>
      <c r="K159" s="4">
        <v>1247</v>
      </c>
      <c r="L159" s="3">
        <v>915</v>
      </c>
      <c r="M159" s="3">
        <v>0</v>
      </c>
      <c r="N159" s="3">
        <v>0</v>
      </c>
      <c r="O159" s="4">
        <v>1228</v>
      </c>
      <c r="P159" s="3">
        <v>0</v>
      </c>
      <c r="Q159" s="3">
        <v>0</v>
      </c>
      <c r="R159" s="4">
        <v>1037</v>
      </c>
      <c r="S159" s="3">
        <v>875</v>
      </c>
      <c r="T159" s="4">
        <f t="shared" si="2"/>
        <v>6632</v>
      </c>
    </row>
    <row r="160" spans="1:20" ht="12.75">
      <c r="A160" s="2" t="s">
        <v>21</v>
      </c>
      <c r="B160" s="2" t="s">
        <v>184</v>
      </c>
      <c r="C160" s="2" t="s">
        <v>284</v>
      </c>
      <c r="D160" s="2" t="s">
        <v>263</v>
      </c>
      <c r="E160" s="2" t="s">
        <v>263</v>
      </c>
      <c r="F160" s="2" t="s">
        <v>285</v>
      </c>
      <c r="G160" s="2" t="s">
        <v>240</v>
      </c>
      <c r="H160" s="3">
        <v>0</v>
      </c>
      <c r="I160" s="3">
        <v>0</v>
      </c>
      <c r="J160" s="3">
        <v>581</v>
      </c>
      <c r="K160" s="3">
        <v>648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f t="shared" si="2"/>
        <v>1229</v>
      </c>
    </row>
    <row r="161" spans="1:20" ht="12.75">
      <c r="A161" s="2" t="s">
        <v>21</v>
      </c>
      <c r="B161" s="2" t="s">
        <v>130</v>
      </c>
      <c r="C161" s="2" t="s">
        <v>278</v>
      </c>
      <c r="D161" s="2" t="s">
        <v>24</v>
      </c>
      <c r="E161" s="2" t="s">
        <v>24</v>
      </c>
      <c r="F161" s="2" t="s">
        <v>65</v>
      </c>
      <c r="G161" s="2" t="s">
        <v>279</v>
      </c>
      <c r="H161" s="3">
        <v>0</v>
      </c>
      <c r="I161" s="3">
        <v>0</v>
      </c>
      <c r="J161" s="3">
        <v>248</v>
      </c>
      <c r="K161" s="3">
        <v>124</v>
      </c>
      <c r="L161" s="3">
        <v>132</v>
      </c>
      <c r="M161" s="3">
        <v>0</v>
      </c>
      <c r="N161" s="3">
        <v>0</v>
      </c>
      <c r="O161" s="4">
        <v>1963</v>
      </c>
      <c r="P161" s="3">
        <v>426</v>
      </c>
      <c r="Q161" s="3">
        <v>0</v>
      </c>
      <c r="R161" s="3">
        <v>622</v>
      </c>
      <c r="S161" s="3">
        <v>0</v>
      </c>
      <c r="T161" s="4">
        <f t="shared" si="2"/>
        <v>3515</v>
      </c>
    </row>
    <row r="162" spans="1:20" ht="12.75">
      <c r="A162" s="2" t="s">
        <v>37</v>
      </c>
      <c r="B162" s="2" t="s">
        <v>344</v>
      </c>
      <c r="C162" s="2" t="s">
        <v>345</v>
      </c>
      <c r="D162" s="2" t="s">
        <v>49</v>
      </c>
      <c r="E162" s="2" t="s">
        <v>49</v>
      </c>
      <c r="F162" s="2" t="s">
        <v>50</v>
      </c>
      <c r="G162" s="2" t="s">
        <v>279</v>
      </c>
      <c r="H162" s="3">
        <v>797</v>
      </c>
      <c r="I162" s="3">
        <v>0</v>
      </c>
      <c r="J162" s="3">
        <v>52</v>
      </c>
      <c r="K162" s="3">
        <v>20</v>
      </c>
      <c r="L162" s="3">
        <v>38</v>
      </c>
      <c r="M162" s="3">
        <v>108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f t="shared" si="2"/>
        <v>1015</v>
      </c>
    </row>
    <row r="163" spans="1:20" ht="12.75">
      <c r="A163" s="2" t="s">
        <v>37</v>
      </c>
      <c r="B163" s="2" t="s">
        <v>344</v>
      </c>
      <c r="C163" s="2" t="s">
        <v>350</v>
      </c>
      <c r="D163" s="2" t="s">
        <v>49</v>
      </c>
      <c r="E163" s="2" t="s">
        <v>49</v>
      </c>
      <c r="F163" s="2" t="s">
        <v>50</v>
      </c>
      <c r="G163" s="2" t="s">
        <v>279</v>
      </c>
      <c r="H163" s="3">
        <v>0</v>
      </c>
      <c r="I163" s="3">
        <v>0</v>
      </c>
      <c r="J163" s="3">
        <v>78</v>
      </c>
      <c r="K163" s="3">
        <v>1</v>
      </c>
      <c r="L163" s="3">
        <v>4</v>
      </c>
      <c r="M163" s="3">
        <v>0</v>
      </c>
      <c r="N163" s="3">
        <v>150</v>
      </c>
      <c r="O163" s="3">
        <v>88</v>
      </c>
      <c r="P163" s="3">
        <v>14</v>
      </c>
      <c r="Q163" s="3">
        <v>349</v>
      </c>
      <c r="R163" s="3">
        <v>19</v>
      </c>
      <c r="S163" s="3">
        <v>149</v>
      </c>
      <c r="T163" s="4">
        <f t="shared" si="2"/>
        <v>852</v>
      </c>
    </row>
    <row r="164" spans="1:20" ht="12.75">
      <c r="A164" s="2" t="s">
        <v>57</v>
      </c>
      <c r="B164" s="2" t="s">
        <v>395</v>
      </c>
      <c r="C164" s="2" t="s">
        <v>396</v>
      </c>
      <c r="D164" s="2" t="s">
        <v>49</v>
      </c>
      <c r="E164" s="2" t="s">
        <v>49</v>
      </c>
      <c r="F164" s="2" t="s">
        <v>309</v>
      </c>
      <c r="G164" s="2" t="s">
        <v>279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25</v>
      </c>
      <c r="P164" s="3">
        <v>13</v>
      </c>
      <c r="Q164" s="3">
        <v>70</v>
      </c>
      <c r="R164" s="3">
        <v>110</v>
      </c>
      <c r="S164" s="3">
        <v>80</v>
      </c>
      <c r="T164" s="4">
        <f t="shared" si="2"/>
        <v>298</v>
      </c>
    </row>
    <row r="165" spans="1:20" ht="12.75">
      <c r="A165" s="2" t="s">
        <v>37</v>
      </c>
      <c r="B165" s="2" t="s">
        <v>344</v>
      </c>
      <c r="C165" s="2" t="s">
        <v>397</v>
      </c>
      <c r="D165" s="2" t="s">
        <v>99</v>
      </c>
      <c r="E165" s="2" t="s">
        <v>398</v>
      </c>
      <c r="F165" s="2" t="s">
        <v>399</v>
      </c>
      <c r="G165" s="2" t="s">
        <v>279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85</v>
      </c>
      <c r="Q165" s="3">
        <v>18</v>
      </c>
      <c r="R165" s="3">
        <v>80</v>
      </c>
      <c r="S165" s="3">
        <v>114</v>
      </c>
      <c r="T165" s="4">
        <f t="shared" si="2"/>
        <v>297</v>
      </c>
    </row>
    <row r="166" spans="1:20" ht="12.75">
      <c r="A166" s="2" t="s">
        <v>21</v>
      </c>
      <c r="B166" s="2" t="s">
        <v>130</v>
      </c>
      <c r="C166" s="2" t="s">
        <v>247</v>
      </c>
      <c r="D166" s="2" t="s">
        <v>24</v>
      </c>
      <c r="E166" s="2" t="s">
        <v>24</v>
      </c>
      <c r="F166" s="2" t="s">
        <v>65</v>
      </c>
      <c r="G166" s="2" t="s">
        <v>279</v>
      </c>
      <c r="H166" s="3">
        <v>0</v>
      </c>
      <c r="I166" s="3">
        <v>44</v>
      </c>
      <c r="J166" s="3">
        <v>248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f t="shared" si="2"/>
        <v>292</v>
      </c>
    </row>
    <row r="167" spans="1:20" ht="12.75">
      <c r="A167" s="2" t="s">
        <v>37</v>
      </c>
      <c r="B167" s="2" t="s">
        <v>406</v>
      </c>
      <c r="C167" s="2" t="s">
        <v>407</v>
      </c>
      <c r="D167" s="2" t="s">
        <v>99</v>
      </c>
      <c r="E167" s="2" t="s">
        <v>408</v>
      </c>
      <c r="F167" s="2" t="s">
        <v>99</v>
      </c>
      <c r="G167" s="2" t="s">
        <v>279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72</v>
      </c>
      <c r="O167" s="3">
        <v>12</v>
      </c>
      <c r="P167" s="3">
        <v>0</v>
      </c>
      <c r="Q167" s="3">
        <v>0</v>
      </c>
      <c r="R167" s="3">
        <v>152</v>
      </c>
      <c r="S167" s="3">
        <v>10</v>
      </c>
      <c r="T167" s="4">
        <f t="shared" si="2"/>
        <v>246</v>
      </c>
    </row>
    <row r="168" spans="1:20" ht="12.75">
      <c r="A168" s="2" t="s">
        <v>37</v>
      </c>
      <c r="B168" s="2" t="s">
        <v>344</v>
      </c>
      <c r="C168" s="2" t="s">
        <v>410</v>
      </c>
      <c r="D168" s="2" t="s">
        <v>49</v>
      </c>
      <c r="E168" s="2" t="s">
        <v>49</v>
      </c>
      <c r="F168" s="2" t="s">
        <v>411</v>
      </c>
      <c r="G168" s="2" t="s">
        <v>279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27</v>
      </c>
      <c r="Q168" s="3">
        <v>12</v>
      </c>
      <c r="R168" s="3">
        <v>172</v>
      </c>
      <c r="S168" s="3">
        <v>10</v>
      </c>
      <c r="T168" s="4">
        <f t="shared" si="2"/>
        <v>221</v>
      </c>
    </row>
    <row r="169" spans="1:20" ht="12.75">
      <c r="A169" s="2" t="s">
        <v>37</v>
      </c>
      <c r="B169" s="2" t="s">
        <v>344</v>
      </c>
      <c r="C169" s="2" t="s">
        <v>412</v>
      </c>
      <c r="D169" s="2" t="s">
        <v>49</v>
      </c>
      <c r="E169" s="2" t="s">
        <v>49</v>
      </c>
      <c r="F169" s="2" t="s">
        <v>380</v>
      </c>
      <c r="G169" s="2" t="s">
        <v>279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1</v>
      </c>
      <c r="N169" s="3">
        <v>5</v>
      </c>
      <c r="O169" s="3">
        <v>0</v>
      </c>
      <c r="P169" s="3">
        <v>103</v>
      </c>
      <c r="Q169" s="3">
        <v>0</v>
      </c>
      <c r="R169" s="3">
        <v>96</v>
      </c>
      <c r="S169" s="3">
        <v>7</v>
      </c>
      <c r="T169" s="4">
        <f t="shared" si="2"/>
        <v>212</v>
      </c>
    </row>
    <row r="170" spans="1:20" ht="12.75">
      <c r="A170" s="2" t="s">
        <v>37</v>
      </c>
      <c r="B170" s="2" t="s">
        <v>406</v>
      </c>
      <c r="C170" s="2" t="s">
        <v>429</v>
      </c>
      <c r="D170" s="2" t="s">
        <v>49</v>
      </c>
      <c r="E170" s="2" t="s">
        <v>49</v>
      </c>
      <c r="F170" s="2" t="s">
        <v>430</v>
      </c>
      <c r="G170" s="2" t="s">
        <v>279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17</v>
      </c>
      <c r="R170" s="3">
        <v>14</v>
      </c>
      <c r="S170" s="3">
        <v>79</v>
      </c>
      <c r="T170" s="4">
        <f t="shared" si="2"/>
        <v>110</v>
      </c>
    </row>
    <row r="171" spans="1:20" ht="12.75">
      <c r="A171" s="2" t="s">
        <v>37</v>
      </c>
      <c r="B171" s="2" t="s">
        <v>344</v>
      </c>
      <c r="C171" s="2" t="s">
        <v>451</v>
      </c>
      <c r="D171" s="2" t="s">
        <v>49</v>
      </c>
      <c r="E171" s="2" t="s">
        <v>49</v>
      </c>
      <c r="F171" s="2" t="s">
        <v>430</v>
      </c>
      <c r="G171" s="2" t="s">
        <v>279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42</v>
      </c>
      <c r="R171" s="3">
        <v>0</v>
      </c>
      <c r="S171" s="3">
        <v>12</v>
      </c>
      <c r="T171" s="4">
        <f t="shared" si="2"/>
        <v>54</v>
      </c>
    </row>
    <row r="172" spans="1:20" ht="12.75">
      <c r="A172" s="2" t="s">
        <v>21</v>
      </c>
      <c r="B172" s="2" t="s">
        <v>130</v>
      </c>
      <c r="C172" s="2" t="s">
        <v>131</v>
      </c>
      <c r="D172" s="2" t="s">
        <v>24</v>
      </c>
      <c r="E172" s="2" t="s">
        <v>24</v>
      </c>
      <c r="F172" s="2" t="s">
        <v>65</v>
      </c>
      <c r="G172" s="2" t="s">
        <v>279</v>
      </c>
      <c r="H172" s="3">
        <v>0</v>
      </c>
      <c r="I172" s="3">
        <v>44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f t="shared" si="2"/>
        <v>44</v>
      </c>
    </row>
    <row r="173" spans="1:20" ht="12.75">
      <c r="A173" s="2" t="s">
        <v>37</v>
      </c>
      <c r="B173" s="2" t="s">
        <v>344</v>
      </c>
      <c r="C173" s="2" t="s">
        <v>463</v>
      </c>
      <c r="D173" s="2" t="s">
        <v>88</v>
      </c>
      <c r="E173" s="2" t="s">
        <v>464</v>
      </c>
      <c r="F173" s="2" t="s">
        <v>465</v>
      </c>
      <c r="G173" s="2" t="s">
        <v>279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32</v>
      </c>
      <c r="T173" s="4">
        <f t="shared" si="2"/>
        <v>32</v>
      </c>
    </row>
    <row r="174" spans="1:20" ht="12.75">
      <c r="A174" s="2" t="s">
        <v>57</v>
      </c>
      <c r="B174" s="2" t="s">
        <v>365</v>
      </c>
      <c r="C174" s="2" t="s">
        <v>366</v>
      </c>
      <c r="D174" s="2" t="s">
        <v>367</v>
      </c>
      <c r="E174" s="2" t="s">
        <v>368</v>
      </c>
      <c r="F174" s="2" t="s">
        <v>369</v>
      </c>
      <c r="G174" s="2" t="s">
        <v>472</v>
      </c>
      <c r="H174" s="3">
        <v>20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f t="shared" si="2"/>
        <v>20</v>
      </c>
    </row>
    <row r="175" spans="1:20" ht="12.75">
      <c r="A175" s="2" t="s">
        <v>21</v>
      </c>
      <c r="B175" s="2" t="s">
        <v>47</v>
      </c>
      <c r="C175" s="2" t="s">
        <v>48</v>
      </c>
      <c r="D175" s="2" t="s">
        <v>49</v>
      </c>
      <c r="E175" s="2" t="s">
        <v>49</v>
      </c>
      <c r="F175" s="2" t="s">
        <v>50</v>
      </c>
      <c r="G175" s="2" t="s">
        <v>162</v>
      </c>
      <c r="H175" s="4">
        <v>5875</v>
      </c>
      <c r="I175" s="3">
        <v>0</v>
      </c>
      <c r="J175" s="3">
        <v>0</v>
      </c>
      <c r="K175" s="3">
        <v>0</v>
      </c>
      <c r="L175" s="4">
        <v>10025</v>
      </c>
      <c r="M175" s="3">
        <v>0</v>
      </c>
      <c r="N175" s="3">
        <v>0</v>
      </c>
      <c r="O175" s="3">
        <v>0</v>
      </c>
      <c r="P175" s="3">
        <v>0</v>
      </c>
      <c r="Q175" s="4">
        <v>7567</v>
      </c>
      <c r="R175" s="3">
        <v>0</v>
      </c>
      <c r="S175" s="4">
        <v>6630</v>
      </c>
      <c r="T175" s="4">
        <f t="shared" si="2"/>
        <v>30097</v>
      </c>
    </row>
    <row r="176" spans="1:20" ht="12.75">
      <c r="A176" s="2" t="s">
        <v>37</v>
      </c>
      <c r="B176" s="2" t="s">
        <v>344</v>
      </c>
      <c r="C176" s="2" t="s">
        <v>412</v>
      </c>
      <c r="D176" s="2" t="s">
        <v>49</v>
      </c>
      <c r="E176" s="2" t="s">
        <v>49</v>
      </c>
      <c r="F176" s="2" t="s">
        <v>380</v>
      </c>
      <c r="G176" s="2" t="s">
        <v>162</v>
      </c>
      <c r="H176" s="3">
        <v>0</v>
      </c>
      <c r="I176" s="3">
        <v>0</v>
      </c>
      <c r="J176" s="3">
        <v>6</v>
      </c>
      <c r="K176" s="3">
        <v>5</v>
      </c>
      <c r="L176" s="3">
        <v>2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f t="shared" si="2"/>
        <v>13</v>
      </c>
    </row>
    <row r="177" spans="1:20" ht="12.75">
      <c r="A177" s="2" t="s">
        <v>21</v>
      </c>
      <c r="B177" s="2" t="s">
        <v>47</v>
      </c>
      <c r="C177" s="2" t="s">
        <v>48</v>
      </c>
      <c r="D177" s="2" t="s">
        <v>49</v>
      </c>
      <c r="E177" s="2" t="s">
        <v>49</v>
      </c>
      <c r="F177" s="2" t="s">
        <v>50</v>
      </c>
      <c r="G177" s="2" t="s">
        <v>73</v>
      </c>
      <c r="H177" s="4">
        <v>19845</v>
      </c>
      <c r="I177" s="4">
        <v>18925</v>
      </c>
      <c r="J177" s="4">
        <v>18225</v>
      </c>
      <c r="K177" s="3">
        <v>0</v>
      </c>
      <c r="L177" s="4">
        <v>21425</v>
      </c>
      <c r="M177" s="4">
        <v>16192</v>
      </c>
      <c r="N177" s="4">
        <v>18336</v>
      </c>
      <c r="O177" s="4">
        <v>15862</v>
      </c>
      <c r="P177" s="4">
        <v>34232</v>
      </c>
      <c r="Q177" s="4">
        <v>27623</v>
      </c>
      <c r="R177" s="4">
        <v>26179</v>
      </c>
      <c r="S177" s="4">
        <v>24610</v>
      </c>
      <c r="T177" s="4">
        <f t="shared" si="2"/>
        <v>241454</v>
      </c>
    </row>
    <row r="178" spans="1:20" ht="12.75">
      <c r="A178" s="2" t="s">
        <v>21</v>
      </c>
      <c r="B178" s="2" t="s">
        <v>22</v>
      </c>
      <c r="C178" s="2" t="s">
        <v>23</v>
      </c>
      <c r="D178" s="2" t="s">
        <v>24</v>
      </c>
      <c r="E178" s="2" t="s">
        <v>24</v>
      </c>
      <c r="F178" s="2" t="s">
        <v>25</v>
      </c>
      <c r="G178" s="2" t="s">
        <v>73</v>
      </c>
      <c r="H178" s="4">
        <v>2225</v>
      </c>
      <c r="I178" s="4">
        <v>2212</v>
      </c>
      <c r="J178" s="4">
        <v>2271</v>
      </c>
      <c r="K178" s="4">
        <v>2119</v>
      </c>
      <c r="L178" s="4">
        <v>2166</v>
      </c>
      <c r="M178" s="4">
        <v>2127</v>
      </c>
      <c r="N178" s="4">
        <v>2099</v>
      </c>
      <c r="O178" s="3">
        <v>0</v>
      </c>
      <c r="P178" s="4">
        <v>2468</v>
      </c>
      <c r="Q178" s="4">
        <v>2634</v>
      </c>
      <c r="R178" s="4">
        <v>2433</v>
      </c>
      <c r="S178" s="4">
        <v>2617</v>
      </c>
      <c r="T178" s="4">
        <f t="shared" si="2"/>
        <v>25371</v>
      </c>
    </row>
    <row r="179" spans="1:20" ht="12.75">
      <c r="A179" s="2" t="s">
        <v>21</v>
      </c>
      <c r="B179" s="2" t="s">
        <v>79</v>
      </c>
      <c r="C179" s="2" t="s">
        <v>229</v>
      </c>
      <c r="D179" s="2" t="s">
        <v>230</v>
      </c>
      <c r="E179" s="2" t="s">
        <v>231</v>
      </c>
      <c r="F179" s="2" t="s">
        <v>232</v>
      </c>
      <c r="G179" s="2" t="s">
        <v>73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4">
        <v>4692</v>
      </c>
      <c r="R179" s="4">
        <v>3345</v>
      </c>
      <c r="S179" s="3">
        <v>286</v>
      </c>
      <c r="T179" s="4">
        <f t="shared" si="2"/>
        <v>8323</v>
      </c>
    </row>
    <row r="180" spans="1:20" ht="12.75">
      <c r="A180" s="2" t="s">
        <v>21</v>
      </c>
      <c r="B180" s="2" t="s">
        <v>27</v>
      </c>
      <c r="C180" s="2" t="s">
        <v>28</v>
      </c>
      <c r="D180" s="2" t="s">
        <v>29</v>
      </c>
      <c r="E180" s="2" t="s">
        <v>30</v>
      </c>
      <c r="F180" s="2" t="s">
        <v>30</v>
      </c>
      <c r="G180" s="2" t="s">
        <v>73</v>
      </c>
      <c r="H180" s="3">
        <v>0</v>
      </c>
      <c r="I180" s="3">
        <v>0</v>
      </c>
      <c r="J180" s="3">
        <v>671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4">
        <v>1053</v>
      </c>
      <c r="Q180" s="4">
        <v>1604</v>
      </c>
      <c r="R180" s="3">
        <v>0</v>
      </c>
      <c r="S180" s="3">
        <v>0</v>
      </c>
      <c r="T180" s="4">
        <f t="shared" si="2"/>
        <v>3328</v>
      </c>
    </row>
    <row r="181" spans="1:20" ht="12.75">
      <c r="A181" s="2" t="s">
        <v>21</v>
      </c>
      <c r="B181" s="2" t="s">
        <v>51</v>
      </c>
      <c r="C181" s="2" t="s">
        <v>52</v>
      </c>
      <c r="D181" s="2" t="s">
        <v>53</v>
      </c>
      <c r="E181" s="2" t="s">
        <v>54</v>
      </c>
      <c r="F181" s="2" t="s">
        <v>55</v>
      </c>
      <c r="G181" s="2" t="s">
        <v>56</v>
      </c>
      <c r="H181" s="3">
        <v>0</v>
      </c>
      <c r="I181" s="4">
        <v>19882</v>
      </c>
      <c r="J181" s="4">
        <v>32264</v>
      </c>
      <c r="K181" s="4">
        <v>20281</v>
      </c>
      <c r="L181" s="4">
        <v>38004</v>
      </c>
      <c r="M181" s="4">
        <v>76466</v>
      </c>
      <c r="N181" s="4">
        <v>63894</v>
      </c>
      <c r="O181" s="4">
        <v>70582</v>
      </c>
      <c r="P181" s="4">
        <v>64757</v>
      </c>
      <c r="Q181" s="4">
        <v>68433</v>
      </c>
      <c r="R181" s="4">
        <v>70169</v>
      </c>
      <c r="S181" s="4">
        <v>74828</v>
      </c>
      <c r="T181" s="4">
        <f t="shared" si="2"/>
        <v>599560</v>
      </c>
    </row>
    <row r="182" spans="1:20" ht="12.75">
      <c r="A182" s="2" t="s">
        <v>21</v>
      </c>
      <c r="B182" s="2" t="s">
        <v>51</v>
      </c>
      <c r="C182" s="2" t="s">
        <v>70</v>
      </c>
      <c r="D182" s="2" t="s">
        <v>24</v>
      </c>
      <c r="E182" s="2" t="s">
        <v>71</v>
      </c>
      <c r="F182" s="2" t="s">
        <v>72</v>
      </c>
      <c r="G182" s="2" t="s">
        <v>56</v>
      </c>
      <c r="H182" s="4">
        <v>14795</v>
      </c>
      <c r="I182" s="4">
        <v>27801</v>
      </c>
      <c r="J182" s="4">
        <v>33245</v>
      </c>
      <c r="K182" s="4">
        <v>29118</v>
      </c>
      <c r="L182" s="4">
        <v>25346</v>
      </c>
      <c r="M182" s="4">
        <v>31330</v>
      </c>
      <c r="N182" s="4">
        <v>29635</v>
      </c>
      <c r="O182" s="4">
        <v>22817</v>
      </c>
      <c r="P182" s="4">
        <v>35406</v>
      </c>
      <c r="Q182" s="4">
        <v>29423</v>
      </c>
      <c r="R182" s="4">
        <v>22722</v>
      </c>
      <c r="S182" s="4">
        <v>21524</v>
      </c>
      <c r="T182" s="4">
        <f t="shared" si="2"/>
        <v>323162</v>
      </c>
    </row>
    <row r="183" spans="1:20" ht="12.75">
      <c r="A183" s="2" t="s">
        <v>37</v>
      </c>
      <c r="B183" s="2" t="s">
        <v>133</v>
      </c>
      <c r="C183" s="2" t="s">
        <v>134</v>
      </c>
      <c r="D183" s="2" t="s">
        <v>95</v>
      </c>
      <c r="E183" s="2" t="s">
        <v>135</v>
      </c>
      <c r="F183" s="2" t="s">
        <v>136</v>
      </c>
      <c r="G183" s="2" t="s">
        <v>56</v>
      </c>
      <c r="H183" s="4">
        <v>2000</v>
      </c>
      <c r="I183" s="4">
        <v>4000</v>
      </c>
      <c r="J183" s="4">
        <v>4184</v>
      </c>
      <c r="K183" s="4">
        <v>3500</v>
      </c>
      <c r="L183" s="4">
        <v>4500</v>
      </c>
      <c r="M183" s="4">
        <v>4152</v>
      </c>
      <c r="N183" s="4">
        <v>4000</v>
      </c>
      <c r="O183" s="4">
        <v>3800</v>
      </c>
      <c r="P183" s="4">
        <v>4620</v>
      </c>
      <c r="Q183" s="4">
        <v>4662</v>
      </c>
      <c r="R183" s="4">
        <v>4871</v>
      </c>
      <c r="S183" s="4">
        <v>4432</v>
      </c>
      <c r="T183" s="4">
        <f t="shared" si="2"/>
        <v>48721</v>
      </c>
    </row>
    <row r="184" spans="1:20" ht="12.75">
      <c r="A184" s="2" t="s">
        <v>57</v>
      </c>
      <c r="B184" s="2" t="s">
        <v>400</v>
      </c>
      <c r="C184" s="2" t="s">
        <v>401</v>
      </c>
      <c r="D184" s="2" t="s">
        <v>53</v>
      </c>
      <c r="E184" s="2" t="s">
        <v>54</v>
      </c>
      <c r="F184" s="2" t="s">
        <v>402</v>
      </c>
      <c r="G184" s="2" t="s">
        <v>56</v>
      </c>
      <c r="H184" s="3">
        <v>0</v>
      </c>
      <c r="I184" s="3">
        <v>0</v>
      </c>
      <c r="J184" s="3">
        <v>0</v>
      </c>
      <c r="K184" s="3">
        <v>0</v>
      </c>
      <c r="L184" s="3">
        <v>10</v>
      </c>
      <c r="M184" s="3">
        <v>50</v>
      </c>
      <c r="N184" s="3">
        <v>0</v>
      </c>
      <c r="O184" s="3">
        <v>0</v>
      </c>
      <c r="P184" s="3">
        <v>0</v>
      </c>
      <c r="Q184" s="3">
        <v>112</v>
      </c>
      <c r="R184" s="3">
        <v>8</v>
      </c>
      <c r="S184" s="3">
        <v>0</v>
      </c>
      <c r="T184" s="4">
        <f t="shared" si="2"/>
        <v>180</v>
      </c>
    </row>
    <row r="185" spans="1:20" ht="12.75">
      <c r="A185" s="2" t="s">
        <v>37</v>
      </c>
      <c r="B185" s="2" t="s">
        <v>440</v>
      </c>
      <c r="C185" s="2" t="s">
        <v>441</v>
      </c>
      <c r="D185" s="2" t="s">
        <v>60</v>
      </c>
      <c r="E185" s="2" t="s">
        <v>442</v>
      </c>
      <c r="F185" s="2" t="s">
        <v>443</v>
      </c>
      <c r="G185" s="2" t="s">
        <v>56</v>
      </c>
      <c r="H185" s="3">
        <v>0</v>
      </c>
      <c r="I185" s="3">
        <v>0</v>
      </c>
      <c r="J185" s="3">
        <v>0</v>
      </c>
      <c r="K185" s="3">
        <v>0</v>
      </c>
      <c r="L185" s="3">
        <v>10</v>
      </c>
      <c r="M185" s="3">
        <v>0</v>
      </c>
      <c r="N185" s="3">
        <v>0</v>
      </c>
      <c r="O185" s="3">
        <v>10</v>
      </c>
      <c r="P185" s="3">
        <v>30</v>
      </c>
      <c r="Q185" s="3">
        <v>10</v>
      </c>
      <c r="R185" s="3">
        <v>10</v>
      </c>
      <c r="S185" s="3">
        <v>10</v>
      </c>
      <c r="T185" s="4">
        <f t="shared" si="2"/>
        <v>80</v>
      </c>
    </row>
    <row r="186" spans="1:20" ht="12.75">
      <c r="A186" s="2" t="s">
        <v>57</v>
      </c>
      <c r="B186" s="2" t="s">
        <v>478</v>
      </c>
      <c r="C186" s="2" t="s">
        <v>479</v>
      </c>
      <c r="D186" s="2" t="s">
        <v>53</v>
      </c>
      <c r="E186" s="2" t="s">
        <v>54</v>
      </c>
      <c r="F186" s="2" t="s">
        <v>55</v>
      </c>
      <c r="G186" s="2" t="s">
        <v>56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6</v>
      </c>
      <c r="S186" s="3">
        <v>1</v>
      </c>
      <c r="T186" s="4">
        <f t="shared" si="2"/>
        <v>7</v>
      </c>
    </row>
    <row r="187" spans="1:20" ht="12.75">
      <c r="A187" s="2" t="s">
        <v>21</v>
      </c>
      <c r="B187" s="2" t="s">
        <v>51</v>
      </c>
      <c r="C187" s="2" t="s">
        <v>52</v>
      </c>
      <c r="D187" s="2" t="s">
        <v>53</v>
      </c>
      <c r="E187" s="2" t="s">
        <v>54</v>
      </c>
      <c r="F187" s="2" t="s">
        <v>55</v>
      </c>
      <c r="G187" s="2" t="s">
        <v>132</v>
      </c>
      <c r="H187" s="4">
        <v>35074</v>
      </c>
      <c r="I187" s="4">
        <v>20439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f t="shared" si="2"/>
        <v>55513</v>
      </c>
    </row>
    <row r="188" spans="1:20" ht="12.75">
      <c r="A188" s="2" t="s">
        <v>37</v>
      </c>
      <c r="B188" s="2" t="s">
        <v>150</v>
      </c>
      <c r="C188" s="2" t="s">
        <v>151</v>
      </c>
      <c r="D188" s="2" t="s">
        <v>29</v>
      </c>
      <c r="E188" s="2" t="s">
        <v>128</v>
      </c>
      <c r="F188" s="2" t="s">
        <v>129</v>
      </c>
      <c r="G188" s="2" t="s">
        <v>152</v>
      </c>
      <c r="H188" s="3">
        <v>0</v>
      </c>
      <c r="I188" s="4">
        <v>2700</v>
      </c>
      <c r="J188" s="3">
        <v>0</v>
      </c>
      <c r="K188" s="4">
        <v>5965</v>
      </c>
      <c r="L188" s="4">
        <v>2320</v>
      </c>
      <c r="M188" s="4">
        <v>2750</v>
      </c>
      <c r="N188" s="4">
        <v>4650</v>
      </c>
      <c r="O188" s="4">
        <v>4785</v>
      </c>
      <c r="P188" s="4">
        <v>4984</v>
      </c>
      <c r="Q188" s="4">
        <v>5560</v>
      </c>
      <c r="R188" s="4">
        <v>3149</v>
      </c>
      <c r="S188" s="4">
        <v>2916</v>
      </c>
      <c r="T188" s="4">
        <f t="shared" si="2"/>
        <v>39779</v>
      </c>
    </row>
    <row r="189" spans="1:20" ht="12.75">
      <c r="A189" s="2" t="s">
        <v>37</v>
      </c>
      <c r="B189" s="2" t="s">
        <v>180</v>
      </c>
      <c r="C189" s="2" t="s">
        <v>181</v>
      </c>
      <c r="D189" s="2" t="s">
        <v>139</v>
      </c>
      <c r="E189" s="2" t="s">
        <v>139</v>
      </c>
      <c r="F189" s="2" t="s">
        <v>182</v>
      </c>
      <c r="G189" s="2" t="s">
        <v>152</v>
      </c>
      <c r="H189" s="3">
        <v>0</v>
      </c>
      <c r="I189" s="3">
        <v>0</v>
      </c>
      <c r="J189" s="3">
        <v>0</v>
      </c>
      <c r="K189" s="3">
        <v>0</v>
      </c>
      <c r="L189" s="4">
        <v>2761</v>
      </c>
      <c r="M189" s="4">
        <v>2017</v>
      </c>
      <c r="N189" s="4">
        <v>3130</v>
      </c>
      <c r="O189" s="4">
        <v>3061</v>
      </c>
      <c r="P189" s="4">
        <v>3076</v>
      </c>
      <c r="Q189" s="4">
        <v>3066</v>
      </c>
      <c r="R189" s="4">
        <v>1672</v>
      </c>
      <c r="S189" s="4">
        <v>2602</v>
      </c>
      <c r="T189" s="4">
        <f t="shared" si="2"/>
        <v>21385</v>
      </c>
    </row>
    <row r="190" spans="1:20" ht="12.75">
      <c r="A190" s="2" t="s">
        <v>37</v>
      </c>
      <c r="B190" s="2" t="s">
        <v>190</v>
      </c>
      <c r="C190" s="2" t="s">
        <v>191</v>
      </c>
      <c r="D190" s="2" t="s">
        <v>139</v>
      </c>
      <c r="E190" s="2" t="s">
        <v>139</v>
      </c>
      <c r="F190" s="2" t="s">
        <v>140</v>
      </c>
      <c r="G190" s="2" t="s">
        <v>152</v>
      </c>
      <c r="H190" s="4">
        <v>1288</v>
      </c>
      <c r="I190" s="3">
        <v>0</v>
      </c>
      <c r="J190" s="3">
        <v>0</v>
      </c>
      <c r="K190" s="3">
        <v>0</v>
      </c>
      <c r="L190" s="4">
        <v>3059</v>
      </c>
      <c r="M190" s="3">
        <v>0</v>
      </c>
      <c r="N190" s="4">
        <v>3247</v>
      </c>
      <c r="O190" s="4">
        <v>3247</v>
      </c>
      <c r="P190" s="3">
        <v>0</v>
      </c>
      <c r="Q190" s="4">
        <v>2940</v>
      </c>
      <c r="R190" s="4">
        <v>1930</v>
      </c>
      <c r="S190" s="4">
        <v>2172</v>
      </c>
      <c r="T190" s="4">
        <f t="shared" si="2"/>
        <v>17883</v>
      </c>
    </row>
    <row r="191" spans="1:20" ht="12.75">
      <c r="A191" s="2" t="s">
        <v>37</v>
      </c>
      <c r="B191" s="2" t="s">
        <v>192</v>
      </c>
      <c r="C191" s="2" t="s">
        <v>193</v>
      </c>
      <c r="D191" s="2" t="s">
        <v>29</v>
      </c>
      <c r="E191" s="2" t="s">
        <v>128</v>
      </c>
      <c r="F191" s="2" t="s">
        <v>129</v>
      </c>
      <c r="G191" s="2" t="s">
        <v>152</v>
      </c>
      <c r="H191" s="4">
        <v>1318</v>
      </c>
      <c r="I191" s="4">
        <v>1148</v>
      </c>
      <c r="J191" s="3">
        <v>0</v>
      </c>
      <c r="K191" s="3">
        <v>0</v>
      </c>
      <c r="L191" s="3">
        <v>0</v>
      </c>
      <c r="M191" s="3">
        <v>0</v>
      </c>
      <c r="N191" s="4">
        <v>1632</v>
      </c>
      <c r="O191" s="4">
        <v>2265</v>
      </c>
      <c r="P191" s="4">
        <v>2440</v>
      </c>
      <c r="Q191" s="4">
        <v>3381</v>
      </c>
      <c r="R191" s="4">
        <v>2533</v>
      </c>
      <c r="S191" s="4">
        <v>2406</v>
      </c>
      <c r="T191" s="4">
        <f t="shared" si="2"/>
        <v>17123</v>
      </c>
    </row>
    <row r="192" spans="1:20" ht="12.75">
      <c r="A192" s="2" t="s">
        <v>37</v>
      </c>
      <c r="B192" s="2" t="s">
        <v>213</v>
      </c>
      <c r="C192" s="2" t="s">
        <v>214</v>
      </c>
      <c r="D192" s="2" t="s">
        <v>29</v>
      </c>
      <c r="E192" s="2" t="s">
        <v>124</v>
      </c>
      <c r="F192" s="2" t="s">
        <v>215</v>
      </c>
      <c r="G192" s="2" t="s">
        <v>152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4">
        <v>11000</v>
      </c>
      <c r="S192" s="3">
        <v>0</v>
      </c>
      <c r="T192" s="4">
        <f t="shared" si="2"/>
        <v>11000</v>
      </c>
    </row>
    <row r="193" spans="1:20" ht="12.75">
      <c r="A193" s="2" t="s">
        <v>21</v>
      </c>
      <c r="B193" s="2" t="s">
        <v>225</v>
      </c>
      <c r="C193" s="2" t="s">
        <v>226</v>
      </c>
      <c r="D193" s="2" t="s">
        <v>139</v>
      </c>
      <c r="E193" s="2" t="s">
        <v>139</v>
      </c>
      <c r="F193" s="2" t="s">
        <v>140</v>
      </c>
      <c r="G193" s="2" t="s">
        <v>152</v>
      </c>
      <c r="H193" s="4">
        <v>2144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826</v>
      </c>
      <c r="P193" s="4">
        <v>2692</v>
      </c>
      <c r="Q193" s="3">
        <v>991</v>
      </c>
      <c r="R193" s="4">
        <v>2118</v>
      </c>
      <c r="S193" s="3">
        <v>0</v>
      </c>
      <c r="T193" s="4">
        <f t="shared" si="2"/>
        <v>8771</v>
      </c>
    </row>
    <row r="194" spans="1:20" ht="12.75">
      <c r="A194" s="2" t="s">
        <v>21</v>
      </c>
      <c r="B194" s="2" t="s">
        <v>184</v>
      </c>
      <c r="C194" s="2" t="s">
        <v>239</v>
      </c>
      <c r="D194" s="2" t="s">
        <v>29</v>
      </c>
      <c r="E194" s="2" t="s">
        <v>30</v>
      </c>
      <c r="F194" s="2" t="s">
        <v>30</v>
      </c>
      <c r="G194" s="2" t="s">
        <v>152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762</v>
      </c>
      <c r="N194" s="4">
        <v>1176</v>
      </c>
      <c r="O194" s="3">
        <v>0</v>
      </c>
      <c r="P194" s="4">
        <v>1431</v>
      </c>
      <c r="Q194" s="4">
        <v>1417</v>
      </c>
      <c r="R194" s="3">
        <v>0</v>
      </c>
      <c r="S194" s="3">
        <v>0</v>
      </c>
      <c r="T194" s="4">
        <f t="shared" si="2"/>
        <v>4786</v>
      </c>
    </row>
    <row r="195" spans="1:20" ht="12.75">
      <c r="A195" s="2" t="s">
        <v>37</v>
      </c>
      <c r="B195" s="2" t="s">
        <v>180</v>
      </c>
      <c r="C195" s="2" t="s">
        <v>181</v>
      </c>
      <c r="D195" s="2" t="s">
        <v>139</v>
      </c>
      <c r="E195" s="2" t="s">
        <v>139</v>
      </c>
      <c r="F195" s="2" t="s">
        <v>182</v>
      </c>
      <c r="G195" s="2" t="s">
        <v>152</v>
      </c>
      <c r="H195" s="4">
        <v>2064</v>
      </c>
      <c r="I195" s="4">
        <v>2062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f t="shared" si="2"/>
        <v>4126</v>
      </c>
    </row>
    <row r="196" spans="1:20" ht="12.75">
      <c r="A196" s="2" t="s">
        <v>37</v>
      </c>
      <c r="B196" s="2" t="s">
        <v>206</v>
      </c>
      <c r="C196" s="2" t="s">
        <v>207</v>
      </c>
      <c r="D196" s="2" t="s">
        <v>139</v>
      </c>
      <c r="E196" s="2" t="s">
        <v>139</v>
      </c>
      <c r="F196" s="2" t="s">
        <v>182</v>
      </c>
      <c r="G196" s="2" t="s">
        <v>152</v>
      </c>
      <c r="H196" s="4">
        <v>2265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4">
        <v>1852</v>
      </c>
      <c r="T196" s="4">
        <f aca="true" t="shared" si="3" ref="T196:T241">SUM(H196:S196)</f>
        <v>4117</v>
      </c>
    </row>
    <row r="197" spans="1:20" ht="12.75">
      <c r="A197" s="2" t="s">
        <v>21</v>
      </c>
      <c r="B197" s="2" t="s">
        <v>184</v>
      </c>
      <c r="C197" s="2" t="s">
        <v>284</v>
      </c>
      <c r="D197" s="2" t="s">
        <v>263</v>
      </c>
      <c r="E197" s="2" t="s">
        <v>263</v>
      </c>
      <c r="F197" s="2" t="s">
        <v>285</v>
      </c>
      <c r="G197" s="2" t="s">
        <v>152</v>
      </c>
      <c r="H197" s="3">
        <v>0</v>
      </c>
      <c r="I197" s="3">
        <v>389</v>
      </c>
      <c r="J197" s="3">
        <v>0</v>
      </c>
      <c r="K197" s="3">
        <v>0</v>
      </c>
      <c r="L197" s="3">
        <v>569</v>
      </c>
      <c r="M197" s="3">
        <v>398</v>
      </c>
      <c r="N197" s="3">
        <v>177</v>
      </c>
      <c r="O197" s="3">
        <v>0</v>
      </c>
      <c r="P197" s="3">
        <v>432</v>
      </c>
      <c r="Q197" s="3">
        <v>315</v>
      </c>
      <c r="R197" s="3">
        <v>364</v>
      </c>
      <c r="S197" s="3">
        <v>502</v>
      </c>
      <c r="T197" s="4">
        <f t="shared" si="3"/>
        <v>3146</v>
      </c>
    </row>
    <row r="198" spans="1:20" ht="12.75">
      <c r="A198" s="2" t="s">
        <v>21</v>
      </c>
      <c r="B198" s="2" t="s">
        <v>27</v>
      </c>
      <c r="C198" s="2" t="s">
        <v>28</v>
      </c>
      <c r="D198" s="2" t="s">
        <v>29</v>
      </c>
      <c r="E198" s="2" t="s">
        <v>30</v>
      </c>
      <c r="F198" s="2" t="s">
        <v>30</v>
      </c>
      <c r="G198" s="2" t="s">
        <v>152</v>
      </c>
      <c r="H198" s="3">
        <v>0</v>
      </c>
      <c r="I198" s="3">
        <v>0</v>
      </c>
      <c r="J198" s="4">
        <v>1496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459</v>
      </c>
      <c r="Q198" s="3">
        <v>0</v>
      </c>
      <c r="R198" s="3">
        <v>0</v>
      </c>
      <c r="S198" s="3">
        <v>0</v>
      </c>
      <c r="T198" s="4">
        <f t="shared" si="3"/>
        <v>1955</v>
      </c>
    </row>
    <row r="199" spans="1:20" ht="12.75">
      <c r="A199" s="2" t="s">
        <v>57</v>
      </c>
      <c r="B199" s="2" t="s">
        <v>313</v>
      </c>
      <c r="C199" s="2" t="s">
        <v>314</v>
      </c>
      <c r="D199" s="2" t="s">
        <v>49</v>
      </c>
      <c r="E199" s="2" t="s">
        <v>315</v>
      </c>
      <c r="F199" s="2" t="s">
        <v>316</v>
      </c>
      <c r="G199" s="2" t="s">
        <v>152</v>
      </c>
      <c r="H199" s="3">
        <v>0</v>
      </c>
      <c r="I199" s="4">
        <v>1923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f t="shared" si="3"/>
        <v>1923</v>
      </c>
    </row>
    <row r="200" spans="1:20" ht="12.75">
      <c r="A200" s="2" t="s">
        <v>37</v>
      </c>
      <c r="B200" s="2" t="s">
        <v>210</v>
      </c>
      <c r="C200" s="2" t="s">
        <v>211</v>
      </c>
      <c r="D200" s="2" t="s">
        <v>139</v>
      </c>
      <c r="E200" s="2" t="s">
        <v>139</v>
      </c>
      <c r="F200" s="2" t="s">
        <v>140</v>
      </c>
      <c r="G200" s="2" t="s">
        <v>152</v>
      </c>
      <c r="H200" s="3">
        <v>0</v>
      </c>
      <c r="I200" s="3">
        <v>831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f t="shared" si="3"/>
        <v>831</v>
      </c>
    </row>
    <row r="201" spans="1:20" ht="12.75">
      <c r="A201" s="2" t="s">
        <v>57</v>
      </c>
      <c r="B201" s="2" t="s">
        <v>424</v>
      </c>
      <c r="C201" s="2" t="s">
        <v>425</v>
      </c>
      <c r="D201" s="2" t="s">
        <v>44</v>
      </c>
      <c r="E201" s="2" t="s">
        <v>44</v>
      </c>
      <c r="F201" s="2" t="s">
        <v>426</v>
      </c>
      <c r="G201" s="2" t="s">
        <v>152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120</v>
      </c>
      <c r="T201" s="4">
        <f t="shared" si="3"/>
        <v>120</v>
      </c>
    </row>
    <row r="202" spans="1:20" ht="12.75">
      <c r="A202" s="2" t="s">
        <v>57</v>
      </c>
      <c r="B202" s="2" t="s">
        <v>445</v>
      </c>
      <c r="C202" s="2" t="s">
        <v>446</v>
      </c>
      <c r="D202" s="2" t="s">
        <v>139</v>
      </c>
      <c r="E202" s="2" t="s">
        <v>139</v>
      </c>
      <c r="F202" s="2" t="s">
        <v>140</v>
      </c>
      <c r="G202" s="2" t="s">
        <v>152</v>
      </c>
      <c r="H202" s="3">
        <v>30</v>
      </c>
      <c r="I202" s="3">
        <v>30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f t="shared" si="3"/>
        <v>60</v>
      </c>
    </row>
    <row r="203" spans="1:20" ht="12.75">
      <c r="A203" s="2" t="s">
        <v>37</v>
      </c>
      <c r="B203" s="2" t="s">
        <v>452</v>
      </c>
      <c r="C203" s="2" t="s">
        <v>453</v>
      </c>
      <c r="D203" s="2" t="s">
        <v>29</v>
      </c>
      <c r="E203" s="2" t="s">
        <v>128</v>
      </c>
      <c r="F203" s="2" t="s">
        <v>129</v>
      </c>
      <c r="G203" s="2" t="s">
        <v>152</v>
      </c>
      <c r="H203" s="3">
        <v>50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f t="shared" si="3"/>
        <v>50</v>
      </c>
    </row>
    <row r="204" spans="1:20" ht="12.75">
      <c r="A204" s="2" t="s">
        <v>37</v>
      </c>
      <c r="B204" s="2" t="s">
        <v>282</v>
      </c>
      <c r="C204" s="2" t="s">
        <v>283</v>
      </c>
      <c r="D204" s="2" t="s">
        <v>53</v>
      </c>
      <c r="E204" s="2" t="s">
        <v>53</v>
      </c>
      <c r="F204" s="2" t="s">
        <v>276</v>
      </c>
      <c r="G204" s="2" t="s">
        <v>391</v>
      </c>
      <c r="H204" s="3">
        <v>340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f t="shared" si="3"/>
        <v>340</v>
      </c>
    </row>
    <row r="205" spans="1:20" ht="12.75">
      <c r="A205" s="2" t="s">
        <v>37</v>
      </c>
      <c r="B205" s="2" t="s">
        <v>282</v>
      </c>
      <c r="C205" s="2" t="s">
        <v>283</v>
      </c>
      <c r="D205" s="2" t="s">
        <v>53</v>
      </c>
      <c r="E205" s="2" t="s">
        <v>53</v>
      </c>
      <c r="F205" s="2" t="s">
        <v>276</v>
      </c>
      <c r="G205" s="2" t="s">
        <v>327</v>
      </c>
      <c r="H205" s="3">
        <v>0</v>
      </c>
      <c r="I205" s="3">
        <v>0</v>
      </c>
      <c r="J205" s="3">
        <v>129</v>
      </c>
      <c r="K205" s="3">
        <v>150</v>
      </c>
      <c r="L205" s="3">
        <v>155</v>
      </c>
      <c r="M205" s="3">
        <v>157</v>
      </c>
      <c r="N205" s="3">
        <v>197</v>
      </c>
      <c r="O205" s="3">
        <v>171</v>
      </c>
      <c r="P205" s="3">
        <v>142</v>
      </c>
      <c r="Q205" s="3">
        <v>121</v>
      </c>
      <c r="R205" s="3">
        <v>144</v>
      </c>
      <c r="S205" s="3">
        <v>135</v>
      </c>
      <c r="T205" s="4">
        <f t="shared" si="3"/>
        <v>1501</v>
      </c>
    </row>
    <row r="206" spans="1:20" ht="12.75">
      <c r="A206" s="2" t="s">
        <v>57</v>
      </c>
      <c r="B206" s="2" t="s">
        <v>400</v>
      </c>
      <c r="C206" s="2" t="s">
        <v>401</v>
      </c>
      <c r="D206" s="2" t="s">
        <v>53</v>
      </c>
      <c r="E206" s="2" t="s">
        <v>54</v>
      </c>
      <c r="F206" s="2" t="s">
        <v>402</v>
      </c>
      <c r="G206" s="2" t="s">
        <v>327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32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f t="shared" si="3"/>
        <v>32</v>
      </c>
    </row>
    <row r="207" spans="1:20" ht="12.75">
      <c r="A207" s="2" t="s">
        <v>21</v>
      </c>
      <c r="B207" s="2" t="s">
        <v>184</v>
      </c>
      <c r="C207" s="2" t="s">
        <v>227</v>
      </c>
      <c r="D207" s="2" t="s">
        <v>29</v>
      </c>
      <c r="E207" s="2" t="s">
        <v>34</v>
      </c>
      <c r="F207" s="2" t="s">
        <v>35</v>
      </c>
      <c r="G207" s="2" t="s">
        <v>228</v>
      </c>
      <c r="H207" s="3">
        <v>0</v>
      </c>
      <c r="I207" s="3">
        <v>0</v>
      </c>
      <c r="J207" s="4">
        <v>1161</v>
      </c>
      <c r="K207" s="3">
        <v>970</v>
      </c>
      <c r="L207" s="3">
        <v>366</v>
      </c>
      <c r="M207" s="3">
        <v>645</v>
      </c>
      <c r="N207" s="3">
        <v>915</v>
      </c>
      <c r="O207" s="3">
        <v>643</v>
      </c>
      <c r="P207" s="4">
        <v>1066</v>
      </c>
      <c r="Q207" s="3">
        <v>897</v>
      </c>
      <c r="R207" s="3">
        <v>812</v>
      </c>
      <c r="S207" s="4">
        <v>1011</v>
      </c>
      <c r="T207" s="4">
        <f t="shared" si="3"/>
        <v>8486</v>
      </c>
    </row>
    <row r="208" spans="1:20" ht="12.75">
      <c r="A208" s="2" t="s">
        <v>21</v>
      </c>
      <c r="B208" s="2" t="s">
        <v>184</v>
      </c>
      <c r="C208" s="2" t="s">
        <v>218</v>
      </c>
      <c r="D208" s="2" t="s">
        <v>24</v>
      </c>
      <c r="E208" s="2" t="s">
        <v>24</v>
      </c>
      <c r="F208" s="2" t="s">
        <v>219</v>
      </c>
      <c r="G208" s="2" t="s">
        <v>228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4">
        <v>1098</v>
      </c>
      <c r="Q208" s="4">
        <v>1105</v>
      </c>
      <c r="R208" s="3">
        <v>0</v>
      </c>
      <c r="S208" s="4">
        <v>1102</v>
      </c>
      <c r="T208" s="4">
        <f t="shared" si="3"/>
        <v>3305</v>
      </c>
    </row>
    <row r="209" spans="1:20" ht="12.75">
      <c r="A209" s="2" t="s">
        <v>37</v>
      </c>
      <c r="B209" s="2" t="s">
        <v>84</v>
      </c>
      <c r="C209" s="2" t="s">
        <v>280</v>
      </c>
      <c r="D209" s="2" t="s">
        <v>29</v>
      </c>
      <c r="E209" s="2" t="s">
        <v>30</v>
      </c>
      <c r="F209" s="2" t="s">
        <v>281</v>
      </c>
      <c r="G209" s="2" t="s">
        <v>228</v>
      </c>
      <c r="H209" s="3">
        <v>121</v>
      </c>
      <c r="I209" s="3">
        <v>171</v>
      </c>
      <c r="J209" s="3">
        <v>202</v>
      </c>
      <c r="K209" s="3">
        <v>21</v>
      </c>
      <c r="L209" s="3">
        <v>364</v>
      </c>
      <c r="M209" s="3">
        <v>321</v>
      </c>
      <c r="N209" s="3">
        <v>252</v>
      </c>
      <c r="O209" s="3">
        <v>479</v>
      </c>
      <c r="P209" s="3">
        <v>433</v>
      </c>
      <c r="Q209" s="3">
        <v>344</v>
      </c>
      <c r="R209" s="3">
        <v>394</v>
      </c>
      <c r="S209" s="3">
        <v>132</v>
      </c>
      <c r="T209" s="4">
        <f t="shared" si="3"/>
        <v>3234</v>
      </c>
    </row>
    <row r="210" spans="1:20" ht="12.75">
      <c r="A210" s="2" t="s">
        <v>21</v>
      </c>
      <c r="B210" s="2" t="s">
        <v>184</v>
      </c>
      <c r="C210" s="2" t="s">
        <v>239</v>
      </c>
      <c r="D210" s="2" t="s">
        <v>29</v>
      </c>
      <c r="E210" s="2" t="s">
        <v>30</v>
      </c>
      <c r="F210" s="2" t="s">
        <v>30</v>
      </c>
      <c r="G210" s="2" t="s">
        <v>228</v>
      </c>
      <c r="H210" s="4">
        <v>1214</v>
      </c>
      <c r="I210" s="4">
        <v>1096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f t="shared" si="3"/>
        <v>2310</v>
      </c>
    </row>
    <row r="211" spans="1:20" ht="12.75">
      <c r="A211" s="2" t="s">
        <v>21</v>
      </c>
      <c r="B211" s="2" t="s">
        <v>184</v>
      </c>
      <c r="C211" s="2" t="s">
        <v>341</v>
      </c>
      <c r="D211" s="2" t="s">
        <v>29</v>
      </c>
      <c r="E211" s="2" t="s">
        <v>30</v>
      </c>
      <c r="F211" s="2" t="s">
        <v>182</v>
      </c>
      <c r="G211" s="2" t="s">
        <v>228</v>
      </c>
      <c r="H211" s="3">
        <v>176</v>
      </c>
      <c r="I211" s="3">
        <v>111</v>
      </c>
      <c r="J211" s="3">
        <v>37</v>
      </c>
      <c r="K211" s="3">
        <v>35</v>
      </c>
      <c r="L211" s="3">
        <v>103</v>
      </c>
      <c r="M211" s="3">
        <v>36</v>
      </c>
      <c r="N211" s="3">
        <v>204</v>
      </c>
      <c r="O211" s="3">
        <v>106</v>
      </c>
      <c r="P211" s="3">
        <v>32</v>
      </c>
      <c r="Q211" s="3">
        <v>208</v>
      </c>
      <c r="R211" s="3">
        <v>116</v>
      </c>
      <c r="S211" s="3">
        <v>91</v>
      </c>
      <c r="T211" s="4">
        <f t="shared" si="3"/>
        <v>1255</v>
      </c>
    </row>
    <row r="212" spans="1:20" ht="12.75">
      <c r="A212" s="2" t="s">
        <v>21</v>
      </c>
      <c r="B212" s="2" t="s">
        <v>184</v>
      </c>
      <c r="C212" s="2" t="s">
        <v>342</v>
      </c>
      <c r="D212" s="2" t="s">
        <v>29</v>
      </c>
      <c r="E212" s="2" t="s">
        <v>34</v>
      </c>
      <c r="F212" s="2" t="s">
        <v>343</v>
      </c>
      <c r="G212" s="2" t="s">
        <v>228</v>
      </c>
      <c r="H212" s="3">
        <v>0</v>
      </c>
      <c r="I212" s="4">
        <v>1185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f t="shared" si="3"/>
        <v>1185</v>
      </c>
    </row>
    <row r="213" spans="1:20" ht="12.75">
      <c r="A213" s="2" t="s">
        <v>21</v>
      </c>
      <c r="B213" s="2" t="s">
        <v>184</v>
      </c>
      <c r="C213" s="2" t="s">
        <v>284</v>
      </c>
      <c r="D213" s="2" t="s">
        <v>263</v>
      </c>
      <c r="E213" s="2" t="s">
        <v>263</v>
      </c>
      <c r="F213" s="2" t="s">
        <v>285</v>
      </c>
      <c r="G213" s="2" t="s">
        <v>228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588</v>
      </c>
      <c r="P213" s="3">
        <v>0</v>
      </c>
      <c r="Q213" s="3">
        <v>0</v>
      </c>
      <c r="R213" s="3">
        <v>0</v>
      </c>
      <c r="S213" s="3">
        <v>0</v>
      </c>
      <c r="T213" s="4">
        <f t="shared" si="3"/>
        <v>588</v>
      </c>
    </row>
    <row r="214" spans="1:20" ht="12.75">
      <c r="A214" s="2" t="s">
        <v>21</v>
      </c>
      <c r="B214" s="2" t="s">
        <v>184</v>
      </c>
      <c r="C214" s="2" t="s">
        <v>394</v>
      </c>
      <c r="D214" s="2" t="s">
        <v>29</v>
      </c>
      <c r="E214" s="2" t="s">
        <v>34</v>
      </c>
      <c r="F214" s="2" t="s">
        <v>343</v>
      </c>
      <c r="G214" s="2" t="s">
        <v>228</v>
      </c>
      <c r="H214" s="3">
        <v>0</v>
      </c>
      <c r="I214" s="3">
        <v>323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f t="shared" si="3"/>
        <v>323</v>
      </c>
    </row>
    <row r="215" spans="1:20" ht="12.75">
      <c r="A215" s="2" t="s">
        <v>21</v>
      </c>
      <c r="B215" s="2" t="s">
        <v>32</v>
      </c>
      <c r="C215" s="2" t="s">
        <v>33</v>
      </c>
      <c r="D215" s="2" t="s">
        <v>29</v>
      </c>
      <c r="E215" s="2" t="s">
        <v>34</v>
      </c>
      <c r="F215" s="2" t="s">
        <v>35</v>
      </c>
      <c r="G215" s="2" t="s">
        <v>36</v>
      </c>
      <c r="H215" s="3">
        <v>844</v>
      </c>
      <c r="I215" s="4">
        <v>1746</v>
      </c>
      <c r="J215" s="3">
        <v>652</v>
      </c>
      <c r="K215" s="4">
        <v>1140</v>
      </c>
      <c r="L215" s="4">
        <v>2342</v>
      </c>
      <c r="M215" s="4">
        <v>2342</v>
      </c>
      <c r="N215" s="3">
        <v>535</v>
      </c>
      <c r="O215" s="3">
        <v>515</v>
      </c>
      <c r="P215" s="4">
        <v>350</v>
      </c>
      <c r="Q215" s="4">
        <v>350</v>
      </c>
      <c r="R215" s="4">
        <v>535</v>
      </c>
      <c r="S215" s="3">
        <v>0</v>
      </c>
      <c r="T215" s="4">
        <f t="shared" si="3"/>
        <v>11351</v>
      </c>
    </row>
    <row r="216" spans="1:20" ht="12.75">
      <c r="A216" s="2" t="s">
        <v>21</v>
      </c>
      <c r="B216" s="2" t="s">
        <v>122</v>
      </c>
      <c r="C216" s="2" t="s">
        <v>123</v>
      </c>
      <c r="D216" s="2" t="s">
        <v>29</v>
      </c>
      <c r="E216" s="2" t="s">
        <v>124</v>
      </c>
      <c r="F216" s="2" t="s">
        <v>125</v>
      </c>
      <c r="G216" s="2" t="s">
        <v>36</v>
      </c>
      <c r="H216" s="4">
        <v>5069</v>
      </c>
      <c r="I216" s="4">
        <v>4326</v>
      </c>
      <c r="J216" s="4">
        <v>5033</v>
      </c>
      <c r="K216" s="4">
        <v>4641</v>
      </c>
      <c r="L216" s="4">
        <v>5803</v>
      </c>
      <c r="M216" s="4">
        <v>5777</v>
      </c>
      <c r="N216" s="4">
        <v>5689</v>
      </c>
      <c r="O216" s="4">
        <v>6192</v>
      </c>
      <c r="P216" s="4">
        <v>6192</v>
      </c>
      <c r="Q216" s="4">
        <v>6033</v>
      </c>
      <c r="R216" s="4">
        <v>5999</v>
      </c>
      <c r="S216" s="4">
        <v>5696</v>
      </c>
      <c r="T216" s="4">
        <f t="shared" si="3"/>
        <v>66450</v>
      </c>
    </row>
    <row r="217" spans="1:20" ht="12.75">
      <c r="A217" s="2" t="s">
        <v>21</v>
      </c>
      <c r="B217" s="2" t="s">
        <v>32</v>
      </c>
      <c r="C217" s="2" t="s">
        <v>127</v>
      </c>
      <c r="D217" s="2" t="s">
        <v>29</v>
      </c>
      <c r="E217" s="2" t="s">
        <v>128</v>
      </c>
      <c r="F217" s="2" t="s">
        <v>129</v>
      </c>
      <c r="G217" s="2" t="s">
        <v>36</v>
      </c>
      <c r="H217" s="4">
        <v>2340</v>
      </c>
      <c r="I217" s="4">
        <v>2500</v>
      </c>
      <c r="J217" s="4">
        <v>2000</v>
      </c>
      <c r="K217" s="4">
        <v>1503</v>
      </c>
      <c r="L217" s="4">
        <v>2000</v>
      </c>
      <c r="M217" s="4">
        <v>1900</v>
      </c>
      <c r="N217" s="4">
        <v>1760</v>
      </c>
      <c r="O217" s="4">
        <v>2257</v>
      </c>
      <c r="P217" s="4">
        <v>2011</v>
      </c>
      <c r="Q217" s="4">
        <v>1570</v>
      </c>
      <c r="R217" s="4">
        <v>1557</v>
      </c>
      <c r="S217" s="4">
        <v>1515</v>
      </c>
      <c r="T217" s="4">
        <f t="shared" si="3"/>
        <v>22913</v>
      </c>
    </row>
    <row r="218" spans="1:20" ht="12.75">
      <c r="A218" s="2" t="s">
        <v>21</v>
      </c>
      <c r="B218" s="2" t="s">
        <v>188</v>
      </c>
      <c r="C218" s="2" t="s">
        <v>189</v>
      </c>
      <c r="D218" s="2" t="s">
        <v>29</v>
      </c>
      <c r="E218" s="2" t="s">
        <v>128</v>
      </c>
      <c r="F218" s="2" t="s">
        <v>129</v>
      </c>
      <c r="G218" s="2" t="s">
        <v>36</v>
      </c>
      <c r="H218" s="3">
        <v>0</v>
      </c>
      <c r="I218" s="3">
        <v>0</v>
      </c>
      <c r="J218" s="3">
        <v>619</v>
      </c>
      <c r="K218" s="4">
        <v>2525</v>
      </c>
      <c r="L218" s="4">
        <v>2282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f t="shared" si="3"/>
        <v>5426</v>
      </c>
    </row>
    <row r="219" spans="1:20" ht="12.75">
      <c r="A219" s="2" t="s">
        <v>37</v>
      </c>
      <c r="B219" s="2" t="s">
        <v>236</v>
      </c>
      <c r="C219" s="2" t="s">
        <v>237</v>
      </c>
      <c r="D219" s="2" t="s">
        <v>29</v>
      </c>
      <c r="E219" s="2" t="s">
        <v>34</v>
      </c>
      <c r="F219" s="2" t="s">
        <v>238</v>
      </c>
      <c r="G219" s="2" t="s">
        <v>36</v>
      </c>
      <c r="H219" s="3">
        <v>270</v>
      </c>
      <c r="I219" s="3">
        <v>324</v>
      </c>
      <c r="J219" s="3">
        <v>232</v>
      </c>
      <c r="K219" s="3">
        <v>468</v>
      </c>
      <c r="L219" s="3">
        <v>468</v>
      </c>
      <c r="M219" s="3">
        <v>793</v>
      </c>
      <c r="N219" s="3">
        <v>390</v>
      </c>
      <c r="O219" s="3">
        <v>375</v>
      </c>
      <c r="P219" s="3">
        <v>494</v>
      </c>
      <c r="Q219" s="3">
        <v>312</v>
      </c>
      <c r="R219" s="3">
        <v>325</v>
      </c>
      <c r="S219" s="3">
        <v>67</v>
      </c>
      <c r="T219" s="4">
        <f t="shared" si="3"/>
        <v>4518</v>
      </c>
    </row>
    <row r="220" spans="1:20" ht="12.75">
      <c r="A220" s="2" t="s">
        <v>37</v>
      </c>
      <c r="B220" s="2" t="s">
        <v>178</v>
      </c>
      <c r="C220" s="2" t="s">
        <v>179</v>
      </c>
      <c r="D220" s="2" t="s">
        <v>29</v>
      </c>
      <c r="E220" s="2" t="s">
        <v>29</v>
      </c>
      <c r="F220" s="2" t="s">
        <v>29</v>
      </c>
      <c r="G220" s="2" t="s">
        <v>36</v>
      </c>
      <c r="H220" s="3">
        <v>185</v>
      </c>
      <c r="I220" s="3">
        <v>0</v>
      </c>
      <c r="J220" s="3">
        <v>247</v>
      </c>
      <c r="K220" s="3">
        <v>103</v>
      </c>
      <c r="L220" s="3">
        <v>114</v>
      </c>
      <c r="M220" s="3">
        <v>66</v>
      </c>
      <c r="N220" s="3">
        <v>316</v>
      </c>
      <c r="O220" s="3">
        <v>319</v>
      </c>
      <c r="P220" s="3">
        <v>670</v>
      </c>
      <c r="Q220" s="3">
        <v>514</v>
      </c>
      <c r="R220" s="3">
        <v>580</v>
      </c>
      <c r="S220" s="3">
        <v>512</v>
      </c>
      <c r="T220" s="4">
        <f t="shared" si="3"/>
        <v>3626</v>
      </c>
    </row>
    <row r="221" spans="1:20" ht="12.75">
      <c r="A221" s="2" t="s">
        <v>37</v>
      </c>
      <c r="B221" s="2" t="s">
        <v>286</v>
      </c>
      <c r="C221" s="2" t="s">
        <v>287</v>
      </c>
      <c r="D221" s="2" t="s">
        <v>29</v>
      </c>
      <c r="E221" s="2" t="s">
        <v>128</v>
      </c>
      <c r="F221" s="2" t="s">
        <v>129</v>
      </c>
      <c r="G221" s="2" t="s">
        <v>36</v>
      </c>
      <c r="H221" s="3">
        <v>0</v>
      </c>
      <c r="I221" s="3">
        <v>182</v>
      </c>
      <c r="J221" s="3">
        <v>546</v>
      </c>
      <c r="K221" s="3">
        <v>312</v>
      </c>
      <c r="L221" s="3">
        <v>50</v>
      </c>
      <c r="M221" s="3">
        <v>50</v>
      </c>
      <c r="N221" s="3">
        <v>312</v>
      </c>
      <c r="O221" s="3">
        <v>260</v>
      </c>
      <c r="P221" s="3">
        <v>260</v>
      </c>
      <c r="Q221" s="3">
        <v>286</v>
      </c>
      <c r="R221" s="3">
        <v>286</v>
      </c>
      <c r="S221" s="3">
        <v>312</v>
      </c>
      <c r="T221" s="4">
        <f t="shared" si="3"/>
        <v>2856</v>
      </c>
    </row>
    <row r="222" spans="1:20" ht="12.75">
      <c r="A222" s="2" t="s">
        <v>37</v>
      </c>
      <c r="B222" s="2" t="s">
        <v>150</v>
      </c>
      <c r="C222" s="2" t="s">
        <v>151</v>
      </c>
      <c r="D222" s="2" t="s">
        <v>29</v>
      </c>
      <c r="E222" s="2" t="s">
        <v>128</v>
      </c>
      <c r="F222" s="2" t="s">
        <v>129</v>
      </c>
      <c r="G222" s="2" t="s">
        <v>36</v>
      </c>
      <c r="H222" s="3">
        <v>0</v>
      </c>
      <c r="I222" s="3">
        <v>0</v>
      </c>
      <c r="J222" s="3">
        <v>0</v>
      </c>
      <c r="K222" s="3">
        <v>0</v>
      </c>
      <c r="L222" s="3">
        <v>540</v>
      </c>
      <c r="M222" s="3">
        <v>94</v>
      </c>
      <c r="N222" s="3">
        <v>174</v>
      </c>
      <c r="O222" s="3">
        <v>99</v>
      </c>
      <c r="P222" s="3">
        <v>70</v>
      </c>
      <c r="Q222" s="3">
        <v>130</v>
      </c>
      <c r="R222" s="3">
        <v>0</v>
      </c>
      <c r="S222" s="3">
        <v>31</v>
      </c>
      <c r="T222" s="4">
        <f t="shared" si="3"/>
        <v>1138</v>
      </c>
    </row>
    <row r="223" spans="1:20" ht="12.75">
      <c r="A223" s="2" t="s">
        <v>37</v>
      </c>
      <c r="B223" s="2" t="s">
        <v>473</v>
      </c>
      <c r="C223" s="2" t="s">
        <v>474</v>
      </c>
      <c r="D223" s="2" t="s">
        <v>29</v>
      </c>
      <c r="E223" s="2" t="s">
        <v>475</v>
      </c>
      <c r="F223" s="2" t="s">
        <v>476</v>
      </c>
      <c r="G223" s="2" t="s">
        <v>36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8</v>
      </c>
      <c r="Q223" s="3">
        <v>0</v>
      </c>
      <c r="R223" s="3">
        <v>0</v>
      </c>
      <c r="S223" s="3">
        <v>0</v>
      </c>
      <c r="T223" s="4">
        <f t="shared" si="3"/>
        <v>8</v>
      </c>
    </row>
    <row r="224" spans="1:20" ht="12.75">
      <c r="A224" s="2" t="s">
        <v>21</v>
      </c>
      <c r="B224" s="2" t="s">
        <v>22</v>
      </c>
      <c r="C224" s="2" t="s">
        <v>111</v>
      </c>
      <c r="D224" s="2" t="s">
        <v>53</v>
      </c>
      <c r="E224" s="2" t="s">
        <v>54</v>
      </c>
      <c r="F224" s="2" t="s">
        <v>112</v>
      </c>
      <c r="G224" s="2" t="s">
        <v>113</v>
      </c>
      <c r="H224" s="4">
        <v>13844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4">
        <v>18439</v>
      </c>
      <c r="Q224" s="4">
        <v>24018</v>
      </c>
      <c r="R224" s="4">
        <v>21143</v>
      </c>
      <c r="S224" s="4">
        <v>5683</v>
      </c>
      <c r="T224" s="4">
        <f t="shared" si="3"/>
        <v>83127</v>
      </c>
    </row>
    <row r="225" spans="1:20" ht="12.75">
      <c r="A225" s="2" t="s">
        <v>37</v>
      </c>
      <c r="B225" s="2" t="s">
        <v>114</v>
      </c>
      <c r="C225" s="2" t="s">
        <v>115</v>
      </c>
      <c r="D225" s="2" t="s">
        <v>116</v>
      </c>
      <c r="E225" s="2" t="s">
        <v>117</v>
      </c>
      <c r="F225" s="2" t="s">
        <v>117</v>
      </c>
      <c r="G225" s="2" t="s">
        <v>113</v>
      </c>
      <c r="H225" s="4">
        <v>16589</v>
      </c>
      <c r="I225" s="4">
        <v>14087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4">
        <v>17014</v>
      </c>
      <c r="Q225" s="3">
        <v>0</v>
      </c>
      <c r="R225" s="4">
        <v>11609</v>
      </c>
      <c r="S225" s="4">
        <v>12065</v>
      </c>
      <c r="T225" s="4">
        <f t="shared" si="3"/>
        <v>71364</v>
      </c>
    </row>
    <row r="226" spans="1:20" ht="12.75">
      <c r="A226" s="2" t="s">
        <v>21</v>
      </c>
      <c r="B226" s="2" t="s">
        <v>27</v>
      </c>
      <c r="C226" s="2" t="s">
        <v>28</v>
      </c>
      <c r="D226" s="2" t="s">
        <v>29</v>
      </c>
      <c r="E226" s="2" t="s">
        <v>30</v>
      </c>
      <c r="F226" s="2" t="s">
        <v>30</v>
      </c>
      <c r="G226" s="2" t="s">
        <v>113</v>
      </c>
      <c r="H226" s="4">
        <v>1489</v>
      </c>
      <c r="I226" s="3">
        <v>0</v>
      </c>
      <c r="J226" s="3">
        <v>0</v>
      </c>
      <c r="K226" s="3">
        <v>0</v>
      </c>
      <c r="L226" s="3">
        <v>0</v>
      </c>
      <c r="M226" s="4">
        <v>1176</v>
      </c>
      <c r="N226" s="4">
        <v>1414</v>
      </c>
      <c r="O226" s="4">
        <v>3850</v>
      </c>
      <c r="P226" s="4">
        <v>10419</v>
      </c>
      <c r="Q226" s="4">
        <v>14389</v>
      </c>
      <c r="R226" s="4">
        <v>5752</v>
      </c>
      <c r="S226" s="4">
        <v>4456</v>
      </c>
      <c r="T226" s="4">
        <f t="shared" si="3"/>
        <v>42945</v>
      </c>
    </row>
    <row r="227" spans="1:20" ht="12.75">
      <c r="A227" s="2" t="s">
        <v>21</v>
      </c>
      <c r="B227" s="2" t="s">
        <v>47</v>
      </c>
      <c r="C227" s="2" t="s">
        <v>48</v>
      </c>
      <c r="D227" s="2" t="s">
        <v>49</v>
      </c>
      <c r="E227" s="2" t="s">
        <v>49</v>
      </c>
      <c r="F227" s="2" t="s">
        <v>50</v>
      </c>
      <c r="G227" s="2" t="s">
        <v>113</v>
      </c>
      <c r="H227" s="3">
        <v>0</v>
      </c>
      <c r="I227" s="3">
        <v>0</v>
      </c>
      <c r="J227" s="3">
        <v>0</v>
      </c>
      <c r="K227" s="4">
        <v>35000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f t="shared" si="3"/>
        <v>35000</v>
      </c>
    </row>
    <row r="228" spans="1:20" ht="12.75">
      <c r="A228" s="2" t="s">
        <v>57</v>
      </c>
      <c r="B228" s="2" t="s">
        <v>165</v>
      </c>
      <c r="C228" s="2" t="s">
        <v>166</v>
      </c>
      <c r="D228" s="2" t="s">
        <v>29</v>
      </c>
      <c r="E228" s="2" t="s">
        <v>124</v>
      </c>
      <c r="F228" s="2" t="s">
        <v>164</v>
      </c>
      <c r="G228" s="2" t="s">
        <v>113</v>
      </c>
      <c r="H228" s="3">
        <v>518</v>
      </c>
      <c r="I228" s="3">
        <v>464</v>
      </c>
      <c r="J228" s="3">
        <v>0</v>
      </c>
      <c r="K228" s="3">
        <v>0</v>
      </c>
      <c r="L228" s="3">
        <v>3</v>
      </c>
      <c r="M228" s="4">
        <v>7843</v>
      </c>
      <c r="N228" s="3">
        <v>0</v>
      </c>
      <c r="O228" s="4">
        <v>12328</v>
      </c>
      <c r="P228" s="3">
        <v>64</v>
      </c>
      <c r="Q228" s="3">
        <v>45</v>
      </c>
      <c r="R228" s="4">
        <v>3688</v>
      </c>
      <c r="S228" s="3">
        <v>19</v>
      </c>
      <c r="T228" s="4">
        <f t="shared" si="3"/>
        <v>24972</v>
      </c>
    </row>
    <row r="229" spans="1:20" ht="12.75">
      <c r="A229" s="2" t="s">
        <v>57</v>
      </c>
      <c r="B229" s="2" t="s">
        <v>194</v>
      </c>
      <c r="C229" s="2" t="s">
        <v>195</v>
      </c>
      <c r="D229" s="2" t="s">
        <v>29</v>
      </c>
      <c r="E229" s="2" t="s">
        <v>196</v>
      </c>
      <c r="F229" s="2" t="s">
        <v>197</v>
      </c>
      <c r="G229" s="2" t="s">
        <v>113</v>
      </c>
      <c r="H229" s="3">
        <v>1</v>
      </c>
      <c r="I229" s="3">
        <v>20</v>
      </c>
      <c r="J229" s="3">
        <v>17</v>
      </c>
      <c r="K229" s="3">
        <v>19</v>
      </c>
      <c r="L229" s="3">
        <v>21</v>
      </c>
      <c r="M229" s="3">
        <v>20</v>
      </c>
      <c r="N229" s="3">
        <v>17</v>
      </c>
      <c r="O229" s="3">
        <v>19</v>
      </c>
      <c r="P229" s="4">
        <v>15.19</v>
      </c>
      <c r="Q229" s="4">
        <v>15.69</v>
      </c>
      <c r="R229" s="4">
        <v>13.608</v>
      </c>
      <c r="S229" s="3">
        <v>21</v>
      </c>
      <c r="T229" s="4">
        <f t="shared" si="3"/>
        <v>199.488</v>
      </c>
    </row>
    <row r="230" spans="1:20" ht="12.75">
      <c r="A230" s="2" t="s">
        <v>57</v>
      </c>
      <c r="B230" s="2" t="s">
        <v>244</v>
      </c>
      <c r="C230" s="2" t="s">
        <v>245</v>
      </c>
      <c r="D230" s="2" t="s">
        <v>60</v>
      </c>
      <c r="E230" s="2" t="s">
        <v>174</v>
      </c>
      <c r="F230" s="2" t="s">
        <v>246</v>
      </c>
      <c r="G230" s="2" t="s">
        <v>113</v>
      </c>
      <c r="H230" s="3">
        <v>880</v>
      </c>
      <c r="I230" s="3">
        <v>885</v>
      </c>
      <c r="J230" s="3">
        <v>870</v>
      </c>
      <c r="K230" s="3">
        <v>810</v>
      </c>
      <c r="L230" s="3">
        <v>540</v>
      </c>
      <c r="M230" s="3">
        <v>537</v>
      </c>
      <c r="N230" s="3">
        <v>600</v>
      </c>
      <c r="O230" s="3">
        <v>260</v>
      </c>
      <c r="P230" s="3">
        <v>260</v>
      </c>
      <c r="Q230" s="3">
        <v>260</v>
      </c>
      <c r="R230" s="3">
        <v>260</v>
      </c>
      <c r="S230" s="3">
        <v>260</v>
      </c>
      <c r="T230" s="4">
        <f t="shared" si="3"/>
        <v>6422</v>
      </c>
    </row>
    <row r="231" spans="1:20" ht="12.75">
      <c r="A231" s="2" t="s">
        <v>37</v>
      </c>
      <c r="B231" s="2" t="s">
        <v>282</v>
      </c>
      <c r="C231" s="2" t="s">
        <v>283</v>
      </c>
      <c r="D231" s="2" t="s">
        <v>53</v>
      </c>
      <c r="E231" s="2" t="s">
        <v>53</v>
      </c>
      <c r="F231" s="2" t="s">
        <v>276</v>
      </c>
      <c r="G231" s="2" t="s">
        <v>113</v>
      </c>
      <c r="H231" s="3">
        <v>0</v>
      </c>
      <c r="I231" s="3">
        <v>0</v>
      </c>
      <c r="J231" s="3">
        <v>280</v>
      </c>
      <c r="K231" s="3">
        <v>383</v>
      </c>
      <c r="L231" s="3">
        <v>400</v>
      </c>
      <c r="M231" s="3">
        <v>220</v>
      </c>
      <c r="N231" s="3">
        <v>88</v>
      </c>
      <c r="O231" s="3">
        <v>431</v>
      </c>
      <c r="P231" s="3">
        <v>260</v>
      </c>
      <c r="Q231" s="3">
        <v>280</v>
      </c>
      <c r="R231" s="3">
        <v>360</v>
      </c>
      <c r="S231" s="3">
        <v>500</v>
      </c>
      <c r="T231" s="4">
        <f t="shared" si="3"/>
        <v>3202</v>
      </c>
    </row>
    <row r="232" spans="1:20" ht="12.75">
      <c r="A232" s="2" t="s">
        <v>37</v>
      </c>
      <c r="B232" s="2" t="s">
        <v>301</v>
      </c>
      <c r="C232" s="2" t="s">
        <v>302</v>
      </c>
      <c r="D232" s="2" t="s">
        <v>24</v>
      </c>
      <c r="E232" s="2" t="s">
        <v>303</v>
      </c>
      <c r="F232" s="2" t="s">
        <v>304</v>
      </c>
      <c r="G232" s="2" t="s">
        <v>113</v>
      </c>
      <c r="H232" s="3">
        <v>188</v>
      </c>
      <c r="I232" s="3">
        <v>188</v>
      </c>
      <c r="J232" s="3">
        <v>246</v>
      </c>
      <c r="K232" s="3">
        <v>246</v>
      </c>
      <c r="L232" s="3">
        <v>144</v>
      </c>
      <c r="M232" s="3">
        <v>146</v>
      </c>
      <c r="N232" s="3">
        <v>143</v>
      </c>
      <c r="O232" s="3">
        <v>228</v>
      </c>
      <c r="P232" s="3">
        <v>213</v>
      </c>
      <c r="Q232" s="3">
        <v>184</v>
      </c>
      <c r="R232" s="3">
        <v>179</v>
      </c>
      <c r="S232" s="3">
        <v>149</v>
      </c>
      <c r="T232" s="4">
        <f t="shared" si="3"/>
        <v>2254</v>
      </c>
    </row>
    <row r="233" spans="1:20" ht="12.75">
      <c r="A233" s="2" t="s">
        <v>21</v>
      </c>
      <c r="B233" s="2" t="s">
        <v>22</v>
      </c>
      <c r="C233" s="2" t="s">
        <v>323</v>
      </c>
      <c r="D233" s="2" t="s">
        <v>24</v>
      </c>
      <c r="E233" s="2" t="s">
        <v>324</v>
      </c>
      <c r="F233" s="2" t="s">
        <v>325</v>
      </c>
      <c r="G233" s="2" t="s">
        <v>113</v>
      </c>
      <c r="H233" s="3">
        <v>202</v>
      </c>
      <c r="I233" s="4">
        <v>1245</v>
      </c>
      <c r="J233" s="3">
        <v>46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182</v>
      </c>
      <c r="R233" s="3">
        <v>20</v>
      </c>
      <c r="S233" s="3">
        <v>0</v>
      </c>
      <c r="T233" s="4">
        <f t="shared" si="3"/>
        <v>1695</v>
      </c>
    </row>
    <row r="234" spans="1:20" ht="12.75">
      <c r="A234" s="2" t="s">
        <v>21</v>
      </c>
      <c r="B234" s="2" t="s">
        <v>184</v>
      </c>
      <c r="C234" s="2" t="s">
        <v>349</v>
      </c>
      <c r="D234" s="2" t="s">
        <v>29</v>
      </c>
      <c r="E234" s="2" t="s">
        <v>124</v>
      </c>
      <c r="F234" s="2" t="s">
        <v>171</v>
      </c>
      <c r="G234" s="2" t="s">
        <v>113</v>
      </c>
      <c r="H234" s="3">
        <v>0</v>
      </c>
      <c r="I234" s="3">
        <v>0</v>
      </c>
      <c r="J234" s="3">
        <v>193</v>
      </c>
      <c r="K234" s="3">
        <v>365</v>
      </c>
      <c r="L234" s="3">
        <v>238</v>
      </c>
      <c r="M234" s="3">
        <v>49</v>
      </c>
      <c r="N234" s="3">
        <v>41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f t="shared" si="3"/>
        <v>886</v>
      </c>
    </row>
    <row r="235" spans="1:20" ht="12.75">
      <c r="A235" s="2" t="s">
        <v>57</v>
      </c>
      <c r="B235" s="2" t="s">
        <v>392</v>
      </c>
      <c r="C235" s="2" t="s">
        <v>393</v>
      </c>
      <c r="D235" s="2" t="s">
        <v>81</v>
      </c>
      <c r="E235" s="2" t="s">
        <v>357</v>
      </c>
      <c r="F235" s="2" t="s">
        <v>357</v>
      </c>
      <c r="G235" s="2" t="s">
        <v>113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331</v>
      </c>
      <c r="T235" s="4">
        <f t="shared" si="3"/>
        <v>331</v>
      </c>
    </row>
    <row r="236" spans="1:20" ht="12.75">
      <c r="A236" s="2" t="s">
        <v>57</v>
      </c>
      <c r="B236" s="2" t="s">
        <v>400</v>
      </c>
      <c r="C236" s="2" t="s">
        <v>401</v>
      </c>
      <c r="D236" s="2" t="s">
        <v>53</v>
      </c>
      <c r="E236" s="2" t="s">
        <v>54</v>
      </c>
      <c r="F236" s="2" t="s">
        <v>402</v>
      </c>
      <c r="G236" s="2" t="s">
        <v>113</v>
      </c>
      <c r="H236" s="3">
        <v>0</v>
      </c>
      <c r="I236" s="3">
        <v>0</v>
      </c>
      <c r="J236" s="3">
        <v>80</v>
      </c>
      <c r="K236" s="3">
        <v>60</v>
      </c>
      <c r="L236" s="3">
        <v>25</v>
      </c>
      <c r="M236" s="3">
        <v>0</v>
      </c>
      <c r="N236" s="3">
        <v>0</v>
      </c>
      <c r="O236" s="3">
        <v>32</v>
      </c>
      <c r="P236" s="3">
        <v>0</v>
      </c>
      <c r="Q236" s="3">
        <v>32</v>
      </c>
      <c r="R236" s="3">
        <v>0</v>
      </c>
      <c r="S236" s="3">
        <v>32</v>
      </c>
      <c r="T236" s="4">
        <f t="shared" si="3"/>
        <v>261</v>
      </c>
    </row>
    <row r="237" spans="1:20" ht="12.75">
      <c r="A237" s="2" t="s">
        <v>21</v>
      </c>
      <c r="B237" s="2" t="s">
        <v>447</v>
      </c>
      <c r="C237" s="2" t="s">
        <v>448</v>
      </c>
      <c r="D237" s="2" t="s">
        <v>222</v>
      </c>
      <c r="E237" s="2" t="s">
        <v>449</v>
      </c>
      <c r="F237" s="2" t="s">
        <v>450</v>
      </c>
      <c r="G237" s="2" t="s">
        <v>113</v>
      </c>
      <c r="H237" s="3">
        <v>4</v>
      </c>
      <c r="I237" s="3">
        <v>0</v>
      </c>
      <c r="J237" s="3">
        <v>13</v>
      </c>
      <c r="K237" s="3">
        <v>2</v>
      </c>
      <c r="L237" s="3">
        <v>10</v>
      </c>
      <c r="M237" s="3">
        <v>9</v>
      </c>
      <c r="N237" s="3">
        <v>0</v>
      </c>
      <c r="O237" s="3">
        <v>0</v>
      </c>
      <c r="P237" s="3">
        <v>9</v>
      </c>
      <c r="Q237" s="3">
        <v>0</v>
      </c>
      <c r="R237" s="3">
        <v>0</v>
      </c>
      <c r="S237" s="3">
        <v>10</v>
      </c>
      <c r="T237" s="4">
        <f t="shared" si="3"/>
        <v>57</v>
      </c>
    </row>
    <row r="238" spans="1:20" ht="12.75">
      <c r="A238" s="2" t="s">
        <v>57</v>
      </c>
      <c r="B238" s="2" t="s">
        <v>437</v>
      </c>
      <c r="C238" s="2" t="s">
        <v>454</v>
      </c>
      <c r="D238" s="2" t="s">
        <v>263</v>
      </c>
      <c r="E238" s="2" t="s">
        <v>263</v>
      </c>
      <c r="F238" s="2" t="s">
        <v>439</v>
      </c>
      <c r="G238" s="2" t="s">
        <v>113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14</v>
      </c>
      <c r="P238" s="3">
        <v>20</v>
      </c>
      <c r="Q238" s="3">
        <v>10</v>
      </c>
      <c r="R238" s="3">
        <v>6</v>
      </c>
      <c r="S238" s="3">
        <v>0</v>
      </c>
      <c r="T238" s="4">
        <f t="shared" si="3"/>
        <v>50</v>
      </c>
    </row>
    <row r="239" spans="1:20" ht="12.75">
      <c r="A239" s="2" t="s">
        <v>57</v>
      </c>
      <c r="B239" s="2" t="s">
        <v>437</v>
      </c>
      <c r="C239" s="2" t="s">
        <v>460</v>
      </c>
      <c r="D239" s="2" t="s">
        <v>263</v>
      </c>
      <c r="E239" s="2" t="s">
        <v>263</v>
      </c>
      <c r="F239" s="2" t="s">
        <v>439</v>
      </c>
      <c r="G239" s="2" t="s">
        <v>113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10</v>
      </c>
      <c r="Q239" s="3">
        <v>10</v>
      </c>
      <c r="R239" s="3">
        <v>6</v>
      </c>
      <c r="S239" s="3">
        <v>18</v>
      </c>
      <c r="T239" s="4">
        <f t="shared" si="3"/>
        <v>44</v>
      </c>
    </row>
    <row r="240" spans="1:20" ht="12.75">
      <c r="A240" s="2" t="s">
        <v>21</v>
      </c>
      <c r="B240" s="2" t="s">
        <v>461</v>
      </c>
      <c r="C240" s="2" t="s">
        <v>462</v>
      </c>
      <c r="D240" s="2" t="s">
        <v>29</v>
      </c>
      <c r="E240" s="2" t="s">
        <v>124</v>
      </c>
      <c r="F240" s="2" t="s">
        <v>127</v>
      </c>
      <c r="G240" s="2" t="s">
        <v>113</v>
      </c>
      <c r="H240" s="3">
        <v>0</v>
      </c>
      <c r="I240" s="3">
        <v>25</v>
      </c>
      <c r="J240" s="3">
        <v>0</v>
      </c>
      <c r="K240" s="3">
        <v>16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f t="shared" si="3"/>
        <v>41</v>
      </c>
    </row>
    <row r="241" spans="1:20" ht="12.75">
      <c r="A241" s="2" t="s">
        <v>57</v>
      </c>
      <c r="B241" s="2" t="s">
        <v>470</v>
      </c>
      <c r="C241" s="2" t="s">
        <v>471</v>
      </c>
      <c r="D241" s="2" t="s">
        <v>29</v>
      </c>
      <c r="E241" s="2" t="s">
        <v>196</v>
      </c>
      <c r="F241" s="2" t="s">
        <v>197</v>
      </c>
      <c r="G241" s="2" t="s">
        <v>113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6</v>
      </c>
      <c r="P241" s="3">
        <v>7</v>
      </c>
      <c r="Q241" s="3">
        <v>4</v>
      </c>
      <c r="R241" s="3">
        <v>4</v>
      </c>
      <c r="S241" s="3">
        <v>4</v>
      </c>
      <c r="T241" s="4">
        <f t="shared" si="3"/>
        <v>25</v>
      </c>
    </row>
    <row r="243" ht="12.75">
      <c r="A243" s="6" t="s">
        <v>482</v>
      </c>
    </row>
    <row r="244" spans="1:2" ht="12.75">
      <c r="A244" s="14" t="s">
        <v>483</v>
      </c>
      <c r="B244" s="15"/>
    </row>
  </sheetData>
  <mergeCells count="2">
    <mergeCell ref="A1:S2"/>
    <mergeCell ref="A244:B24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2008-10-07T22:59:49Z</dcterms:created>
  <dcterms:modified xsi:type="dcterms:W3CDTF">2008-10-09T14:42:48Z</dcterms:modified>
  <cp:category/>
  <cp:version/>
  <cp:contentType/>
  <cp:contentStatus/>
</cp:coreProperties>
</file>