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70" windowWidth="14220" windowHeight="7290" activeTab="0"/>
  </bookViews>
  <sheets>
    <sheet name="InformacionGeneralAnual 4 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<sst xmlns="http://schemas.openxmlformats.org/spreadsheetml/2006/main" count="64" uniqueCount="35">
  <si>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</si>
  <si>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</si>
  <si>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</si>
  <si>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</si>
  <si>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</si>
  <si>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</si>
  <si>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</si>
  <si>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</si>
  <si>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</si>
  <si>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</si>
  <si>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</si>
  <si>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</si>
  <si>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</si>
  <si>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</si>
  <si>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</si>
  <si>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SOUTHERN PERU COPPER CORPORATION SUCURSAL DEL PERU</t>
  </si>
  <si>
    <t>CUAJONE 1</t>
  </si>
  <si>
    <t>PRODUCCIÓN MINERA METÁLICA DE MOLIBDENO (TMF) - 2006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</si>
  <si>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</si>
  <si>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SOUTHERN PERU COPPER CORPORATION</t>
  </si>
  <si>
    <t>Concentración</t>
  </si>
  <si>
    <t>Flotación</t>
  </si>
  <si>
    <t>Gran Y Mediana Minería</t>
  </si>
  <si>
    <t>Ancash</t>
  </si>
  <si>
    <t>Huari</t>
  </si>
  <si>
    <t>San Marcos</t>
  </si>
  <si>
    <t>ANTAMINA Nº 1</t>
  </si>
  <si>
    <t>Tacna</t>
  </si>
  <si>
    <t>Jorge Basadre</t>
  </si>
  <si>
    <t>Ilabaya</t>
  </si>
  <si>
    <t>Moquegua</t>
  </si>
  <si>
    <t>Mariscal Nieto</t>
  </si>
  <si>
    <t>Torata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</si>
  <si>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</si>
  <si>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TOQUEPALA 1  g)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</si>
</sst>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wrapText="1"/>
    </xf>
    <xf numFmtId="3" fontId="4" fillId="0" borderId="7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140625" style="1" customWidth="1"/>
    <col min="2" max="2" width="17.00390625" style="1" bestFit="1" customWidth="1"/>
    <col min="3" max="3" width="12.00390625" style="1" bestFit="1" customWidth="1"/>
    <col min="4" max="4" width="25.57421875" style="1" bestFit="1" customWidth="1"/>
    <col min="5" max="5" width="45.7109375" style="1" bestFit="1" customWidth="1"/>
    <col min="6" max="6" width="16.7109375" style="1" bestFit="1" customWidth="1"/>
    <col min="7" max="7" width="12.00390625" style="1" bestFit="1" customWidth="1"/>
    <col min="8" max="8" width="17.00390625" style="1" bestFit="1" customWidth="1"/>
    <col min="9" max="9" width="13.57421875" style="1" bestFit="1" customWidth="1"/>
    <col min="10" max="21" width="11.00390625" style="1" customWidth="1"/>
    <col min="22" max="22" width="16.57421875" style="1" bestFit="1" customWidth="1"/>
    <col min="23" max="16384" width="11.421875" style="1" customWidth="1"/>
  </cols>
  <sheetData>
    <row r="1" ht="18">
      <c r="A1" s="20" t="s">
        <v>17</v>
      </c>
    </row>
    <row r="2" ht="13.5" thickBot="1"/>
    <row r="3" spans="1:22" ht="12.75">
      <c r="A3" s="25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9">
        <v>38718</v>
      </c>
      <c r="K3" s="9">
        <v>38749</v>
      </c>
      <c r="L3" s="9">
        <v>38777</v>
      </c>
      <c r="M3" s="9">
        <v>38808</v>
      </c>
      <c r="N3" s="9">
        <v>38838</v>
      </c>
      <c r="O3" s="9">
        <v>38869</v>
      </c>
      <c r="P3" s="9">
        <v>38899</v>
      </c>
      <c r="Q3" s="9">
        <v>38930</v>
      </c>
      <c r="R3" s="9">
        <v>38961</v>
      </c>
      <c r="S3" s="9">
        <v>38991</v>
      </c>
      <c r="T3" s="9">
        <v>39022</v>
      </c>
      <c r="U3" s="9">
        <v>39052</v>
      </c>
      <c r="V3" s="29" t="s">
        <v>0</v>
      </c>
    </row>
    <row r="4" spans="1:22" ht="12.75">
      <c r="A4" s="26"/>
      <c r="B4" s="28"/>
      <c r="C4" s="28"/>
      <c r="D4" s="28"/>
      <c r="E4" s="28"/>
      <c r="F4" s="28"/>
      <c r="G4" s="28"/>
      <c r="H4" s="28"/>
      <c r="I4" s="28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0"/>
    </row>
    <row r="5" spans="1:22" ht="12.7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1:22" ht="15.75">
      <c r="A6" s="12" t="s">
        <v>11</v>
      </c>
      <c r="B6" s="18" t="s">
        <v>20</v>
      </c>
      <c r="C6" s="18" t="s">
        <v>21</v>
      </c>
      <c r="D6" s="18" t="s">
        <v>22</v>
      </c>
      <c r="E6" s="18" t="s">
        <v>13</v>
      </c>
      <c r="F6" s="18" t="s">
        <v>14</v>
      </c>
      <c r="G6" s="18" t="s">
        <v>23</v>
      </c>
      <c r="H6" s="18" t="s">
        <v>24</v>
      </c>
      <c r="I6" s="18" t="s">
        <v>25</v>
      </c>
      <c r="J6" s="19">
        <v>502.8224</v>
      </c>
      <c r="K6" s="19">
        <v>304.7265</v>
      </c>
      <c r="L6" s="19">
        <v>503.4972</v>
      </c>
      <c r="M6" s="19">
        <v>421.5699</v>
      </c>
      <c r="N6" s="19">
        <v>326.3252</v>
      </c>
      <c r="O6" s="19">
        <v>367.8904</v>
      </c>
      <c r="P6" s="19">
        <v>457.6815</v>
      </c>
      <c r="Q6" s="19">
        <v>521.731</v>
      </c>
      <c r="R6" s="19">
        <v>512.3076</v>
      </c>
      <c r="S6" s="19">
        <v>515.1524</v>
      </c>
      <c r="T6" s="19">
        <v>504.014</v>
      </c>
      <c r="U6" s="19">
        <v>574.4946</v>
      </c>
      <c r="V6" s="13">
        <f>SUM(J6:U6)</f>
        <v>5512.212700000001</v>
      </c>
    </row>
    <row r="7" spans="1:22" ht="15.75">
      <c r="A7" s="12" t="s">
        <v>11</v>
      </c>
      <c r="B7" s="18" t="s">
        <v>20</v>
      </c>
      <c r="C7" s="18" t="s">
        <v>21</v>
      </c>
      <c r="D7" s="18" t="s">
        <v>22</v>
      </c>
      <c r="E7" s="18" t="s">
        <v>13</v>
      </c>
      <c r="F7" s="18" t="s">
        <v>26</v>
      </c>
      <c r="G7" s="18" t="s">
        <v>23</v>
      </c>
      <c r="H7" s="18" t="s">
        <v>24</v>
      </c>
      <c r="I7" s="18" t="s">
        <v>25</v>
      </c>
      <c r="J7" s="19">
        <v>215.4208</v>
      </c>
      <c r="K7" s="19">
        <v>130.7459</v>
      </c>
      <c r="L7" s="19">
        <v>215.7099</v>
      </c>
      <c r="M7" s="19">
        <v>180.8217</v>
      </c>
      <c r="N7" s="19">
        <v>139.5572</v>
      </c>
      <c r="O7" s="19">
        <v>157.5935</v>
      </c>
      <c r="P7" s="19">
        <v>196.365</v>
      </c>
      <c r="Q7" s="19">
        <v>223.599</v>
      </c>
      <c r="R7" s="19">
        <v>219.5604</v>
      </c>
      <c r="S7" s="19">
        <v>220.633</v>
      </c>
      <c r="T7" s="19">
        <v>216.006</v>
      </c>
      <c r="U7" s="19">
        <v>246.432</v>
      </c>
      <c r="V7" s="13">
        <f>SUM(J7:U7)</f>
        <v>2362.4444</v>
      </c>
    </row>
    <row r="8" spans="1:22" ht="15.75">
      <c r="A8" s="12"/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/>
    </row>
    <row r="9" spans="1:22" ht="15.75">
      <c r="A9" s="21" t="s">
        <v>13</v>
      </c>
      <c r="B9" s="22"/>
      <c r="C9" s="22"/>
      <c r="D9" s="22"/>
      <c r="E9" s="22"/>
      <c r="F9" s="22"/>
      <c r="G9" s="22"/>
      <c r="H9" s="22"/>
      <c r="I9" s="22"/>
      <c r="J9" s="7">
        <f>SUM(J6:J7)</f>
        <v>718.2432</v>
      </c>
      <c r="K9" s="7">
        <f aca="true" t="shared" si="0" ref="K9:U9">SUM(K6:K7)</f>
        <v>435.4724</v>
      </c>
      <c r="L9" s="7">
        <f t="shared" si="0"/>
        <v>719.2071000000001</v>
      </c>
      <c r="M9" s="7">
        <f t="shared" si="0"/>
        <v>602.3916</v>
      </c>
      <c r="N9" s="7">
        <f t="shared" si="0"/>
        <v>465.88239999999996</v>
      </c>
      <c r="O9" s="7">
        <f t="shared" si="0"/>
        <v>525.4839</v>
      </c>
      <c r="P9" s="7">
        <f t="shared" si="0"/>
        <v>654.0465</v>
      </c>
      <c r="Q9" s="7">
        <f t="shared" si="0"/>
        <v>745.3299999999999</v>
      </c>
      <c r="R9" s="7">
        <f t="shared" si="0"/>
        <v>731.8679999999999</v>
      </c>
      <c r="S9" s="7">
        <f t="shared" si="0"/>
        <v>735.7854</v>
      </c>
      <c r="T9" s="7">
        <f t="shared" si="0"/>
        <v>720.02</v>
      </c>
      <c r="U9" s="7">
        <f t="shared" si="0"/>
        <v>820.9266</v>
      </c>
      <c r="V9" s="14">
        <f>SUM(V6:V7)</f>
        <v>7874.6571</v>
      </c>
    </row>
    <row r="10" spans="1:22" ht="15.75">
      <c r="A10" s="12"/>
      <c r="B10" s="2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</row>
    <row r="11" spans="1:22" ht="15.75">
      <c r="A11" s="12" t="s">
        <v>11</v>
      </c>
      <c r="B11" s="18" t="s">
        <v>20</v>
      </c>
      <c r="C11" s="18" t="s">
        <v>21</v>
      </c>
      <c r="D11" s="18" t="s">
        <v>22</v>
      </c>
      <c r="E11" s="18" t="s">
        <v>19</v>
      </c>
      <c r="F11" s="2" t="s">
        <v>34</v>
      </c>
      <c r="G11" s="18" t="s">
        <v>27</v>
      </c>
      <c r="H11" s="18" t="s">
        <v>28</v>
      </c>
      <c r="I11" s="18" t="s">
        <v>29</v>
      </c>
      <c r="J11" s="19">
        <v>507.254228</v>
      </c>
      <c r="K11" s="19">
        <v>511.520202</v>
      </c>
      <c r="L11" s="19">
        <v>608.676403</v>
      </c>
      <c r="M11" s="19">
        <v>470.344937</v>
      </c>
      <c r="N11" s="19">
        <v>565.241943</v>
      </c>
      <c r="O11" s="19">
        <v>338.89831</v>
      </c>
      <c r="P11" s="19">
        <v>420.314778</v>
      </c>
      <c r="Q11" s="19">
        <v>458.780516</v>
      </c>
      <c r="R11" s="19">
        <v>410.518312</v>
      </c>
      <c r="S11" s="19">
        <v>600.701605</v>
      </c>
      <c r="T11" s="19">
        <v>527.201555</v>
      </c>
      <c r="U11" s="19">
        <v>393.331922</v>
      </c>
      <c r="V11" s="13">
        <f>SUM(J11:U11)</f>
        <v>5812.784710999999</v>
      </c>
    </row>
    <row r="12" spans="1:22" ht="15.75">
      <c r="A12" s="12" t="s">
        <v>11</v>
      </c>
      <c r="B12" s="18" t="s">
        <v>20</v>
      </c>
      <c r="C12" s="18" t="s">
        <v>21</v>
      </c>
      <c r="D12" s="18" t="s">
        <v>22</v>
      </c>
      <c r="E12" s="18" t="s">
        <v>19</v>
      </c>
      <c r="F12" s="18" t="s">
        <v>16</v>
      </c>
      <c r="G12" s="18" t="s">
        <v>30</v>
      </c>
      <c r="H12" s="18" t="s">
        <v>31</v>
      </c>
      <c r="I12" s="18" t="s">
        <v>32</v>
      </c>
      <c r="J12" s="19">
        <v>323.926031</v>
      </c>
      <c r="K12" s="19">
        <v>324.279104</v>
      </c>
      <c r="L12" s="19">
        <v>332.934298</v>
      </c>
      <c r="M12" s="19">
        <v>357.556712</v>
      </c>
      <c r="N12" s="19">
        <v>355.848206</v>
      </c>
      <c r="O12" s="19">
        <v>240.543464</v>
      </c>
      <c r="P12" s="19">
        <v>265.048296</v>
      </c>
      <c r="Q12" s="19">
        <v>223.199604</v>
      </c>
      <c r="R12" s="19">
        <v>256.463462</v>
      </c>
      <c r="S12" s="19">
        <v>287.736718</v>
      </c>
      <c r="T12" s="19">
        <v>254.800048</v>
      </c>
      <c r="U12" s="19">
        <v>299.568314</v>
      </c>
      <c r="V12" s="13">
        <f>SUM(J12:U12)</f>
        <v>3521.9042570000006</v>
      </c>
    </row>
    <row r="13" spans="1:22" ht="15.75">
      <c r="A13" s="12"/>
      <c r="B13" s="2"/>
      <c r="C13" s="2"/>
      <c r="D13" s="2"/>
      <c r="E13" s="2"/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/>
    </row>
    <row r="14" spans="1:22" ht="15.75">
      <c r="A14" s="21" t="s">
        <v>15</v>
      </c>
      <c r="B14" s="22"/>
      <c r="C14" s="22"/>
      <c r="D14" s="22"/>
      <c r="E14" s="22"/>
      <c r="F14" s="22"/>
      <c r="G14" s="22"/>
      <c r="H14" s="22"/>
      <c r="I14" s="22"/>
      <c r="J14" s="7">
        <f aca="true" t="shared" si="1" ref="J14:U14">SUM(J11:J12)</f>
        <v>831.180259</v>
      </c>
      <c r="K14" s="7">
        <f t="shared" si="1"/>
        <v>835.799306</v>
      </c>
      <c r="L14" s="7">
        <f t="shared" si="1"/>
        <v>941.6107010000001</v>
      </c>
      <c r="M14" s="7">
        <f t="shared" si="1"/>
        <v>827.901649</v>
      </c>
      <c r="N14" s="7">
        <f t="shared" si="1"/>
        <v>921.090149</v>
      </c>
      <c r="O14" s="7">
        <f t="shared" si="1"/>
        <v>579.441774</v>
      </c>
      <c r="P14" s="7">
        <f t="shared" si="1"/>
        <v>685.363074</v>
      </c>
      <c r="Q14" s="7">
        <f t="shared" si="1"/>
        <v>681.9801199999999</v>
      </c>
      <c r="R14" s="7">
        <f t="shared" si="1"/>
        <v>666.981774</v>
      </c>
      <c r="S14" s="7">
        <f t="shared" si="1"/>
        <v>888.438323</v>
      </c>
      <c r="T14" s="7">
        <f t="shared" si="1"/>
        <v>782.0016029999999</v>
      </c>
      <c r="U14" s="7">
        <f t="shared" si="1"/>
        <v>692.900236</v>
      </c>
      <c r="V14" s="14">
        <f>SUM(V11:V12)</f>
        <v>9334.688968</v>
      </c>
    </row>
    <row r="15" spans="1:22" ht="15">
      <c r="A15" s="12"/>
      <c r="B15" s="2"/>
      <c r="C15" s="2"/>
      <c r="D15" s="2"/>
      <c r="E15" s="2"/>
      <c r="F15" s="2"/>
      <c r="G15" s="2"/>
      <c r="H15" s="2"/>
      <c r="I15" s="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5"/>
    </row>
    <row r="16" spans="1:22" ht="21" thickBot="1">
      <c r="A16" s="23" t="s">
        <v>12</v>
      </c>
      <c r="B16" s="24"/>
      <c r="C16" s="24"/>
      <c r="D16" s="24"/>
      <c r="E16" s="24"/>
      <c r="F16" s="24"/>
      <c r="G16" s="24"/>
      <c r="H16" s="24"/>
      <c r="I16" s="24"/>
      <c r="J16" s="16">
        <f>SUM(J14,J9)</f>
        <v>1549.423459</v>
      </c>
      <c r="K16" s="16">
        <f aca="true" t="shared" si="2" ref="K16:U16">SUM(K14,K9)</f>
        <v>1271.271706</v>
      </c>
      <c r="L16" s="16">
        <f t="shared" si="2"/>
        <v>1660.8178010000001</v>
      </c>
      <c r="M16" s="16">
        <f t="shared" si="2"/>
        <v>1430.293249</v>
      </c>
      <c r="N16" s="16">
        <f t="shared" si="2"/>
        <v>1386.972549</v>
      </c>
      <c r="O16" s="16">
        <f t="shared" si="2"/>
        <v>1104.925674</v>
      </c>
      <c r="P16" s="16">
        <f t="shared" si="2"/>
        <v>1339.409574</v>
      </c>
      <c r="Q16" s="16">
        <f t="shared" si="2"/>
        <v>1427.3101199999999</v>
      </c>
      <c r="R16" s="16">
        <f t="shared" si="2"/>
        <v>1398.8497739999998</v>
      </c>
      <c r="S16" s="16">
        <f t="shared" si="2"/>
        <v>1624.223723</v>
      </c>
      <c r="T16" s="16">
        <f t="shared" si="2"/>
        <v>1502.021603</v>
      </c>
      <c r="U16" s="16">
        <f t="shared" si="2"/>
        <v>1513.826836</v>
      </c>
      <c r="V16" s="17">
        <f>SUM(V9,V14)</f>
        <v>17209.346068</v>
      </c>
    </row>
    <row r="18" ht="12.75">
      <c r="A18" s="31" t="s">
        <v>33</v>
      </c>
    </row>
    <row r="19" ht="12.75">
      <c r="A19" s="3" t="s">
        <v>18</v>
      </c>
    </row>
  </sheetData>
  <mergeCells count="13">
    <mergeCell ref="H3:H4"/>
    <mergeCell ref="I3:I4"/>
    <mergeCell ref="V3:V4"/>
    <mergeCell ref="A9:I9"/>
    <mergeCell ref="A14:I14"/>
    <mergeCell ref="A16:I16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2008-10-16T22:27:59Z</cp:lastPrinted>
  <dcterms:created xsi:type="dcterms:W3CDTF">2007-01-26T21:19:28Z</dcterms:created>
  <dcterms:modified xsi:type="dcterms:W3CDTF">2008-10-16T23:59:19Z</dcterms:modified>
  <cp:category/>
  <cp:version/>
  <cp:contentType/>
  <cp:contentStatus/>
</cp:coreProperties>
</file>