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InformacionGeneralAnual 1 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<sst xmlns="http://schemas.openxmlformats.org/spreadsheetml/2006/main" count="43" uniqueCount="29">
  <si>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</si>
  <si>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</si>
  <si>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</si>
  <si>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</si>
  <si>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</si>
  <si>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</si>
  <si>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</si>
  <si>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</si>
  <si>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</si>
  <si>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</si>
  <si>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</si>
  <si>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%Estaño</t>
  </si>
  <si>
    <t>CONCENTRACIÓN</t>
  </si>
  <si>
    <t>ACUMULACION QUENAMARI - SAN RAFAEL</t>
  </si>
  <si>
    <t>FUNSUR</t>
  </si>
  <si>
    <t>PRODUCCIÓN MINERA METÁLICA DE ESTAÑO (TMF) - 2006</t>
  </si>
  <si>
    <t>REFINACIÓN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</si>
  <si>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</si>
  <si>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</t>
  </si>
  <si>
    <t>Flotación</t>
  </si>
  <si>
    <t>Gran Y Mediana Minería</t>
  </si>
  <si>
    <t>MINSUR S. A.</t>
  </si>
  <si>
    <t>Puno</t>
  </si>
  <si>
    <t>Melgar</t>
  </si>
  <si>
    <t>Antauta</t>
  </si>
  <si>
    <t>Refinería</t>
  </si>
  <si>
    <t>Ica</t>
  </si>
  <si>
    <t>Pisco</t>
  </si>
  <si>
    <t>Paracas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</si>
</sst>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/>
    </xf>
    <xf numFmtId="3" fontId="5" fillId="0" borderId="4" xfId="0" applyNumberFormat="1" applyFont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0.00390625" style="1" customWidth="1"/>
    <col min="2" max="2" width="13.140625" style="1" bestFit="1" customWidth="1"/>
    <col min="3" max="3" width="12.00390625" style="1" bestFit="1" customWidth="1"/>
    <col min="4" max="4" width="21.28125" style="1" bestFit="1" customWidth="1"/>
    <col min="5" max="5" width="13.00390625" style="1" bestFit="1" customWidth="1"/>
    <col min="6" max="6" width="40.28125" style="1" bestFit="1" customWidth="1"/>
    <col min="7" max="7" width="9.7109375" style="1" bestFit="1" customWidth="1"/>
    <col min="8" max="8" width="13.28125" style="1" bestFit="1" customWidth="1"/>
    <col min="9" max="9" width="11.421875" style="1" bestFit="1" customWidth="1"/>
    <col min="10" max="13" width="8.57421875" style="1" bestFit="1" customWidth="1"/>
    <col min="14" max="14" width="8.7109375" style="1" bestFit="1" customWidth="1"/>
    <col min="15" max="16" width="8.57421875" style="1" bestFit="1" customWidth="1"/>
    <col min="17" max="17" width="8.7109375" style="1" bestFit="1" customWidth="1"/>
    <col min="18" max="19" width="8.57421875" style="1" bestFit="1" customWidth="1"/>
    <col min="20" max="20" width="8.7109375" style="1" bestFit="1" customWidth="1"/>
    <col min="21" max="21" width="8.57421875" style="1" bestFit="1" customWidth="1"/>
    <col min="22" max="22" width="19.140625" style="1" bestFit="1" customWidth="1"/>
    <col min="23" max="16384" width="12.7109375" style="1" customWidth="1"/>
  </cols>
  <sheetData>
    <row r="1" ht="18">
      <c r="A1" s="23" t="s">
        <v>15</v>
      </c>
    </row>
    <row r="2" ht="13.5" thickBot="1"/>
    <row r="3" spans="1:22" ht="12.75">
      <c r="A3" s="3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11">
        <v>38718</v>
      </c>
      <c r="K3" s="11">
        <v>38749</v>
      </c>
      <c r="L3" s="11">
        <v>38777</v>
      </c>
      <c r="M3" s="11">
        <v>38808</v>
      </c>
      <c r="N3" s="11">
        <v>38838</v>
      </c>
      <c r="O3" s="11">
        <v>38869</v>
      </c>
      <c r="P3" s="11">
        <v>38899</v>
      </c>
      <c r="Q3" s="11">
        <v>38930</v>
      </c>
      <c r="R3" s="11">
        <v>38961</v>
      </c>
      <c r="S3" s="11">
        <v>38991</v>
      </c>
      <c r="T3" s="11">
        <v>39022</v>
      </c>
      <c r="U3" s="11">
        <v>39052</v>
      </c>
      <c r="V3" s="26" t="s">
        <v>0</v>
      </c>
    </row>
    <row r="4" spans="1:22" ht="12.75">
      <c r="A4" s="31"/>
      <c r="B4" s="25"/>
      <c r="C4" s="25"/>
      <c r="D4" s="25"/>
      <c r="E4" s="25"/>
      <c r="F4" s="25"/>
      <c r="G4" s="25"/>
      <c r="H4" s="25"/>
      <c r="I4" s="25"/>
      <c r="J4" s="6" t="s">
        <v>10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10</v>
      </c>
      <c r="R4" s="6" t="s">
        <v>10</v>
      </c>
      <c r="S4" s="6" t="s">
        <v>10</v>
      </c>
      <c r="T4" s="6" t="s">
        <v>10</v>
      </c>
      <c r="U4" s="6" t="s">
        <v>10</v>
      </c>
      <c r="V4" s="27"/>
    </row>
    <row r="5" spans="1:22" ht="12.75">
      <c r="A5" s="1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3"/>
    </row>
    <row r="6" spans="1:22" ht="15.75">
      <c r="A6" s="14" t="s">
        <v>11</v>
      </c>
      <c r="B6" s="21" t="s">
        <v>18</v>
      </c>
      <c r="C6" s="21" t="s">
        <v>19</v>
      </c>
      <c r="D6" s="21" t="s">
        <v>20</v>
      </c>
      <c r="E6" s="21" t="s">
        <v>21</v>
      </c>
      <c r="F6" s="21" t="s">
        <v>13</v>
      </c>
      <c r="G6" s="21" t="s">
        <v>22</v>
      </c>
      <c r="H6" s="21" t="s">
        <v>23</v>
      </c>
      <c r="I6" s="21" t="s">
        <v>24</v>
      </c>
      <c r="J6" s="22">
        <v>3455.64153</v>
      </c>
      <c r="K6" s="22">
        <v>3230.607211</v>
      </c>
      <c r="L6" s="22">
        <v>3360.013291</v>
      </c>
      <c r="M6" s="22">
        <v>3340.23867</v>
      </c>
      <c r="N6" s="22">
        <v>3315.897687</v>
      </c>
      <c r="O6" s="22">
        <v>3361.69827</v>
      </c>
      <c r="P6" s="22">
        <v>3471.917558</v>
      </c>
      <c r="Q6" s="22">
        <v>2656.436608</v>
      </c>
      <c r="R6" s="22">
        <v>2949.907716</v>
      </c>
      <c r="S6" s="22">
        <v>3049.51</v>
      </c>
      <c r="T6" s="22">
        <v>3090.248034</v>
      </c>
      <c r="U6" s="22">
        <v>3187.430611</v>
      </c>
      <c r="V6" s="15">
        <f>SUM(J6:U6)</f>
        <v>38469.54718600001</v>
      </c>
    </row>
    <row r="7" spans="1:22" ht="15.75">
      <c r="A7" s="14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/>
    </row>
    <row r="8" spans="1:22" ht="20.25">
      <c r="A8" s="28" t="s">
        <v>12</v>
      </c>
      <c r="B8" s="29"/>
      <c r="C8" s="29"/>
      <c r="D8" s="29"/>
      <c r="E8" s="29"/>
      <c r="F8" s="29"/>
      <c r="G8" s="29"/>
      <c r="H8" s="29"/>
      <c r="I8" s="29"/>
      <c r="J8" s="10">
        <f>SUM(J6)</f>
        <v>3455.64153</v>
      </c>
      <c r="K8" s="10">
        <f aca="true" t="shared" si="0" ref="K8:U8">SUM(K6)</f>
        <v>3230.607211</v>
      </c>
      <c r="L8" s="10">
        <f t="shared" si="0"/>
        <v>3360.013291</v>
      </c>
      <c r="M8" s="10">
        <f t="shared" si="0"/>
        <v>3340.23867</v>
      </c>
      <c r="N8" s="10">
        <f t="shared" si="0"/>
        <v>3315.897687</v>
      </c>
      <c r="O8" s="10">
        <f t="shared" si="0"/>
        <v>3361.69827</v>
      </c>
      <c r="P8" s="10">
        <f t="shared" si="0"/>
        <v>3471.917558</v>
      </c>
      <c r="Q8" s="10">
        <f t="shared" si="0"/>
        <v>2656.436608</v>
      </c>
      <c r="R8" s="10">
        <f t="shared" si="0"/>
        <v>2949.907716</v>
      </c>
      <c r="S8" s="10">
        <f t="shared" si="0"/>
        <v>3049.51</v>
      </c>
      <c r="T8" s="10">
        <f t="shared" si="0"/>
        <v>3090.248034</v>
      </c>
      <c r="U8" s="10">
        <f t="shared" si="0"/>
        <v>3187.430611</v>
      </c>
      <c r="V8" s="16">
        <f>SUM(V6)</f>
        <v>38469.54718600001</v>
      </c>
    </row>
    <row r="9" spans="1:22" ht="15.75">
      <c r="A9" s="14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5"/>
    </row>
    <row r="10" spans="1:22" ht="15.75">
      <c r="A10" s="14" t="s">
        <v>11</v>
      </c>
      <c r="B10" s="21" t="s">
        <v>25</v>
      </c>
      <c r="C10" s="21"/>
      <c r="D10" s="21" t="s">
        <v>20</v>
      </c>
      <c r="E10" s="21" t="s">
        <v>21</v>
      </c>
      <c r="F10" s="21" t="s">
        <v>14</v>
      </c>
      <c r="G10" s="21" t="s">
        <v>26</v>
      </c>
      <c r="H10" s="21" t="s">
        <v>27</v>
      </c>
      <c r="I10" s="21" t="s">
        <v>28</v>
      </c>
      <c r="J10" s="22">
        <v>2834.8656</v>
      </c>
      <c r="K10" s="22">
        <v>3314.6736</v>
      </c>
      <c r="L10" s="22">
        <v>3358.476072</v>
      </c>
      <c r="M10" s="22">
        <v>3610.5552</v>
      </c>
      <c r="N10" s="22">
        <v>3211.7148</v>
      </c>
      <c r="O10" s="22">
        <v>3619.5516</v>
      </c>
      <c r="P10" s="22">
        <v>3735.5052</v>
      </c>
      <c r="Q10" s="22">
        <v>3725.5092</v>
      </c>
      <c r="R10" s="22">
        <v>3580.5672</v>
      </c>
      <c r="S10" s="22">
        <v>3191.7228</v>
      </c>
      <c r="T10" s="22">
        <v>3110.7552</v>
      </c>
      <c r="U10" s="22">
        <v>3200.7192</v>
      </c>
      <c r="V10" s="15">
        <f>SUM(J10:U10)</f>
        <v>40494.615672</v>
      </c>
    </row>
    <row r="11" spans="1:22" ht="15.75">
      <c r="A11" s="14"/>
      <c r="B11" s="8"/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5"/>
    </row>
    <row r="12" spans="1:22" ht="20.25">
      <c r="A12" s="28" t="s">
        <v>16</v>
      </c>
      <c r="B12" s="29"/>
      <c r="C12" s="29"/>
      <c r="D12" s="29"/>
      <c r="E12" s="29"/>
      <c r="F12" s="29"/>
      <c r="G12" s="29"/>
      <c r="H12" s="29"/>
      <c r="I12" s="29"/>
      <c r="J12" s="10">
        <f>SUM(J10)</f>
        <v>2834.8656</v>
      </c>
      <c r="K12" s="10">
        <f aca="true" t="shared" si="1" ref="K12:U12">SUM(K10)</f>
        <v>3314.6736</v>
      </c>
      <c r="L12" s="10">
        <f t="shared" si="1"/>
        <v>3358.476072</v>
      </c>
      <c r="M12" s="10">
        <f t="shared" si="1"/>
        <v>3610.5552</v>
      </c>
      <c r="N12" s="10">
        <f t="shared" si="1"/>
        <v>3211.7148</v>
      </c>
      <c r="O12" s="10">
        <f t="shared" si="1"/>
        <v>3619.5516</v>
      </c>
      <c r="P12" s="10">
        <f t="shared" si="1"/>
        <v>3735.5052</v>
      </c>
      <c r="Q12" s="10">
        <f t="shared" si="1"/>
        <v>3725.5092</v>
      </c>
      <c r="R12" s="10">
        <f t="shared" si="1"/>
        <v>3580.5672</v>
      </c>
      <c r="S12" s="10">
        <f t="shared" si="1"/>
        <v>3191.7228</v>
      </c>
      <c r="T12" s="10">
        <f t="shared" si="1"/>
        <v>3110.7552</v>
      </c>
      <c r="U12" s="10">
        <f t="shared" si="1"/>
        <v>3200.7192</v>
      </c>
      <c r="V12" s="16">
        <f>SUM(V10)</f>
        <v>40494.615672</v>
      </c>
    </row>
    <row r="13" spans="1:22" ht="13.5" thickBot="1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</row>
    <row r="14" spans="1:22" ht="12.75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</row>
    <row r="15" ht="12.75">
      <c r="A15" s="2" t="s">
        <v>17</v>
      </c>
    </row>
  </sheetData>
  <mergeCells count="12">
    <mergeCell ref="A8:I8"/>
    <mergeCell ref="A12:I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2008-10-16T22:29:23Z</cp:lastPrinted>
  <dcterms:created xsi:type="dcterms:W3CDTF">2007-01-26T21:17:52Z</dcterms:created>
  <dcterms:modified xsi:type="dcterms:W3CDTF">2008-10-16T22:29:24Z</dcterms:modified>
  <cp:category/>
  <cp:version/>
  <cp:contentType/>
  <cp:contentStatus/>
</cp:coreProperties>
</file>