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<sst xmlns="http://schemas.openxmlformats.org/spreadsheetml/2006/main" count="171" uniqueCount="81">
  <si>
    <t>MINERAL NO METALICO (CARBÓN) - 2006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</si>
  <si>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</si>
  <si>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</si>
  <si>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</si>
  <si>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</si>
  <si>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</si>
  <si>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</si>
  <si>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</si>
  <si>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</si>
  <si>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</si>
  <si>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</si>
  <si>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</si>
  <si>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</si>
  <si>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</si>
  <si>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</si>
  <si>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</si>
  <si>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</si>
  <si>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</si>
  <si>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</si>
  <si>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</si>
  <si>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ENERO - Diciembre</t>
  </si>
  <si>
    <t>PRODUCTOR MINERO ARTESANAL</t>
  </si>
  <si>
    <t>S.M.R.L. LA PERLA DE HUARAZ</t>
  </si>
  <si>
    <t>LA PERLA</t>
  </si>
  <si>
    <t>ANCASH</t>
  </si>
  <si>
    <t>YUNGAY</t>
  </si>
  <si>
    <t>CARBON ANTRACITA</t>
  </si>
  <si>
    <t>PEQUEÑO PRODUCTOR MINERO</t>
  </si>
  <si>
    <t>BLACK HILL COMPANY S.A.C.</t>
  </si>
  <si>
    <t>CHIMU</t>
  </si>
  <si>
    <t>CAJAMARCA</t>
  </si>
  <si>
    <t>COSPAN</t>
  </si>
  <si>
    <t>EMPRESA DE TRANSPORTES CORPORACION LOGISTICA E.I.R.L.</t>
  </si>
  <si>
    <t>OYON</t>
  </si>
  <si>
    <t>LIMA</t>
  </si>
  <si>
    <t>CARBON BITUMINOSO</t>
  </si>
  <si>
    <t>INGENIERIA Y SERVICIOS VARIOS S.A.C.</t>
  </si>
  <si>
    <t>EMBOSCADA I</t>
  </si>
  <si>
    <t>SAN MARCOS</t>
  </si>
  <si>
    <t>GREGORIO PITA</t>
  </si>
  <si>
    <t>OROSTEGUI MELENDREZ JUANA</t>
  </si>
  <si>
    <t>JUANITA</t>
  </si>
  <si>
    <t>MINERA GAZUNA S.A.</t>
  </si>
  <si>
    <t>MINASA</t>
  </si>
  <si>
    <t>OBRAS CIVILES MINERAS S.A.C.</t>
  </si>
  <si>
    <t>MAZZINI</t>
  </si>
  <si>
    <t>S.M.R.L. EL REY SALOMON DE LIMA</t>
  </si>
  <si>
    <t>EL REY SALOMON</t>
  </si>
  <si>
    <t>GRAN Y MEDIANA MINERÍA</t>
  </si>
  <si>
    <t>CEMENTOS SELVA S.A.</t>
  </si>
  <si>
    <t>JERA</t>
  </si>
  <si>
    <t>SAN MARTIN</t>
  </si>
  <si>
    <t>MOYOBAMBA</t>
  </si>
  <si>
    <t>SIGLO NUEVO</t>
  </si>
  <si>
    <t>DELGADO DE LA TORRE UGARTE LUIS EFRAIN</t>
  </si>
  <si>
    <t>UNIDAD SAN LORENZO</t>
  </si>
  <si>
    <t>SIVERONI MORALES JOSE ALFREDO</t>
  </si>
  <si>
    <t>JUANA</t>
  </si>
  <si>
    <t>HUALGAYOC</t>
  </si>
  <si>
    <t>BAMBAMARCA</t>
  </si>
  <si>
    <t>CANDELA</t>
  </si>
  <si>
    <t>DELGADO DE LA TORRE UGARTE BEATRIZ LILIANA</t>
  </si>
  <si>
    <t>UNIDAD ATALAYA</t>
  </si>
  <si>
    <t>DELGADO RUIZ CONEJO EFRAIN</t>
  </si>
  <si>
    <t>LA TRANCA DOS MIL</t>
  </si>
  <si>
    <t>DEMASIA EL COCO N° 2</t>
  </si>
  <si>
    <t>RIOS JAVIER ALEJANDRO SIMEON</t>
  </si>
  <si>
    <t>MONICA</t>
  </si>
  <si>
    <t>MEJIA MILLA RAFAEL MANSUETO</t>
  </si>
  <si>
    <t>VICKY</t>
  </si>
  <si>
    <t>HUAYLAS</t>
  </si>
  <si>
    <t>HUALLANCA</t>
  </si>
  <si>
    <t>SANTA INES</t>
  </si>
  <si>
    <t>COMPAÑIA MINERA CASAPALCA S.A.</t>
  </si>
  <si>
    <t>PECOY VII</t>
  </si>
  <si>
    <t>AREQUIPA</t>
  </si>
  <si>
    <t>CONDESUYOS</t>
  </si>
  <si>
    <t>CHICHAS</t>
  </si>
  <si>
    <t>TOTAL</t>
  </si>
  <si>
    <t>Información Preliminar</t>
  </si>
  <si>
    <r>
      <t>FUENTE:</t>
    </r>
    <r>
      <rPr>
        <sz val="8"/>
        <rFont val="Arial"/>
        <family val="0"/>
      </rPr>
      <t xml:space="preserve"> Estadística Mensual/DGM/DPM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</si>
</sst>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90" zoomScaleNormal="90" workbookViewId="0" topLeftCell="A1">
      <selection activeCell="A1" sqref="A1:S2"/>
    </sheetView>
  </sheetViews>
  <sheetFormatPr defaultColWidth="11.421875" defaultRowHeight="12.75"/>
  <cols>
    <col min="1" max="1" width="33.28125" style="0" bestFit="1" customWidth="1"/>
    <col min="2" max="2" width="61.00390625" style="0" bestFit="1" customWidth="1"/>
    <col min="3" max="3" width="22.7109375" style="0" bestFit="1" customWidth="1"/>
    <col min="4" max="4" width="12.421875" style="0" bestFit="1" customWidth="1"/>
    <col min="5" max="5" width="14.57421875" style="0" bestFit="1" customWidth="1"/>
    <col min="6" max="6" width="15.8515625" style="0" bestFit="1" customWidth="1"/>
    <col min="7" max="7" width="21.57421875" style="0" bestFit="1" customWidth="1"/>
    <col min="8" max="8" width="6.28125" style="0" bestFit="1" customWidth="1"/>
    <col min="9" max="9" width="8.140625" style="0" bestFit="1" customWidth="1"/>
    <col min="10" max="10" width="6.7109375" style="0" bestFit="1" customWidth="1"/>
    <col min="11" max="14" width="6.00390625" style="0" bestFit="1" customWidth="1"/>
    <col min="15" max="15" width="7.421875" style="0" bestFit="1" customWidth="1"/>
    <col min="16" max="16" width="11.57421875" style="0" bestFit="1" customWidth="1"/>
    <col min="17" max="17" width="8.421875" style="0" bestFit="1" customWidth="1"/>
    <col min="18" max="18" width="10.8515625" style="0" bestFit="1" customWidth="1"/>
    <col min="19" max="19" width="10.28125" style="0" bestFit="1" customWidth="1"/>
    <col min="20" max="20" width="31.140625" style="0" bestFit="1" customWidth="1"/>
    <col min="21" max="16384" width="60.7109375" style="0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"/>
    </row>
    <row r="2" spans="1:20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5"/>
    </row>
    <row r="3" spans="1:20" ht="12.7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</row>
    <row r="4" spans="1:20" ht="12.75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25</v>
      </c>
      <c r="G4" s="2" t="s">
        <v>26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59</v>
      </c>
      <c r="P4" s="3">
        <v>0</v>
      </c>
      <c r="Q4" s="3">
        <v>0</v>
      </c>
      <c r="R4" s="4">
        <v>150</v>
      </c>
      <c r="S4" s="3">
        <v>167</v>
      </c>
      <c r="T4" s="4">
        <f>SUM(H4:S4)</f>
        <v>376</v>
      </c>
    </row>
    <row r="5" spans="1:20" ht="12.75">
      <c r="A5" s="2" t="s">
        <v>27</v>
      </c>
      <c r="B5" s="2" t="s">
        <v>28</v>
      </c>
      <c r="C5" s="2" t="s">
        <v>29</v>
      </c>
      <c r="D5" s="2" t="s">
        <v>30</v>
      </c>
      <c r="E5" s="2" t="s">
        <v>30</v>
      </c>
      <c r="F5" s="2" t="s">
        <v>31</v>
      </c>
      <c r="G5" s="2" t="s">
        <v>26</v>
      </c>
      <c r="H5" s="4">
        <v>2687</v>
      </c>
      <c r="I5" s="4">
        <v>2600</v>
      </c>
      <c r="J5" s="4">
        <v>2335</v>
      </c>
      <c r="K5" s="4">
        <v>1764</v>
      </c>
      <c r="L5" s="4">
        <v>1736</v>
      </c>
      <c r="M5" s="4">
        <v>1679</v>
      </c>
      <c r="N5" s="4">
        <v>1626</v>
      </c>
      <c r="O5" s="4">
        <v>1402</v>
      </c>
      <c r="P5" s="4">
        <v>1882</v>
      </c>
      <c r="Q5" s="4">
        <v>2089</v>
      </c>
      <c r="R5" s="4">
        <v>1908</v>
      </c>
      <c r="S5" s="4">
        <v>2118</v>
      </c>
      <c r="T5" s="4">
        <f aca="true" t="shared" si="0" ref="T5:T24">SUM(H5:S5)</f>
        <v>23826</v>
      </c>
    </row>
    <row r="6" spans="1:20" ht="12.75">
      <c r="A6" s="2" t="s">
        <v>27</v>
      </c>
      <c r="B6" s="2" t="s">
        <v>40</v>
      </c>
      <c r="C6" s="2" t="s">
        <v>41</v>
      </c>
      <c r="D6" s="2" t="s">
        <v>34</v>
      </c>
      <c r="E6" s="2" t="s">
        <v>33</v>
      </c>
      <c r="F6" s="2" t="s">
        <v>33</v>
      </c>
      <c r="G6" s="2" t="s">
        <v>26</v>
      </c>
      <c r="H6" s="3">
        <v>856</v>
      </c>
      <c r="I6" s="3">
        <v>632</v>
      </c>
      <c r="J6" s="3">
        <v>597</v>
      </c>
      <c r="K6" s="3">
        <v>486</v>
      </c>
      <c r="L6" s="3">
        <v>0</v>
      </c>
      <c r="M6" s="3">
        <v>526</v>
      </c>
      <c r="N6" s="3">
        <v>610</v>
      </c>
      <c r="O6" s="3">
        <v>439</v>
      </c>
      <c r="P6" s="3">
        <v>599</v>
      </c>
      <c r="Q6" s="3">
        <v>464</v>
      </c>
      <c r="R6" s="3">
        <v>474</v>
      </c>
      <c r="S6" s="3">
        <v>755</v>
      </c>
      <c r="T6" s="4">
        <f t="shared" si="0"/>
        <v>6438</v>
      </c>
    </row>
    <row r="7" spans="1:20" ht="12.75">
      <c r="A7" s="2" t="s">
        <v>27</v>
      </c>
      <c r="B7" s="2" t="s">
        <v>42</v>
      </c>
      <c r="C7" s="2" t="s">
        <v>43</v>
      </c>
      <c r="D7" s="2" t="s">
        <v>34</v>
      </c>
      <c r="E7" s="2" t="s">
        <v>33</v>
      </c>
      <c r="F7" s="2" t="s">
        <v>33</v>
      </c>
      <c r="G7" s="2" t="s">
        <v>26</v>
      </c>
      <c r="H7" s="3">
        <v>964</v>
      </c>
      <c r="I7" s="3">
        <v>356</v>
      </c>
      <c r="J7" s="3">
        <v>0</v>
      </c>
      <c r="K7" s="3">
        <v>302</v>
      </c>
      <c r="L7" s="3">
        <v>299</v>
      </c>
      <c r="M7" s="3">
        <v>314</v>
      </c>
      <c r="N7" s="3">
        <v>320</v>
      </c>
      <c r="O7" s="3">
        <v>308</v>
      </c>
      <c r="P7" s="3">
        <v>358</v>
      </c>
      <c r="Q7" s="3">
        <v>218</v>
      </c>
      <c r="R7" s="3">
        <v>343</v>
      </c>
      <c r="S7" s="3">
        <v>366</v>
      </c>
      <c r="T7" s="4">
        <f t="shared" si="0"/>
        <v>4148</v>
      </c>
    </row>
    <row r="8" spans="1:20" ht="12.75">
      <c r="A8" s="2" t="s">
        <v>27</v>
      </c>
      <c r="B8" s="2" t="s">
        <v>46</v>
      </c>
      <c r="C8" s="2" t="s">
        <v>47</v>
      </c>
      <c r="D8" s="2" t="s">
        <v>34</v>
      </c>
      <c r="E8" s="2" t="s">
        <v>33</v>
      </c>
      <c r="F8" s="2" t="s">
        <v>33</v>
      </c>
      <c r="G8" s="2" t="s">
        <v>26</v>
      </c>
      <c r="H8" s="3">
        <v>255</v>
      </c>
      <c r="I8" s="3">
        <v>153</v>
      </c>
      <c r="J8" s="3">
        <v>291</v>
      </c>
      <c r="K8" s="3">
        <v>151</v>
      </c>
      <c r="L8" s="3">
        <v>241</v>
      </c>
      <c r="M8" s="3">
        <v>109</v>
      </c>
      <c r="N8" s="3">
        <v>386</v>
      </c>
      <c r="O8" s="3">
        <v>201</v>
      </c>
      <c r="P8" s="3">
        <v>168</v>
      </c>
      <c r="Q8" s="3">
        <v>116</v>
      </c>
      <c r="R8" s="3">
        <v>134</v>
      </c>
      <c r="S8" s="3">
        <v>114</v>
      </c>
      <c r="T8" s="4">
        <f t="shared" si="0"/>
        <v>2319</v>
      </c>
    </row>
    <row r="9" spans="1:20" ht="12.75">
      <c r="A9" s="2" t="s">
        <v>48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52</v>
      </c>
      <c r="G9" s="2" t="s">
        <v>26</v>
      </c>
      <c r="H9" s="4">
        <v>1458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150</v>
      </c>
      <c r="O9" s="3">
        <v>200</v>
      </c>
      <c r="P9" s="3">
        <v>223</v>
      </c>
      <c r="Q9" s="3">
        <v>235</v>
      </c>
      <c r="R9" s="3">
        <v>0</v>
      </c>
      <c r="S9" s="3">
        <v>0</v>
      </c>
      <c r="T9" s="4">
        <f t="shared" si="0"/>
        <v>2266</v>
      </c>
    </row>
    <row r="10" spans="1:20" ht="12.75">
      <c r="A10" s="2" t="s">
        <v>27</v>
      </c>
      <c r="B10" s="2" t="s">
        <v>54</v>
      </c>
      <c r="C10" s="2" t="s">
        <v>55</v>
      </c>
      <c r="D10" s="2" t="s">
        <v>34</v>
      </c>
      <c r="E10" s="2" t="s">
        <v>33</v>
      </c>
      <c r="F10" s="2" t="s">
        <v>33</v>
      </c>
      <c r="G10" s="2" t="s">
        <v>26</v>
      </c>
      <c r="H10" s="3">
        <v>0</v>
      </c>
      <c r="I10" s="3">
        <v>0</v>
      </c>
      <c r="J10" s="3">
        <v>0</v>
      </c>
      <c r="K10" s="3">
        <v>154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327</v>
      </c>
      <c r="R10" s="3">
        <v>301</v>
      </c>
      <c r="S10" s="3">
        <v>405</v>
      </c>
      <c r="T10" s="4">
        <f t="shared" si="0"/>
        <v>1187</v>
      </c>
    </row>
    <row r="11" spans="1:20" ht="12.75">
      <c r="A11" s="2" t="s">
        <v>48</v>
      </c>
      <c r="B11" s="2" t="s">
        <v>56</v>
      </c>
      <c r="C11" s="2" t="s">
        <v>57</v>
      </c>
      <c r="D11" s="2" t="s">
        <v>30</v>
      </c>
      <c r="E11" s="2" t="s">
        <v>58</v>
      </c>
      <c r="F11" s="2" t="s">
        <v>59</v>
      </c>
      <c r="G11" s="2" t="s">
        <v>26</v>
      </c>
      <c r="H11" s="3">
        <v>80</v>
      </c>
      <c r="I11" s="3">
        <v>50</v>
      </c>
      <c r="J11" s="3">
        <v>80</v>
      </c>
      <c r="K11" s="3">
        <v>80</v>
      </c>
      <c r="L11" s="3">
        <v>160</v>
      </c>
      <c r="M11" s="3">
        <v>120</v>
      </c>
      <c r="N11" s="3">
        <v>80</v>
      </c>
      <c r="O11" s="3">
        <v>50</v>
      </c>
      <c r="P11" s="3">
        <v>160</v>
      </c>
      <c r="Q11" s="3">
        <v>80</v>
      </c>
      <c r="R11" s="3">
        <v>0</v>
      </c>
      <c r="S11" s="3">
        <v>80</v>
      </c>
      <c r="T11" s="4">
        <f t="shared" si="0"/>
        <v>1020</v>
      </c>
    </row>
    <row r="12" spans="1:20" ht="12.75">
      <c r="A12" s="2" t="s">
        <v>27</v>
      </c>
      <c r="B12" s="2" t="s">
        <v>42</v>
      </c>
      <c r="C12" s="2" t="s">
        <v>60</v>
      </c>
      <c r="D12" s="2" t="s">
        <v>34</v>
      </c>
      <c r="E12" s="2" t="s">
        <v>33</v>
      </c>
      <c r="F12" s="2" t="s">
        <v>33</v>
      </c>
      <c r="G12" s="2" t="s">
        <v>26</v>
      </c>
      <c r="H12" s="3">
        <v>0</v>
      </c>
      <c r="I12" s="3">
        <v>0</v>
      </c>
      <c r="J12" s="3">
        <v>0</v>
      </c>
      <c r="K12" s="3">
        <v>66</v>
      </c>
      <c r="L12" s="3">
        <v>74</v>
      </c>
      <c r="M12" s="3">
        <v>78</v>
      </c>
      <c r="N12" s="3">
        <v>89</v>
      </c>
      <c r="O12" s="3">
        <v>77</v>
      </c>
      <c r="P12" s="3">
        <v>89</v>
      </c>
      <c r="Q12" s="3">
        <v>54</v>
      </c>
      <c r="R12" s="3">
        <v>85</v>
      </c>
      <c r="S12" s="3">
        <v>91</v>
      </c>
      <c r="T12" s="4">
        <f t="shared" si="0"/>
        <v>703</v>
      </c>
    </row>
    <row r="13" spans="1:20" ht="12.75">
      <c r="A13" s="2" t="s">
        <v>27</v>
      </c>
      <c r="B13" s="2" t="s">
        <v>63</v>
      </c>
      <c r="C13" s="2" t="s">
        <v>64</v>
      </c>
      <c r="D13" s="2" t="s">
        <v>34</v>
      </c>
      <c r="E13" s="2" t="s">
        <v>33</v>
      </c>
      <c r="F13" s="2" t="s">
        <v>33</v>
      </c>
      <c r="G13" s="2" t="s">
        <v>26</v>
      </c>
      <c r="H13" s="3">
        <v>0</v>
      </c>
      <c r="I13" s="3">
        <v>94</v>
      </c>
      <c r="J13" s="3">
        <v>0</v>
      </c>
      <c r="K13" s="3">
        <v>108</v>
      </c>
      <c r="L13" s="3">
        <v>54</v>
      </c>
      <c r="M13" s="3">
        <v>69</v>
      </c>
      <c r="N13" s="3">
        <v>39</v>
      </c>
      <c r="O13" s="3">
        <v>40</v>
      </c>
      <c r="P13" s="3">
        <v>38</v>
      </c>
      <c r="Q13" s="3">
        <v>18</v>
      </c>
      <c r="R13" s="3">
        <v>72</v>
      </c>
      <c r="S13" s="3">
        <v>44</v>
      </c>
      <c r="T13" s="4">
        <f t="shared" si="0"/>
        <v>576</v>
      </c>
    </row>
    <row r="14" spans="1:20" ht="12.75">
      <c r="A14" s="2" t="s">
        <v>27</v>
      </c>
      <c r="B14" s="2" t="s">
        <v>66</v>
      </c>
      <c r="C14" s="2" t="s">
        <v>67</v>
      </c>
      <c r="D14" s="2" t="s">
        <v>34</v>
      </c>
      <c r="E14" s="2" t="s">
        <v>33</v>
      </c>
      <c r="F14" s="2" t="s">
        <v>33</v>
      </c>
      <c r="G14" s="2" t="s">
        <v>26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13</v>
      </c>
      <c r="O14" s="3">
        <v>0</v>
      </c>
      <c r="P14" s="3">
        <v>0</v>
      </c>
      <c r="Q14" s="3">
        <v>0</v>
      </c>
      <c r="R14" s="3">
        <v>14</v>
      </c>
      <c r="S14" s="3">
        <v>50</v>
      </c>
      <c r="T14" s="4">
        <f t="shared" si="0"/>
        <v>77</v>
      </c>
    </row>
    <row r="15" spans="1:20" ht="12.75">
      <c r="A15" s="2" t="s">
        <v>21</v>
      </c>
      <c r="B15" s="2" t="s">
        <v>68</v>
      </c>
      <c r="C15" s="2" t="s">
        <v>69</v>
      </c>
      <c r="D15" s="2" t="s">
        <v>24</v>
      </c>
      <c r="E15" s="2" t="s">
        <v>70</v>
      </c>
      <c r="F15" s="2" t="s">
        <v>71</v>
      </c>
      <c r="G15" s="2" t="s">
        <v>26</v>
      </c>
      <c r="H15" s="3">
        <v>18</v>
      </c>
      <c r="I15" s="3">
        <v>20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4">
        <f t="shared" si="0"/>
        <v>38</v>
      </c>
    </row>
    <row r="16" spans="1:20" ht="12.75">
      <c r="A16" s="2" t="s">
        <v>21</v>
      </c>
      <c r="B16" s="2" t="s">
        <v>68</v>
      </c>
      <c r="C16" s="2" t="s">
        <v>72</v>
      </c>
      <c r="D16" s="2" t="s">
        <v>24</v>
      </c>
      <c r="E16" s="2" t="s">
        <v>70</v>
      </c>
      <c r="F16" s="2" t="s">
        <v>71</v>
      </c>
      <c r="G16" s="2" t="s">
        <v>26</v>
      </c>
      <c r="H16" s="3">
        <v>13</v>
      </c>
      <c r="I16" s="3">
        <v>14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f t="shared" si="0"/>
        <v>27</v>
      </c>
    </row>
    <row r="17" spans="1:20" ht="12.75">
      <c r="A17" s="2" t="s">
        <v>27</v>
      </c>
      <c r="B17" s="2" t="s">
        <v>32</v>
      </c>
      <c r="C17" s="2" t="s">
        <v>33</v>
      </c>
      <c r="D17" s="2" t="s">
        <v>34</v>
      </c>
      <c r="E17" s="2" t="s">
        <v>33</v>
      </c>
      <c r="F17" s="2" t="s">
        <v>33</v>
      </c>
      <c r="G17" s="2" t="s">
        <v>35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4">
        <v>2260</v>
      </c>
      <c r="P17" s="4">
        <v>2777</v>
      </c>
      <c r="Q17" s="4">
        <v>2653</v>
      </c>
      <c r="R17" s="4">
        <v>2643</v>
      </c>
      <c r="S17" s="4">
        <v>1934</v>
      </c>
      <c r="T17" s="4">
        <f t="shared" si="0"/>
        <v>12267</v>
      </c>
    </row>
    <row r="18" spans="1:20" ht="12.75">
      <c r="A18" s="2" t="s">
        <v>27</v>
      </c>
      <c r="B18" s="2" t="s">
        <v>36</v>
      </c>
      <c r="C18" s="2" t="s">
        <v>37</v>
      </c>
      <c r="D18" s="2" t="s">
        <v>30</v>
      </c>
      <c r="E18" s="2" t="s">
        <v>38</v>
      </c>
      <c r="F18" s="2" t="s">
        <v>39</v>
      </c>
      <c r="G18" s="2" t="s">
        <v>35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4">
        <v>1909</v>
      </c>
      <c r="P18" s="4">
        <v>1864</v>
      </c>
      <c r="Q18" s="4">
        <v>1685</v>
      </c>
      <c r="R18" s="4">
        <v>2054</v>
      </c>
      <c r="S18" s="4">
        <v>1999</v>
      </c>
      <c r="T18" s="4">
        <f t="shared" si="0"/>
        <v>9511</v>
      </c>
    </row>
    <row r="19" spans="1:20" ht="12.75">
      <c r="A19" s="2" t="s">
        <v>27</v>
      </c>
      <c r="B19" s="2" t="s">
        <v>44</v>
      </c>
      <c r="C19" s="2" t="s">
        <v>45</v>
      </c>
      <c r="D19" s="2" t="s">
        <v>34</v>
      </c>
      <c r="E19" s="2" t="s">
        <v>33</v>
      </c>
      <c r="F19" s="2" t="s">
        <v>33</v>
      </c>
      <c r="G19" s="2" t="s">
        <v>35</v>
      </c>
      <c r="H19" s="3">
        <v>840</v>
      </c>
      <c r="I19" s="4">
        <v>1500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f t="shared" si="0"/>
        <v>2340</v>
      </c>
    </row>
    <row r="20" spans="1:20" ht="12.75">
      <c r="A20" s="2" t="s">
        <v>27</v>
      </c>
      <c r="B20" s="2" t="s">
        <v>32</v>
      </c>
      <c r="C20" s="2" t="s">
        <v>53</v>
      </c>
      <c r="D20" s="2" t="s">
        <v>34</v>
      </c>
      <c r="E20" s="2" t="s">
        <v>33</v>
      </c>
      <c r="F20" s="2" t="s">
        <v>33</v>
      </c>
      <c r="G20" s="2" t="s">
        <v>35</v>
      </c>
      <c r="H20" s="3">
        <v>0</v>
      </c>
      <c r="I20" s="3">
        <v>0</v>
      </c>
      <c r="J20" s="4">
        <v>2000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f t="shared" si="0"/>
        <v>2000</v>
      </c>
    </row>
    <row r="21" spans="1:20" ht="12.75">
      <c r="A21" s="2" t="s">
        <v>48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52</v>
      </c>
      <c r="G21" s="2" t="s">
        <v>35</v>
      </c>
      <c r="H21" s="3">
        <v>0</v>
      </c>
      <c r="I21" s="3">
        <v>0</v>
      </c>
      <c r="J21" s="3">
        <v>320</v>
      </c>
      <c r="K21" s="3">
        <v>86</v>
      </c>
      <c r="L21" s="3">
        <v>103</v>
      </c>
      <c r="M21" s="3">
        <v>366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f t="shared" si="0"/>
        <v>875</v>
      </c>
    </row>
    <row r="22" spans="1:20" ht="12.75">
      <c r="A22" s="2" t="s">
        <v>27</v>
      </c>
      <c r="B22" s="2" t="s">
        <v>61</v>
      </c>
      <c r="C22" s="2" t="s">
        <v>62</v>
      </c>
      <c r="D22" s="2" t="s">
        <v>34</v>
      </c>
      <c r="E22" s="2" t="s">
        <v>33</v>
      </c>
      <c r="F22" s="2" t="s">
        <v>33</v>
      </c>
      <c r="G22" s="2" t="s">
        <v>35</v>
      </c>
      <c r="H22" s="3">
        <v>180</v>
      </c>
      <c r="I22" s="3">
        <v>175</v>
      </c>
      <c r="J22" s="3">
        <v>144</v>
      </c>
      <c r="K22" s="3">
        <v>50</v>
      </c>
      <c r="L22" s="3">
        <v>50</v>
      </c>
      <c r="M22" s="3">
        <v>60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f t="shared" si="0"/>
        <v>659</v>
      </c>
    </row>
    <row r="23" spans="1:20" ht="12.75">
      <c r="A23" s="2" t="s">
        <v>27</v>
      </c>
      <c r="B23" s="2" t="s">
        <v>44</v>
      </c>
      <c r="C23" s="2" t="s">
        <v>65</v>
      </c>
      <c r="D23" s="2" t="s">
        <v>34</v>
      </c>
      <c r="E23" s="2" t="s">
        <v>33</v>
      </c>
      <c r="F23" s="2" t="s">
        <v>33</v>
      </c>
      <c r="G23" s="2" t="s">
        <v>35</v>
      </c>
      <c r="H23" s="3">
        <v>0</v>
      </c>
      <c r="I23" s="3">
        <v>500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f t="shared" si="0"/>
        <v>500</v>
      </c>
    </row>
    <row r="24" spans="1:20" ht="12.75">
      <c r="A24" s="2" t="s">
        <v>48</v>
      </c>
      <c r="B24" s="2" t="s">
        <v>73</v>
      </c>
      <c r="C24" s="2" t="s">
        <v>74</v>
      </c>
      <c r="D24" s="2" t="s">
        <v>75</v>
      </c>
      <c r="E24" s="2" t="s">
        <v>76</v>
      </c>
      <c r="F24" s="2" t="s">
        <v>77</v>
      </c>
      <c r="G24" s="2" t="s">
        <v>35</v>
      </c>
      <c r="H24" s="3">
        <v>0</v>
      </c>
      <c r="I24" s="3">
        <v>0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f t="shared" si="0"/>
        <v>6</v>
      </c>
    </row>
    <row r="25" spans="1:20" ht="12.75">
      <c r="A25" s="16" t="s">
        <v>78</v>
      </c>
      <c r="B25" s="17"/>
      <c r="C25" s="17"/>
      <c r="D25" s="17"/>
      <c r="E25" s="17"/>
      <c r="F25" s="17"/>
      <c r="G25" s="18"/>
      <c r="H25" s="19">
        <v>7351</v>
      </c>
      <c r="I25" s="19">
        <v>6094</v>
      </c>
      <c r="J25" s="19">
        <v>5773</v>
      </c>
      <c r="K25" s="19">
        <v>3247</v>
      </c>
      <c r="L25" s="19">
        <v>2717</v>
      </c>
      <c r="M25" s="19">
        <v>3321</v>
      </c>
      <c r="N25" s="19">
        <v>3313</v>
      </c>
      <c r="O25" s="19">
        <v>6945</v>
      </c>
      <c r="P25" s="19">
        <v>8158</v>
      </c>
      <c r="Q25" s="19">
        <v>7939</v>
      </c>
      <c r="R25" s="19">
        <v>158028</v>
      </c>
      <c r="S25" s="19">
        <v>8123</v>
      </c>
      <c r="T25" s="19">
        <f>SUM(T4:T24)</f>
        <v>71159</v>
      </c>
    </row>
    <row r="27" ht="12.75">
      <c r="A27" s="12" t="s">
        <v>79</v>
      </c>
    </row>
    <row r="28" spans="1:2" ht="12.75">
      <c r="A28" s="13" t="s">
        <v>80</v>
      </c>
      <c r="B28" s="14"/>
    </row>
  </sheetData>
  <mergeCells count="3">
    <mergeCell ref="A1:S2"/>
    <mergeCell ref="A25:G25"/>
    <mergeCell ref="A28:B2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2008-10-09T15:00:18Z</dcterms:created>
  <dcterms:modified xsi:type="dcterms:W3CDTF">2008-10-09T15:00:35Z</dcterms:modified>
  <cp:category/>
  <cp:version/>
  <cp:contentType/>
  <cp:contentStatus/>
</cp:coreProperties>
</file>