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<sst xmlns="http://schemas.openxmlformats.org/spreadsheetml/2006/main" count="143" uniqueCount="76">
  <si>
    <t>MINERAL NO METALICO (CARBÓN) - 2005 (T.M.)</t>
  </si>
  <si>
    <t>ESTRATO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</si>
  <si>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</si>
  <si>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</si>
  <si>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</si>
  <si>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</si>
  <si>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</si>
  <si>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</si>
  <si>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</si>
  <si>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</si>
  <si>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</si>
  <si>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</si>
  <si>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</si>
  <si>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</si>
  <si>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</si>
  <si>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</si>
  <si>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</si>
  <si>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</si>
  <si>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</si>
  <si>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</si>
  <si>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ENERO - Diciembre</t>
  </si>
  <si>
    <t>PEQUEÑO PRODUCTOR MINERO</t>
  </si>
  <si>
    <t>OBRAS CIVILES MINERAS S.A.C.</t>
  </si>
  <si>
    <t>MAZZINI</t>
  </si>
  <si>
    <t>LIMA</t>
  </si>
  <si>
    <t>OYON</t>
  </si>
  <si>
    <t>CARBON BITUMINOSO</t>
  </si>
  <si>
    <t>BLACK HILL COMPANY S.A.C.</t>
  </si>
  <si>
    <t>CHIMU</t>
  </si>
  <si>
    <t>CAJAMARCA</t>
  </si>
  <si>
    <t>COSPAN</t>
  </si>
  <si>
    <t>CARBON ANTRACITA</t>
  </si>
  <si>
    <t>DEMASIA EL COCO N° 2</t>
  </si>
  <si>
    <t>GRAN Y MEDIANA MINERÍA</t>
  </si>
  <si>
    <t>CEMENTOS SELVA S.A.</t>
  </si>
  <si>
    <t>JERA</t>
  </si>
  <si>
    <t>SAN MARTIN</t>
  </si>
  <si>
    <t>MOYOBAMBA</t>
  </si>
  <si>
    <t>INGENIERIA Y SERVICIOS VARIOS S.A.C.</t>
  </si>
  <si>
    <t>EMBOSCADA I</t>
  </si>
  <si>
    <t>SAN MARCOS</t>
  </si>
  <si>
    <t>GREGORIO PITA</t>
  </si>
  <si>
    <t>MINERA GAZUNA S.A.</t>
  </si>
  <si>
    <t>MINASA</t>
  </si>
  <si>
    <t>MINERA ALTO CHICAMA E.I.R.L.</t>
  </si>
  <si>
    <t>TRES ASES</t>
  </si>
  <si>
    <t>LA LIBERTAD</t>
  </si>
  <si>
    <t>OTUZCO</t>
  </si>
  <si>
    <t>USQUIL</t>
  </si>
  <si>
    <t>LOPEZ DE CASTILLA DELGADO JOSE LUIS</t>
  </si>
  <si>
    <t>PRODUCTOR MINERO ARTESANAL</t>
  </si>
  <si>
    <t>DELGADO DE LA TORRE UGARTE BEATRIZ LILIANA</t>
  </si>
  <si>
    <t>UNIDAD ATALAYA</t>
  </si>
  <si>
    <t>DELGADO DE LA TORRE UGARTE LUIS EFRAIN</t>
  </si>
  <si>
    <t>UNIDAD SAN LORENZO</t>
  </si>
  <si>
    <t>OROSTEGUI MELENDREZ JUANA</t>
  </si>
  <si>
    <t>JUANITA</t>
  </si>
  <si>
    <t>MILLA ALBA LUIS VICENTE</t>
  </si>
  <si>
    <t>HUAYLAS A.C.</t>
  </si>
  <si>
    <t>ANCASH</t>
  </si>
  <si>
    <t>HUAYLAS</t>
  </si>
  <si>
    <t>PUEBLO LIBRE</t>
  </si>
  <si>
    <t>DELGADO RUIZ CONEJO EFRAIN</t>
  </si>
  <si>
    <t>LA TRANCA DOS MIL</t>
  </si>
  <si>
    <t>MEJIA MILLA RAFAEL MANSUETO</t>
  </si>
  <si>
    <t>VICKY</t>
  </si>
  <si>
    <t>HUALLANCA</t>
  </si>
  <si>
    <t>SANTA INES</t>
  </si>
  <si>
    <t>LA TORRE ARANA MANUEL</t>
  </si>
  <si>
    <t>JUAN GUILLERMO III</t>
  </si>
  <si>
    <t>CONTUMAZA</t>
  </si>
  <si>
    <t>YONAN</t>
  </si>
  <si>
    <t>CARBON GRAFITO</t>
  </si>
  <si>
    <t>TOTAL</t>
  </si>
  <si>
    <t>Información Preliminar</t>
  </si>
  <si>
    <r>
      <t>FUENTE:</t>
    </r>
    <r>
      <rPr>
        <sz val="8"/>
        <rFont val="Arial"/>
        <family val="0"/>
      </rPr>
      <t xml:space="preserve"> Estadística Mensual/DGM/DPM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</si>
</sst>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tabSelected="1" zoomScale="90" zoomScaleNormal="90" workbookViewId="0" topLeftCell="A1">
      <selection activeCell="A1" sqref="A1:S2"/>
    </sheetView>
  </sheetViews>
  <sheetFormatPr defaultColWidth="11.421875" defaultRowHeight="12.75"/>
  <cols>
    <col min="1" max="1" width="33.28125" style="0" bestFit="1" customWidth="1"/>
    <col min="2" max="2" width="48.140625" style="0" bestFit="1" customWidth="1"/>
    <col min="3" max="3" width="22.7109375" style="0" bestFit="1" customWidth="1"/>
    <col min="4" max="4" width="13.00390625" style="0" bestFit="1" customWidth="1"/>
    <col min="5" max="5" width="13.57421875" style="0" bestFit="1" customWidth="1"/>
    <col min="6" max="6" width="15.8515625" style="0" bestFit="1" customWidth="1"/>
    <col min="7" max="7" width="21.57421875" style="0" bestFit="1" customWidth="1"/>
    <col min="8" max="8" width="6.28125" style="0" bestFit="1" customWidth="1"/>
    <col min="9" max="9" width="8.140625" style="0" bestFit="1" customWidth="1"/>
    <col min="10" max="10" width="6.7109375" style="0" bestFit="1" customWidth="1"/>
    <col min="11" max="14" width="6.00390625" style="0" bestFit="1" customWidth="1"/>
    <col min="15" max="15" width="7.421875" style="0" bestFit="1" customWidth="1"/>
    <col min="16" max="16" width="11.57421875" style="0" bestFit="1" customWidth="1"/>
    <col min="17" max="17" width="8.421875" style="0" bestFit="1" customWidth="1"/>
    <col min="18" max="18" width="10.8515625" style="0" bestFit="1" customWidth="1"/>
    <col min="19" max="19" width="10.28125" style="0" bestFit="1" customWidth="1"/>
    <col min="20" max="20" width="31.140625" style="0" bestFit="1" customWidth="1"/>
    <col min="21" max="16384" width="93.28125" style="0" customWidth="1"/>
  </cols>
  <sheetData>
    <row r="1" spans="1:2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"/>
    </row>
    <row r="2" spans="1:20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5"/>
    </row>
    <row r="3" spans="1:20" ht="12.7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5" t="s">
        <v>20</v>
      </c>
    </row>
    <row r="4" spans="1:20" ht="12.75">
      <c r="A4" s="2" t="s">
        <v>21</v>
      </c>
      <c r="B4" s="2" t="s">
        <v>27</v>
      </c>
      <c r="C4" s="2" t="s">
        <v>28</v>
      </c>
      <c r="D4" s="2" t="s">
        <v>29</v>
      </c>
      <c r="E4" s="2" t="s">
        <v>29</v>
      </c>
      <c r="F4" s="2" t="s">
        <v>30</v>
      </c>
      <c r="G4" s="2" t="s">
        <v>31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937</v>
      </c>
      <c r="N4" s="4">
        <v>930</v>
      </c>
      <c r="O4" s="3">
        <v>1358</v>
      </c>
      <c r="P4" s="3">
        <v>1839</v>
      </c>
      <c r="Q4" s="3">
        <v>1961</v>
      </c>
      <c r="R4" s="3">
        <v>2323</v>
      </c>
      <c r="S4" s="3">
        <v>2167</v>
      </c>
      <c r="T4" s="3">
        <f>SUM(H4:S4)</f>
        <v>11515</v>
      </c>
    </row>
    <row r="5" spans="1:20" ht="12.75">
      <c r="A5" s="2" t="s">
        <v>33</v>
      </c>
      <c r="B5" s="2" t="s">
        <v>34</v>
      </c>
      <c r="C5" s="2" t="s">
        <v>35</v>
      </c>
      <c r="D5" s="2" t="s">
        <v>36</v>
      </c>
      <c r="E5" s="2" t="s">
        <v>37</v>
      </c>
      <c r="F5" s="2" t="s">
        <v>37</v>
      </c>
      <c r="G5" s="2" t="s">
        <v>31</v>
      </c>
      <c r="H5" s="4">
        <v>470</v>
      </c>
      <c r="I5" s="4">
        <v>481</v>
      </c>
      <c r="J5" s="4">
        <v>40</v>
      </c>
      <c r="K5" s="4">
        <v>510</v>
      </c>
      <c r="L5" s="4">
        <v>616</v>
      </c>
      <c r="M5" s="3">
        <v>1253</v>
      </c>
      <c r="N5" s="4">
        <v>0</v>
      </c>
      <c r="O5" s="4">
        <v>369</v>
      </c>
      <c r="P5" s="4">
        <v>411</v>
      </c>
      <c r="Q5" s="3">
        <v>1064</v>
      </c>
      <c r="R5" s="4">
        <v>252</v>
      </c>
      <c r="S5" s="4">
        <v>263</v>
      </c>
      <c r="T5" s="3">
        <f aca="true" t="shared" si="0" ref="T5:T20">SUM(H5:S5)</f>
        <v>5729</v>
      </c>
    </row>
    <row r="6" spans="1:20" ht="12.75">
      <c r="A6" s="2" t="s">
        <v>21</v>
      </c>
      <c r="B6" s="2" t="s">
        <v>42</v>
      </c>
      <c r="C6" s="2" t="s">
        <v>43</v>
      </c>
      <c r="D6" s="2" t="s">
        <v>24</v>
      </c>
      <c r="E6" s="2" t="s">
        <v>25</v>
      </c>
      <c r="F6" s="2" t="s">
        <v>25</v>
      </c>
      <c r="G6" s="2" t="s">
        <v>31</v>
      </c>
      <c r="H6" s="4">
        <v>208</v>
      </c>
      <c r="I6" s="4">
        <v>128</v>
      </c>
      <c r="J6" s="4">
        <v>105</v>
      </c>
      <c r="K6" s="4">
        <v>368</v>
      </c>
      <c r="L6" s="4">
        <v>417</v>
      </c>
      <c r="M6" s="4">
        <v>360</v>
      </c>
      <c r="N6" s="4">
        <v>835</v>
      </c>
      <c r="O6" s="4">
        <v>360</v>
      </c>
      <c r="P6" s="4">
        <v>274</v>
      </c>
      <c r="Q6" s="4">
        <v>342</v>
      </c>
      <c r="R6" s="4">
        <v>166</v>
      </c>
      <c r="S6" s="4">
        <v>330</v>
      </c>
      <c r="T6" s="3">
        <f t="shared" si="0"/>
        <v>3893</v>
      </c>
    </row>
    <row r="7" spans="1:20" ht="12.75">
      <c r="A7" s="2" t="s">
        <v>33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31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614</v>
      </c>
      <c r="O7" s="4">
        <v>699</v>
      </c>
      <c r="P7" s="4">
        <v>656</v>
      </c>
      <c r="Q7" s="4">
        <v>780</v>
      </c>
      <c r="R7" s="4">
        <v>468</v>
      </c>
      <c r="S7" s="4">
        <v>75</v>
      </c>
      <c r="T7" s="3">
        <f t="shared" si="0"/>
        <v>3292</v>
      </c>
    </row>
    <row r="8" spans="1:20" ht="12.75">
      <c r="A8" s="2" t="s">
        <v>33</v>
      </c>
      <c r="B8" s="2" t="s">
        <v>49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31</v>
      </c>
      <c r="H8" s="4">
        <v>0</v>
      </c>
      <c r="I8" s="4">
        <v>0</v>
      </c>
      <c r="J8" s="4">
        <v>0</v>
      </c>
      <c r="K8" s="4">
        <v>475</v>
      </c>
      <c r="L8" s="4">
        <v>793</v>
      </c>
      <c r="M8" s="4">
        <v>634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3">
        <f t="shared" si="0"/>
        <v>1902</v>
      </c>
    </row>
    <row r="9" spans="1:20" ht="12.75">
      <c r="A9" s="2" t="s">
        <v>50</v>
      </c>
      <c r="B9" s="2" t="s">
        <v>51</v>
      </c>
      <c r="C9" s="2" t="s">
        <v>52</v>
      </c>
      <c r="D9" s="2" t="s">
        <v>24</v>
      </c>
      <c r="E9" s="2" t="s">
        <v>25</v>
      </c>
      <c r="F9" s="2" t="s">
        <v>25</v>
      </c>
      <c r="G9" s="2" t="s">
        <v>31</v>
      </c>
      <c r="H9" s="4">
        <v>130</v>
      </c>
      <c r="I9" s="4">
        <v>348</v>
      </c>
      <c r="J9" s="4">
        <v>112</v>
      </c>
      <c r="K9" s="4">
        <v>193</v>
      </c>
      <c r="L9" s="4">
        <v>249</v>
      </c>
      <c r="M9" s="4">
        <v>81</v>
      </c>
      <c r="N9" s="4">
        <v>260</v>
      </c>
      <c r="O9" s="4">
        <v>0</v>
      </c>
      <c r="P9" s="4">
        <v>196</v>
      </c>
      <c r="Q9" s="4">
        <v>185</v>
      </c>
      <c r="R9" s="4">
        <v>115</v>
      </c>
      <c r="S9" s="4">
        <v>0</v>
      </c>
      <c r="T9" s="3">
        <f t="shared" si="0"/>
        <v>1869</v>
      </c>
    </row>
    <row r="10" spans="1:20" ht="12.75">
      <c r="A10" s="2" t="s">
        <v>50</v>
      </c>
      <c r="B10" s="2" t="s">
        <v>53</v>
      </c>
      <c r="C10" s="2" t="s">
        <v>54</v>
      </c>
      <c r="D10" s="2" t="s">
        <v>24</v>
      </c>
      <c r="E10" s="2" t="s">
        <v>25</v>
      </c>
      <c r="F10" s="2" t="s">
        <v>25</v>
      </c>
      <c r="G10" s="2" t="s">
        <v>31</v>
      </c>
      <c r="H10" s="4">
        <v>0</v>
      </c>
      <c r="I10" s="4">
        <v>0</v>
      </c>
      <c r="J10" s="4">
        <v>0</v>
      </c>
      <c r="K10" s="4">
        <v>180</v>
      </c>
      <c r="L10" s="4">
        <v>230</v>
      </c>
      <c r="M10" s="4">
        <v>190</v>
      </c>
      <c r="N10" s="4">
        <v>171</v>
      </c>
      <c r="O10" s="4">
        <v>162</v>
      </c>
      <c r="P10" s="4">
        <v>175</v>
      </c>
      <c r="Q10" s="4">
        <v>168</v>
      </c>
      <c r="R10" s="4">
        <v>172</v>
      </c>
      <c r="S10" s="4">
        <v>216</v>
      </c>
      <c r="T10" s="3">
        <f t="shared" si="0"/>
        <v>1664</v>
      </c>
    </row>
    <row r="11" spans="1:20" ht="12.75">
      <c r="A11" s="2" t="s">
        <v>21</v>
      </c>
      <c r="B11" s="2" t="s">
        <v>55</v>
      </c>
      <c r="C11" s="2" t="s">
        <v>56</v>
      </c>
      <c r="D11" s="2" t="s">
        <v>24</v>
      </c>
      <c r="E11" s="2" t="s">
        <v>25</v>
      </c>
      <c r="F11" s="2" t="s">
        <v>25</v>
      </c>
      <c r="G11" s="2" t="s">
        <v>31</v>
      </c>
      <c r="H11" s="4">
        <v>256</v>
      </c>
      <c r="I11" s="4">
        <v>435</v>
      </c>
      <c r="J11" s="4">
        <v>333</v>
      </c>
      <c r="K11" s="4">
        <v>151</v>
      </c>
      <c r="L11" s="4">
        <v>242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3">
        <f t="shared" si="0"/>
        <v>1417</v>
      </c>
    </row>
    <row r="12" spans="1:20" ht="12.75">
      <c r="A12" s="2" t="s">
        <v>21</v>
      </c>
      <c r="B12" s="2" t="s">
        <v>57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31</v>
      </c>
      <c r="H12" s="4">
        <v>0</v>
      </c>
      <c r="I12" s="4">
        <v>0</v>
      </c>
      <c r="J12" s="4">
        <v>438</v>
      </c>
      <c r="K12" s="4">
        <v>202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3">
        <f t="shared" si="0"/>
        <v>640</v>
      </c>
    </row>
    <row r="13" spans="1:20" ht="12.75">
      <c r="A13" s="2" t="s">
        <v>21</v>
      </c>
      <c r="B13" s="2" t="s">
        <v>62</v>
      </c>
      <c r="C13" s="2" t="s">
        <v>63</v>
      </c>
      <c r="D13" s="2" t="s">
        <v>24</v>
      </c>
      <c r="E13" s="2" t="s">
        <v>25</v>
      </c>
      <c r="F13" s="2" t="s">
        <v>25</v>
      </c>
      <c r="G13" s="2" t="s">
        <v>31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163</v>
      </c>
      <c r="S13" s="4">
        <v>59</v>
      </c>
      <c r="T13" s="3">
        <f t="shared" si="0"/>
        <v>222</v>
      </c>
    </row>
    <row r="14" spans="1:20" ht="12.75">
      <c r="A14" s="2" t="s">
        <v>50</v>
      </c>
      <c r="B14" s="2" t="s">
        <v>64</v>
      </c>
      <c r="C14" s="2" t="s">
        <v>65</v>
      </c>
      <c r="D14" s="2" t="s">
        <v>59</v>
      </c>
      <c r="E14" s="2" t="s">
        <v>60</v>
      </c>
      <c r="F14" s="2" t="s">
        <v>66</v>
      </c>
      <c r="G14" s="2" t="s">
        <v>31</v>
      </c>
      <c r="H14" s="4">
        <v>0</v>
      </c>
      <c r="I14" s="4">
        <v>0</v>
      </c>
      <c r="J14" s="4">
        <v>20</v>
      </c>
      <c r="K14" s="4">
        <v>15</v>
      </c>
      <c r="L14" s="4">
        <v>20</v>
      </c>
      <c r="M14" s="4">
        <v>22</v>
      </c>
      <c r="N14" s="4">
        <v>20</v>
      </c>
      <c r="O14" s="4">
        <v>16</v>
      </c>
      <c r="P14" s="4">
        <v>25</v>
      </c>
      <c r="Q14" s="4">
        <v>18</v>
      </c>
      <c r="R14" s="4">
        <v>18</v>
      </c>
      <c r="S14" s="4">
        <v>0</v>
      </c>
      <c r="T14" s="3">
        <f t="shared" si="0"/>
        <v>174</v>
      </c>
    </row>
    <row r="15" spans="1:20" ht="12.75">
      <c r="A15" s="2" t="s">
        <v>50</v>
      </c>
      <c r="B15" s="2" t="s">
        <v>64</v>
      </c>
      <c r="C15" s="2" t="s">
        <v>67</v>
      </c>
      <c r="D15" s="2" t="s">
        <v>59</v>
      </c>
      <c r="E15" s="2" t="s">
        <v>60</v>
      </c>
      <c r="F15" s="2" t="s">
        <v>66</v>
      </c>
      <c r="G15" s="2" t="s">
        <v>31</v>
      </c>
      <c r="H15" s="4">
        <v>0</v>
      </c>
      <c r="I15" s="4">
        <v>0</v>
      </c>
      <c r="J15" s="4">
        <v>10</v>
      </c>
      <c r="K15" s="4">
        <v>9</v>
      </c>
      <c r="L15" s="4">
        <v>10</v>
      </c>
      <c r="M15" s="4">
        <v>15</v>
      </c>
      <c r="N15" s="4">
        <v>13</v>
      </c>
      <c r="O15" s="4">
        <v>14</v>
      </c>
      <c r="P15" s="4">
        <v>18</v>
      </c>
      <c r="Q15" s="4">
        <v>20</v>
      </c>
      <c r="R15" s="4">
        <v>19</v>
      </c>
      <c r="S15" s="4">
        <v>0</v>
      </c>
      <c r="T15" s="3">
        <f t="shared" si="0"/>
        <v>128</v>
      </c>
    </row>
    <row r="16" spans="1:20" ht="12.75">
      <c r="A16" s="2" t="s">
        <v>21</v>
      </c>
      <c r="B16" s="2" t="s">
        <v>22</v>
      </c>
      <c r="C16" s="2" t="s">
        <v>23</v>
      </c>
      <c r="D16" s="2" t="s">
        <v>24</v>
      </c>
      <c r="E16" s="2" t="s">
        <v>25</v>
      </c>
      <c r="F16" s="2" t="s">
        <v>25</v>
      </c>
      <c r="G16" s="2" t="s">
        <v>26</v>
      </c>
      <c r="H16" s="3">
        <v>1294</v>
      </c>
      <c r="I16" s="3">
        <v>1140</v>
      </c>
      <c r="J16" s="4">
        <v>679</v>
      </c>
      <c r="K16" s="4">
        <v>880</v>
      </c>
      <c r="L16" s="4">
        <v>866</v>
      </c>
      <c r="M16" s="4">
        <v>668</v>
      </c>
      <c r="N16" s="3">
        <v>1130</v>
      </c>
      <c r="O16" s="3">
        <v>1413</v>
      </c>
      <c r="P16" s="4">
        <v>796</v>
      </c>
      <c r="Q16" s="4">
        <v>987</v>
      </c>
      <c r="R16" s="3">
        <v>1035</v>
      </c>
      <c r="S16" s="3">
        <v>1034</v>
      </c>
      <c r="T16" s="3">
        <f t="shared" si="0"/>
        <v>11922</v>
      </c>
    </row>
    <row r="17" spans="1:20" ht="12.75">
      <c r="A17" s="2" t="s">
        <v>21</v>
      </c>
      <c r="B17" s="2" t="s">
        <v>22</v>
      </c>
      <c r="C17" s="2" t="s">
        <v>32</v>
      </c>
      <c r="D17" s="2" t="s">
        <v>24</v>
      </c>
      <c r="E17" s="2" t="s">
        <v>25</v>
      </c>
      <c r="F17" s="2" t="s">
        <v>25</v>
      </c>
      <c r="G17" s="2" t="s">
        <v>26</v>
      </c>
      <c r="H17" s="4">
        <v>576</v>
      </c>
      <c r="I17" s="4">
        <v>982</v>
      </c>
      <c r="J17" s="3">
        <v>1006</v>
      </c>
      <c r="K17" s="4">
        <v>922</v>
      </c>
      <c r="L17" s="3">
        <v>1133</v>
      </c>
      <c r="M17" s="3">
        <v>1196</v>
      </c>
      <c r="N17" s="4">
        <v>857</v>
      </c>
      <c r="O17" s="4">
        <v>652</v>
      </c>
      <c r="P17" s="4">
        <v>400</v>
      </c>
      <c r="Q17" s="4">
        <v>455</v>
      </c>
      <c r="R17" s="4">
        <v>963</v>
      </c>
      <c r="S17" s="4">
        <v>860</v>
      </c>
      <c r="T17" s="3">
        <f t="shared" si="0"/>
        <v>10002</v>
      </c>
    </row>
    <row r="18" spans="1:20" ht="12.75">
      <c r="A18" s="2" t="s">
        <v>21</v>
      </c>
      <c r="B18" s="2" t="s">
        <v>38</v>
      </c>
      <c r="C18" s="2" t="s">
        <v>39</v>
      </c>
      <c r="D18" s="2" t="s">
        <v>29</v>
      </c>
      <c r="E18" s="2" t="s">
        <v>40</v>
      </c>
      <c r="F18" s="2" t="s">
        <v>41</v>
      </c>
      <c r="G18" s="2" t="s">
        <v>26</v>
      </c>
      <c r="H18" s="3">
        <v>1033</v>
      </c>
      <c r="I18" s="4">
        <v>979</v>
      </c>
      <c r="J18" s="3">
        <v>1280</v>
      </c>
      <c r="K18" s="4">
        <v>0</v>
      </c>
      <c r="L18" s="3">
        <v>1045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3">
        <f t="shared" si="0"/>
        <v>4337</v>
      </c>
    </row>
    <row r="19" spans="1:20" ht="12.75">
      <c r="A19" s="2" t="s">
        <v>50</v>
      </c>
      <c r="B19" s="2" t="s">
        <v>51</v>
      </c>
      <c r="C19" s="2" t="s">
        <v>52</v>
      </c>
      <c r="D19" s="2" t="s">
        <v>24</v>
      </c>
      <c r="E19" s="2" t="s">
        <v>25</v>
      </c>
      <c r="F19" s="2" t="s">
        <v>25</v>
      </c>
      <c r="G19" s="2" t="s">
        <v>26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105</v>
      </c>
      <c r="T19" s="3">
        <f t="shared" si="0"/>
        <v>105</v>
      </c>
    </row>
    <row r="20" spans="1:20" ht="12.75">
      <c r="A20" s="2" t="s">
        <v>21</v>
      </c>
      <c r="B20" s="2" t="s">
        <v>68</v>
      </c>
      <c r="C20" s="2" t="s">
        <v>69</v>
      </c>
      <c r="D20" s="2" t="s">
        <v>29</v>
      </c>
      <c r="E20" s="2" t="s">
        <v>70</v>
      </c>
      <c r="F20" s="2" t="s">
        <v>71</v>
      </c>
      <c r="G20" s="2" t="s">
        <v>72</v>
      </c>
      <c r="H20" s="4">
        <v>0</v>
      </c>
      <c r="I20" s="4">
        <v>0</v>
      </c>
      <c r="J20" s="4">
        <v>12</v>
      </c>
      <c r="K20" s="4">
        <v>20</v>
      </c>
      <c r="L20" s="4">
        <v>15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3">
        <f t="shared" si="0"/>
        <v>47</v>
      </c>
    </row>
    <row r="21" spans="1:20" ht="12.75">
      <c r="A21" s="16" t="s">
        <v>73</v>
      </c>
      <c r="B21" s="17"/>
      <c r="C21" s="17"/>
      <c r="D21" s="17"/>
      <c r="E21" s="17"/>
      <c r="F21" s="17"/>
      <c r="G21" s="18"/>
      <c r="H21" s="19">
        <v>3967</v>
      </c>
      <c r="I21" s="19">
        <v>4493</v>
      </c>
      <c r="J21" s="19">
        <v>4035</v>
      </c>
      <c r="K21" s="19">
        <v>3925</v>
      </c>
      <c r="L21" s="19">
        <v>5636</v>
      </c>
      <c r="M21" s="19">
        <v>5356</v>
      </c>
      <c r="N21" s="19">
        <v>4830</v>
      </c>
      <c r="O21" s="19">
        <v>5043</v>
      </c>
      <c r="P21" s="19">
        <v>4790</v>
      </c>
      <c r="Q21" s="19">
        <v>5980</v>
      </c>
      <c r="R21" s="19">
        <v>5694</v>
      </c>
      <c r="S21" s="19">
        <v>5109</v>
      </c>
      <c r="T21" s="19">
        <f>SUM(T4:T20)</f>
        <v>58858</v>
      </c>
    </row>
    <row r="23" ht="12.75">
      <c r="A23" s="12" t="s">
        <v>74</v>
      </c>
    </row>
    <row r="24" spans="1:2" ht="12.75">
      <c r="A24" s="13" t="s">
        <v>75</v>
      </c>
      <c r="B24" s="14"/>
    </row>
  </sheetData>
  <mergeCells count="3">
    <mergeCell ref="A1:S2"/>
    <mergeCell ref="A21:G21"/>
    <mergeCell ref="A24:B2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dcterms:created xsi:type="dcterms:W3CDTF">2008-10-09T15:01:37Z</dcterms:created>
  <dcterms:modified xsi:type="dcterms:W3CDTF">2008-10-09T15:01:37Z</dcterms:modified>
  <cp:category/>
  <cp:version/>
  <cp:contentType/>
  <cp:contentStatus/>
</cp:coreProperties>
</file>