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GRAF_1">'[1]Hoja1'!$A$1:$O$37</definedName>
    <definedName name="GRAF_2">'[1]Hoja1'!$A$1:$O$56</definedName>
  </definedNames>
  <calcPr fullCalcOnLoad="1"/>
</workbook>
</file>

<file path=xl/sharedStrings.xml><?xml version="1.0" encoding="utf-8"?>
<sst xmlns="http://schemas.openxmlformats.org/spreadsheetml/2006/main" count="127" uniqueCount="119">
  <si>
    <t>TOTAL</t>
  </si>
  <si>
    <t>LUNES</t>
  </si>
  <si>
    <t>MARTES</t>
  </si>
  <si>
    <t>MIERCOLES</t>
  </si>
  <si>
    <t>JUEVES</t>
  </si>
  <si>
    <t>VIERNES</t>
  </si>
  <si>
    <t>SABADO</t>
  </si>
  <si>
    <t>DOMINGO</t>
  </si>
  <si>
    <t>TRANSITO</t>
  </si>
  <si>
    <t>MESES</t>
  </si>
  <si>
    <t>ORIGEN O CAUSA</t>
  </si>
  <si>
    <t>PERFORISTA</t>
  </si>
  <si>
    <t>PEON</t>
  </si>
  <si>
    <t>OBRERO</t>
  </si>
  <si>
    <t>CHOFER</t>
  </si>
  <si>
    <t xml:space="preserve">     DIAS</t>
  </si>
  <si>
    <t>ENE.</t>
  </si>
  <si>
    <t>FEB.</t>
  </si>
  <si>
    <t>MAR.</t>
  </si>
  <si>
    <t>ABR.</t>
  </si>
  <si>
    <t>MAY.</t>
  </si>
  <si>
    <t>JUN.</t>
  </si>
  <si>
    <t>JUL.</t>
  </si>
  <si>
    <t>AGOS.</t>
  </si>
  <si>
    <t>SET.</t>
  </si>
  <si>
    <t>OCT.</t>
  </si>
  <si>
    <t>NOV.</t>
  </si>
  <si>
    <t>ACTO SUBESTANDAR</t>
  </si>
  <si>
    <t>CONDICION SUBESTANDAR</t>
  </si>
  <si>
    <t>ACTO Y CONDICION SUBESTANDAR</t>
  </si>
  <si>
    <t>HORAS</t>
  </si>
  <si>
    <t>1-2 Hrs.</t>
  </si>
  <si>
    <t>0-1 Hrs.</t>
  </si>
  <si>
    <t>2-3 Hrs.</t>
  </si>
  <si>
    <t>3-4 Hrs.</t>
  </si>
  <si>
    <t>4-5 Hrs.</t>
  </si>
  <si>
    <t>5-6 Hrs.</t>
  </si>
  <si>
    <t>6-7 Hrs.</t>
  </si>
  <si>
    <t>7-8 Hrs.</t>
  </si>
  <si>
    <t>8-9 Hrs.</t>
  </si>
  <si>
    <t>9-10 Hrs.</t>
  </si>
  <si>
    <t>10-11 Hrs.</t>
  </si>
  <si>
    <t>11-12 Hrs.</t>
  </si>
  <si>
    <t>12-13 Hrs.</t>
  </si>
  <si>
    <t>13-14 Hrs.</t>
  </si>
  <si>
    <t>14-15 Hrs.</t>
  </si>
  <si>
    <t>15-16 Hrs.</t>
  </si>
  <si>
    <t>16-17 Hrs.</t>
  </si>
  <si>
    <t>17-18 Hrs.</t>
  </si>
  <si>
    <t>18-19 Hrs.</t>
  </si>
  <si>
    <t>19-20 Hrs.</t>
  </si>
  <si>
    <t>20-21 Hrs.</t>
  </si>
  <si>
    <t>21-22 Hrs.</t>
  </si>
  <si>
    <t>22-23 Hrs.</t>
  </si>
  <si>
    <t>23-24 Hrs.</t>
  </si>
  <si>
    <t>POR OCUPACIÓN</t>
  </si>
  <si>
    <t>AYUDANTE</t>
  </si>
  <si>
    <t>ELECTRICISTA</t>
  </si>
  <si>
    <t>ENMADERADOR</t>
  </si>
  <si>
    <t>OPERARIO</t>
  </si>
  <si>
    <t>POR TIPO</t>
  </si>
  <si>
    <t>OTROS TIPOS</t>
  </si>
  <si>
    <t>POR EDADES</t>
  </si>
  <si>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</si>
  <si>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</si>
  <si>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</si>
  <si>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</si>
  <si>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</si>
  <si>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</si>
  <si>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</si>
  <si>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</si>
  <si>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</si>
  <si>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 A MAS</t>
  </si>
  <si>
    <t>MECANICO</t>
  </si>
  <si>
    <t>CIA.</t>
  </si>
  <si>
    <t>ACARR. Y TRANSP.</t>
  </si>
  <si>
    <t>CAIDAS PERSON.</t>
  </si>
  <si>
    <t>DESP. DE ROCAS</t>
  </si>
  <si>
    <t>ENERGÍA ELÉCT.</t>
  </si>
  <si>
    <t>OPER. MAQUIN.</t>
  </si>
  <si>
    <t>AY. PERFOR.</t>
  </si>
  <si>
    <t>OPER. EQ. PESADO</t>
  </si>
  <si>
    <t>AYUD. OTROS</t>
  </si>
  <si>
    <t>OTROS</t>
  </si>
  <si>
    <t>SUPERVISOR</t>
  </si>
  <si>
    <t>INTOX.-ASFIXIA</t>
  </si>
  <si>
    <t>DERRUM.-DESLIZ.</t>
  </si>
  <si>
    <t>ESTALLIDO DE ROCA</t>
  </si>
  <si>
    <t>DIC</t>
  </si>
  <si>
    <t>OPER. EQ. ESTACIONARIO</t>
  </si>
  <si>
    <t>SOLDADOR</t>
  </si>
  <si>
    <t>MANIP. MATER.</t>
  </si>
  <si>
    <t>HERRAMIENTAS</t>
  </si>
  <si>
    <t>Menor a 18</t>
  </si>
  <si>
    <t>E.C.M.</t>
  </si>
  <si>
    <t>MAESTRO</t>
  </si>
  <si>
    <t>MOTORISTA</t>
  </si>
  <si>
    <t>ING. JEFE GUARDIA/MINAS</t>
  </si>
  <si>
    <t>EXPLOSIVOS</t>
  </si>
  <si>
    <t>POR CIA. y E.C.M.</t>
  </si>
  <si>
    <t xml:space="preserve"> 2 - 3</t>
  </si>
  <si>
    <t xml:space="preserve"> 1 - 2</t>
  </si>
  <si>
    <t xml:space="preserve"> 0 - 1</t>
  </si>
  <si>
    <t xml:space="preserve"> 3 - 4</t>
  </si>
  <si>
    <t xml:space="preserve"> 4 - 5</t>
  </si>
  <si>
    <t xml:space="preserve"> 5 - 10</t>
  </si>
  <si>
    <t xml:space="preserve"> 10 - 15</t>
  </si>
  <si>
    <t xml:space="preserve"> 15 - 20</t>
  </si>
  <si>
    <t xml:space="preserve"> 25 - 30</t>
  </si>
  <si>
    <t xml:space="preserve"> MAS DE 30</t>
  </si>
  <si>
    <t>POR TIEMPO DE SERVICIOS</t>
  </si>
  <si>
    <t>DERRUM/ENTERRAM.</t>
  </si>
  <si>
    <t>E.A.C.</t>
  </si>
  <si>
    <t>(Al 31 de Diciembre)</t>
  </si>
  <si>
    <t>ANÁLISIS DE ACCIDENTES MORTALES 2011 - 2013</t>
  </si>
  <si>
    <t>OPER. CARG. Y DESCAR.</t>
  </si>
  <si>
    <t xml:space="preserve"> 20 - 25</t>
  </si>
  <si>
    <t>OPE. WINCHE/RELLENO</t>
  </si>
  <si>
    <t>LAMPERO</t>
  </si>
</sst>
</file>

<file path=xl/styles.xml><?xml version="1.0" encoding="utf-8"?>
<styleSheet xmlns="http://schemas.openxmlformats.org/spreadsheetml/2006/main">
  <numFmts count="5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#"/>
    <numFmt numFmtId="191" formatCode="0#.00"/>
    <numFmt numFmtId="192" formatCode="0#;00"/>
    <numFmt numFmtId="193" formatCode="#,##0.00;[Red]#,##0.00"/>
    <numFmt numFmtId="194" formatCode="#,##0;[Red]#,##0"/>
    <numFmt numFmtId="195" formatCode="_(* #,##0.00___);_(&quot;$&quot;* &quot;0&quot;??___);_(@___)"/>
    <numFmt numFmtId="196" formatCode="_(* #,##0___);_(&quot;$&quot;* &quot;0&quot;??___);_(@___)"/>
    <numFmt numFmtId="197" formatCode="_(* #,##0.00___);_(&quot;$&quot;* &quot;0&quot;??.00___);_(@___)"/>
    <numFmt numFmtId="198" formatCode="@__"/>
    <numFmt numFmtId="199" formatCode="_(* #,##0.00_________)"/>
    <numFmt numFmtId="200" formatCode="0#\ \ \ \ &quot;Empresas&quot;"/>
    <numFmt numFmtId="201" formatCode="0#\ \ \ \ &quot;U. de Prod.&quot;"/>
    <numFmt numFmtId="202" formatCode="0.00__"/>
    <numFmt numFmtId="203" formatCode="#,##0.00__"/>
    <numFmt numFmtId="204" formatCode="0.0"/>
    <numFmt numFmtId="205" formatCode="0.0000"/>
    <numFmt numFmtId="206" formatCode="0.000"/>
    <numFmt numFmtId="207" formatCode="0#.0"/>
    <numFmt numFmtId="208" formatCode="0.00000"/>
    <numFmt numFmtId="209" formatCode="000"/>
    <numFmt numFmtId="210" formatCode="000000"/>
    <numFmt numFmtId="211" formatCode="0.000000"/>
  </numFmts>
  <fonts count="7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Palatino Linotype"/>
      <family val="1"/>
    </font>
    <font>
      <sz val="12"/>
      <name val="Times New Roman"/>
      <family val="1"/>
    </font>
    <font>
      <sz val="10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b/>
      <sz val="8.25"/>
      <color indexed="8"/>
      <name val="Times New Roman"/>
      <family val="1"/>
    </font>
    <font>
      <b/>
      <sz val="6.5"/>
      <color indexed="8"/>
      <name val="Arial"/>
      <family val="2"/>
    </font>
    <font>
      <b/>
      <sz val="6.5"/>
      <color indexed="8"/>
      <name val="Times New Roman"/>
      <family val="1"/>
    </font>
    <font>
      <b/>
      <sz val="10.75"/>
      <color indexed="8"/>
      <name val="Arial"/>
      <family val="2"/>
    </font>
    <font>
      <b/>
      <sz val="6"/>
      <color indexed="8"/>
      <name val="Arial"/>
      <family val="2"/>
    </font>
    <font>
      <b/>
      <sz val="6"/>
      <color indexed="8"/>
      <name val="Times New Roman"/>
      <family val="1"/>
    </font>
    <font>
      <b/>
      <sz val="10"/>
      <color indexed="8"/>
      <name val="Arial"/>
      <family val="2"/>
    </font>
    <font>
      <b/>
      <sz val="9.7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.25"/>
      <color indexed="8"/>
      <name val="Arial"/>
      <family val="2"/>
    </font>
    <font>
      <b/>
      <sz val="5.75"/>
      <color indexed="8"/>
      <name val="Tahoma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5"/>
      <color indexed="8"/>
      <name val="Tahoma"/>
      <family val="2"/>
    </font>
    <font>
      <b/>
      <sz val="8.25"/>
      <color indexed="8"/>
      <name val="Arial"/>
      <family val="2"/>
    </font>
    <font>
      <b/>
      <sz val="10.75"/>
      <color indexed="8"/>
      <name val="Times New Roman"/>
      <family val="1"/>
    </font>
    <font>
      <b/>
      <sz val="6.5"/>
      <color indexed="8"/>
      <name val="Tahoma"/>
      <family val="2"/>
    </font>
    <font>
      <b/>
      <sz val="8.75"/>
      <color indexed="8"/>
      <name val="Arial"/>
      <family val="2"/>
    </font>
    <font>
      <b/>
      <sz val="3"/>
      <color indexed="8"/>
      <name val="Arial"/>
      <family val="2"/>
    </font>
    <font>
      <b/>
      <sz val="9.25"/>
      <color indexed="8"/>
      <name val="Arial"/>
      <family val="2"/>
    </font>
    <font>
      <b/>
      <sz val="8.5"/>
      <color indexed="8"/>
      <name val="Times New Roman"/>
      <family val="1"/>
    </font>
    <font>
      <b/>
      <sz val="6.75"/>
      <color indexed="8"/>
      <name val="Arial"/>
      <family val="2"/>
    </font>
    <font>
      <b/>
      <sz val="6.75"/>
      <color indexed="8"/>
      <name val="Times New Roman"/>
      <family val="1"/>
    </font>
    <font>
      <b/>
      <sz val="9.75"/>
      <color indexed="8"/>
      <name val="Arial"/>
      <family val="2"/>
    </font>
    <font>
      <b/>
      <sz val="5.5"/>
      <color indexed="8"/>
      <name val="Arial"/>
      <family val="2"/>
    </font>
    <font>
      <b/>
      <sz val="5.5"/>
      <color indexed="8"/>
      <name val="Times New Roman"/>
      <family val="1"/>
    </font>
    <font>
      <b/>
      <sz val="5.25"/>
      <color indexed="8"/>
      <name val="Arial"/>
      <family val="2"/>
    </font>
    <font>
      <b/>
      <sz val="5.7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38">
    <xf numFmtId="0" fontId="0" fillId="0" borderId="0" xfId="0" applyAlignment="1">
      <alignment/>
    </xf>
    <xf numFmtId="19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97" fontId="4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19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90" fontId="0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 indent="1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16" fontId="0" fillId="0" borderId="0" xfId="0" applyNumberFormat="1" applyFont="1" applyBorder="1" applyAlignment="1">
      <alignment horizontal="left" indent="1"/>
    </xf>
    <xf numFmtId="190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92" fontId="10" fillId="0" borderId="0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8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Meses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Comparativo: 2011 - 2013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87"/>
          <c:y val="0.0435"/>
        </c:manualLayout>
      </c:layout>
      <c:spPr>
        <a:noFill/>
        <a:ln>
          <a:noFill/>
        </a:ln>
      </c:spPr>
    </c:title>
    <c:view3D>
      <c:rotX val="49"/>
      <c:hPercent val="40"/>
      <c:rotY val="44"/>
      <c:depthPercent val="80"/>
      <c:rAngAx val="1"/>
    </c:view3D>
    <c:plotArea>
      <c:layout>
        <c:manualLayout>
          <c:xMode val="edge"/>
          <c:yMode val="edge"/>
          <c:x val="0.02025"/>
          <c:y val="0.04025"/>
          <c:w val="0.9782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Hoja1!$A$4:$A$15</c:f>
              <c:strCache/>
            </c:strRef>
          </c:cat>
          <c:val>
            <c:numRef>
              <c:f>Hoja1!$B$4:$B$15</c:f>
              <c:numCache/>
            </c:numRef>
          </c:val>
          <c:shape val="box"/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Hoja1!$C$4:$C$15</c:f>
              <c:numCache/>
            </c:numRef>
          </c:val>
          <c:shape val="box"/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Hoja1!$D$4:$D$15</c:f>
              <c:numCache/>
            </c:numRef>
          </c:val>
          <c:shape val="box"/>
        </c:ser>
        <c:gapWidth val="110"/>
        <c:shape val="box"/>
        <c:axId val="61450462"/>
        <c:axId val="16183247"/>
      </c:bar3DChart>
      <c:catAx>
        <c:axId val="61450462"/>
        <c:scaling>
          <c:orientation val="minMax"/>
        </c:scaling>
        <c:axPos val="b"/>
        <c:delete val="0"/>
        <c:numFmt formatCode="@__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16183247"/>
        <c:crosses val="autoZero"/>
        <c:auto val="1"/>
        <c:lblOffset val="100"/>
        <c:tickLblSkip val="2"/>
        <c:noMultiLvlLbl val="0"/>
      </c:catAx>
      <c:valAx>
        <c:axId val="16183247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solidFill>
                      <a:srgbClr val="000000"/>
                    </a:solidFill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7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50462"/>
        <c:crossesAt val="1"/>
        <c:crossBetween val="between"/>
        <c:dispUnits/>
        <c:majorUnit val="4"/>
        <c:min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Días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Comparativo : 2011 - 2013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11875"/>
          <c:y val="0.043"/>
        </c:manualLayout>
      </c:layout>
      <c:spPr>
        <a:noFill/>
        <a:ln>
          <a:noFill/>
        </a:ln>
      </c:spPr>
    </c:title>
    <c:view3D>
      <c:rotX val="49"/>
      <c:hPercent val="40"/>
      <c:rotY val="44"/>
      <c:depthPercent val="80"/>
      <c:rAngAx val="1"/>
    </c:view3D>
    <c:plotArea>
      <c:layout>
        <c:manualLayout>
          <c:xMode val="edge"/>
          <c:yMode val="edge"/>
          <c:x val="0.01025"/>
          <c:y val="0.03975"/>
          <c:w val="0.9885"/>
          <c:h val="0.90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Hoja1!$A$22:$A$28</c:f>
              <c:strCache/>
            </c:strRef>
          </c:cat>
          <c:val>
            <c:numRef>
              <c:f>Hoja1!$B$22:$B$28</c:f>
              <c:numCache/>
            </c:numRef>
          </c:val>
          <c:shape val="box"/>
        </c:ser>
        <c:ser>
          <c:idx val="1"/>
          <c:order val="1"/>
          <c:tx>
            <c:strRef>
              <c:f>Hoja1!$C$21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Hoja1!$C$22:$C$28</c:f>
              <c:numCache/>
            </c:numRef>
          </c:val>
          <c:shape val="box"/>
        </c:ser>
        <c:ser>
          <c:idx val="2"/>
          <c:order val="2"/>
          <c:tx>
            <c:strRef>
              <c:f>Hoja1!$D$21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Hoja1!$D$22:$D$28</c:f>
              <c:numCache/>
            </c:numRef>
          </c:val>
          <c:shape val="box"/>
        </c:ser>
        <c:gapWidth val="110"/>
        <c:shape val="box"/>
        <c:axId val="11431496"/>
        <c:axId val="35774601"/>
      </c:bar3DChart>
      <c:catAx>
        <c:axId val="11431496"/>
        <c:scaling>
          <c:orientation val="minMax"/>
        </c:scaling>
        <c:axPos val="b"/>
        <c:delete val="0"/>
        <c:numFmt formatCode="@__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5774601"/>
        <c:crosses val="autoZero"/>
        <c:auto val="1"/>
        <c:lblOffset val="100"/>
        <c:tickLblSkip val="2"/>
        <c:noMultiLvlLbl val="0"/>
      </c:catAx>
      <c:valAx>
        <c:axId val="35774601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1496"/>
        <c:crossesAt val="1"/>
        <c:crossBetween val="between"/>
        <c:dispUnits/>
        <c:majorUnit val="4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Horas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Comparativo : 2011 - 2013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9"/>
          <c:y val="0.044"/>
        </c:manualLayout>
      </c:layout>
      <c:spPr>
        <a:noFill/>
        <a:ln>
          <a:noFill/>
        </a:ln>
      </c:spPr>
    </c:title>
    <c:view3D>
      <c:rotX val="49"/>
      <c:hPercent val="38"/>
      <c:rotY val="44"/>
      <c:depthPercent val="80"/>
      <c:rAngAx val="1"/>
    </c:view3D>
    <c:plotArea>
      <c:layout>
        <c:manualLayout>
          <c:xMode val="edge"/>
          <c:yMode val="edge"/>
          <c:x val="0.0115"/>
          <c:y val="0.0385"/>
          <c:w val="0.9875"/>
          <c:h val="0.91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Hoja1!$B$39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Hoja1!$A$40:$A$62</c:f>
              <c:strCache/>
            </c:strRef>
          </c:cat>
          <c:val>
            <c:numRef>
              <c:f>Hoja1!$B$40:$B$62</c:f>
              <c:numCache/>
            </c:numRef>
          </c:val>
          <c:shape val="box"/>
        </c:ser>
        <c:ser>
          <c:idx val="1"/>
          <c:order val="1"/>
          <c:tx>
            <c:strRef>
              <c:f>Hoja1!$C$39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Hoja1!$C$40:$C$63</c:f>
              <c:numCache/>
            </c:numRef>
          </c:val>
          <c:shape val="box"/>
        </c:ser>
        <c:ser>
          <c:idx val="2"/>
          <c:order val="2"/>
          <c:tx>
            <c:strRef>
              <c:f>Hoja1!$D$39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Hoja1!$D$40:$D$63</c:f>
              <c:numCache/>
            </c:numRef>
          </c:val>
          <c:shape val="box"/>
        </c:ser>
        <c:gapWidth val="110"/>
        <c:shape val="box"/>
        <c:axId val="53535954"/>
        <c:axId val="12061539"/>
      </c:bar3DChart>
      <c:catAx>
        <c:axId val="53535954"/>
        <c:scaling>
          <c:orientation val="minMax"/>
        </c:scaling>
        <c:axPos val="b"/>
        <c:delete val="0"/>
        <c:numFmt formatCode="@__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2061539"/>
        <c:crosses val="autoZero"/>
        <c:auto val="1"/>
        <c:lblOffset val="100"/>
        <c:tickLblSkip val="1"/>
        <c:noMultiLvlLbl val="0"/>
      </c:catAx>
      <c:valAx>
        <c:axId val="12061539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5954"/>
        <c:crossesAt val="1"/>
        <c:crossBetween val="between"/>
        <c:dispUnits/>
        <c:majorUnit val="3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su Origen
Análisis Comparativo : 2011 - 2013
</a:t>
            </a:r>
          </a:p>
        </c:rich>
      </c:tx>
      <c:layout>
        <c:manualLayout>
          <c:xMode val="factor"/>
          <c:yMode val="factor"/>
          <c:x val="-0.007"/>
          <c:y val="-0.01925"/>
        </c:manualLayout>
      </c:layout>
      <c:spPr>
        <a:noFill/>
        <a:ln>
          <a:noFill/>
        </a:ln>
      </c:spPr>
    </c:title>
    <c:view3D>
      <c:rotX val="49"/>
      <c:hPercent val="50"/>
      <c:rotY val="44"/>
      <c:depthPercent val="80"/>
      <c:rAngAx val="1"/>
    </c:view3D>
    <c:plotArea>
      <c:layout>
        <c:manualLayout>
          <c:xMode val="edge"/>
          <c:yMode val="edge"/>
          <c:x val="0.00175"/>
          <c:y val="0"/>
          <c:w val="0.977"/>
          <c:h val="0.906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Hoja1!$B$68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Hoja1!$A$69:$A$71</c:f>
              <c:strCache/>
            </c:strRef>
          </c:cat>
          <c:val>
            <c:numRef>
              <c:f>Hoja1!$B$69:$B$71</c:f>
              <c:numCache/>
            </c:numRef>
          </c:val>
          <c:shape val="box"/>
        </c:ser>
        <c:ser>
          <c:idx val="0"/>
          <c:order val="1"/>
          <c:tx>
            <c:strRef>
              <c:f>Hoja1!$C$68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Hoja1!$A$69:$A$71</c:f>
              <c:strCache/>
            </c:strRef>
          </c:cat>
          <c:val>
            <c:numRef>
              <c:f>Hoja1!$C$69:$C$71</c:f>
              <c:numCache/>
            </c:numRef>
          </c:val>
          <c:shape val="box"/>
        </c:ser>
        <c:ser>
          <c:idx val="2"/>
          <c:order val="2"/>
          <c:tx>
            <c:strRef>
              <c:f>Hoja1!$D$68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Hoja1!$A$69:$A$71</c:f>
              <c:strCache/>
            </c:strRef>
          </c:cat>
          <c:val>
            <c:numRef>
              <c:f>Hoja1!$D$69:$D$71</c:f>
              <c:numCache/>
            </c:numRef>
          </c:val>
          <c:shape val="box"/>
        </c:ser>
        <c:gapWidth val="110"/>
        <c:shape val="box"/>
        <c:axId val="41444988"/>
        <c:axId val="37460573"/>
      </c:bar3DChart>
      <c:catAx>
        <c:axId val="41444988"/>
        <c:scaling>
          <c:orientation val="minMax"/>
        </c:scaling>
        <c:axPos val="b"/>
        <c:delete val="0"/>
        <c:numFmt formatCode="@__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7460573"/>
        <c:crosses val="autoZero"/>
        <c:auto val="1"/>
        <c:lblOffset val="100"/>
        <c:tickLblSkip val="1"/>
        <c:noMultiLvlLbl val="0"/>
      </c:catAx>
      <c:valAx>
        <c:axId val="37460573"/>
        <c:scaling>
          <c:orientation val="minMax"/>
          <c:max val="3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4988"/>
        <c:crossesAt val="1"/>
        <c:crossBetween val="between"/>
        <c:dispUnits/>
        <c:majorUnit val="12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Ocupación
Análisis Comparativo : 2011 - 2013
</a:t>
            </a:r>
          </a:p>
        </c:rich>
      </c:tx>
      <c:layout>
        <c:manualLayout>
          <c:xMode val="factor"/>
          <c:yMode val="factor"/>
          <c:x val="0.107"/>
          <c:y val="0.0045"/>
        </c:manualLayout>
      </c:layout>
      <c:spPr>
        <a:noFill/>
        <a:ln>
          <a:noFill/>
        </a:ln>
      </c:spPr>
    </c:title>
    <c:view3D>
      <c:rotX val="49"/>
      <c:hPercent val="79"/>
      <c:rotY val="44"/>
      <c:depthPercent val="80"/>
      <c:rAngAx val="1"/>
    </c:view3D>
    <c:plotArea>
      <c:layout>
        <c:manualLayout>
          <c:xMode val="edge"/>
          <c:yMode val="edge"/>
          <c:x val="0"/>
          <c:y val="0.00225"/>
          <c:w val="0.99475"/>
          <c:h val="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Hoja1!$B$83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Hoja1!$A$84:$A$104</c:f>
              <c:strCache/>
            </c:strRef>
          </c:cat>
          <c:val>
            <c:numRef>
              <c:f>Hoja1!$B$84:$B$104</c:f>
              <c:numCache/>
            </c:numRef>
          </c:val>
          <c:shape val="box"/>
        </c:ser>
        <c:ser>
          <c:idx val="0"/>
          <c:order val="1"/>
          <c:tx>
            <c:strRef>
              <c:f>Hoja1!$C$83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Hoja1!$C$84:$C$104</c:f>
              <c:numCache/>
            </c:numRef>
          </c:val>
          <c:shape val="box"/>
        </c:ser>
        <c:ser>
          <c:idx val="2"/>
          <c:order val="2"/>
          <c:tx>
            <c:strRef>
              <c:f>Hoja1!$D$83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Hoja1!$D$84:$D$104</c:f>
              <c:numCache/>
            </c:numRef>
          </c:val>
          <c:shape val="box"/>
        </c:ser>
        <c:gapWidth val="110"/>
        <c:shape val="box"/>
        <c:axId val="1600838"/>
        <c:axId val="14407543"/>
      </c:bar3DChart>
      <c:catAx>
        <c:axId val="1600838"/>
        <c:scaling>
          <c:orientation val="minMax"/>
        </c:scaling>
        <c:axPos val="b"/>
        <c:delete val="0"/>
        <c:numFmt formatCode="@__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838"/>
        <c:crossesAt val="1"/>
        <c:crossBetween val="between"/>
        <c:dispUnits/>
        <c:majorUnit val="2"/>
        <c:minorUnit val="1"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Tipo
Análisis Comparativo : 2011 - 2013
</a:t>
            </a:r>
          </a:p>
        </c:rich>
      </c:tx>
      <c:layout>
        <c:manualLayout>
          <c:xMode val="factor"/>
          <c:yMode val="factor"/>
          <c:x val="0.077"/>
          <c:y val="0.00925"/>
        </c:manualLayout>
      </c:layout>
      <c:spPr>
        <a:noFill/>
        <a:ln>
          <a:noFill/>
        </a:ln>
      </c:spPr>
    </c:title>
    <c:view3D>
      <c:rotX val="49"/>
      <c:hPercent val="70"/>
      <c:rotY val="44"/>
      <c:depthPercent val="80"/>
      <c:rAngAx val="1"/>
    </c:view3D>
    <c:plotArea>
      <c:layout>
        <c:manualLayout>
          <c:xMode val="edge"/>
          <c:yMode val="edge"/>
          <c:x val="0.00375"/>
          <c:y val="0.00925"/>
          <c:w val="0.98925"/>
          <c:h val="0.91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Hoja1!$B$113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Hoja1!$A$114:$A$128</c:f>
              <c:strCache/>
            </c:strRef>
          </c:cat>
          <c:val>
            <c:numRef>
              <c:f>Hoja1!$B$114:$B$128</c:f>
              <c:numCache/>
            </c:numRef>
          </c:val>
          <c:shape val="box"/>
        </c:ser>
        <c:ser>
          <c:idx val="0"/>
          <c:order val="1"/>
          <c:tx>
            <c:strRef>
              <c:f>Hoja1!$C$113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Hoja1!$C$114:$C$128</c:f>
              <c:numCache/>
            </c:numRef>
          </c:val>
          <c:shape val="box"/>
        </c:ser>
        <c:ser>
          <c:idx val="2"/>
          <c:order val="2"/>
          <c:tx>
            <c:strRef>
              <c:f>Hoja1!$D$113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Hoja1!$D$114:$D$128</c:f>
              <c:numCache/>
            </c:numRef>
          </c:val>
          <c:shape val="box"/>
        </c:ser>
        <c:gapWidth val="110"/>
        <c:shape val="box"/>
        <c:axId val="62559024"/>
        <c:axId val="26160305"/>
      </c:bar3DChart>
      <c:catAx>
        <c:axId val="62559024"/>
        <c:scaling>
          <c:orientation val="minMax"/>
        </c:scaling>
        <c:axPos val="b"/>
        <c:delete val="0"/>
        <c:numFmt formatCode="@__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270000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26160305"/>
        <c:crosses val="autoZero"/>
        <c:auto val="1"/>
        <c:lblOffset val="100"/>
        <c:tickLblSkip val="1"/>
        <c:noMultiLvlLbl val="0"/>
      </c:catAx>
      <c:valAx>
        <c:axId val="26160305"/>
        <c:scaling>
          <c:orientation val="minMax"/>
          <c:max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9024"/>
        <c:crossesAt val="1"/>
        <c:crossBetween val="between"/>
        <c:dispUnits/>
        <c:majorUnit val="6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Edades
Análisis Comparativo : 2011 - 2013
</a:t>
            </a:r>
          </a:p>
        </c:rich>
      </c:tx>
      <c:layout>
        <c:manualLayout>
          <c:xMode val="factor"/>
          <c:yMode val="factor"/>
          <c:x val="0.05625"/>
          <c:y val="-0.01475"/>
        </c:manualLayout>
      </c:layout>
      <c:spPr>
        <a:noFill/>
        <a:ln>
          <a:noFill/>
        </a:ln>
      </c:spPr>
    </c:title>
    <c:view3D>
      <c:rotX val="49"/>
      <c:hPercent val="50"/>
      <c:rotY val="44"/>
      <c:depthPercent val="80"/>
      <c:rAngAx val="1"/>
    </c:view3D>
    <c:plotArea>
      <c:layout>
        <c:manualLayout>
          <c:xMode val="edge"/>
          <c:yMode val="edge"/>
          <c:x val="0"/>
          <c:y val="0.0915"/>
          <c:w val="0.94325"/>
          <c:h val="0.90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Hoja1!$B$136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Hoja1!$A$137:$A$147</c:f>
              <c:strCache/>
            </c:strRef>
          </c:cat>
          <c:val>
            <c:numRef>
              <c:f>Hoja1!$B$137:$B$147</c:f>
              <c:numCache/>
            </c:numRef>
          </c:val>
          <c:shape val="box"/>
        </c:ser>
        <c:ser>
          <c:idx val="0"/>
          <c:order val="1"/>
          <c:tx>
            <c:strRef>
              <c:f>Hoja1!$C$136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Hoja1!$C$137:$C$147</c:f>
              <c:numCache/>
            </c:numRef>
          </c:val>
          <c:shape val="box"/>
        </c:ser>
        <c:ser>
          <c:idx val="2"/>
          <c:order val="2"/>
          <c:tx>
            <c:strRef>
              <c:f>Hoja1!$D$136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Hoja1!$D$137:$D$147</c:f>
              <c:numCache/>
            </c:numRef>
          </c:val>
          <c:shape val="box"/>
        </c:ser>
        <c:gapWidth val="110"/>
        <c:shape val="box"/>
        <c:axId val="34116154"/>
        <c:axId val="38609931"/>
      </c:bar3DChart>
      <c:catAx>
        <c:axId val="34116154"/>
        <c:scaling>
          <c:orientation val="minMax"/>
        </c:scaling>
        <c:axPos val="b"/>
        <c:delete val="0"/>
        <c:numFmt formatCode="@__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solidFill>
                      <a:srgbClr val="000000"/>
                    </a:solidFill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6154"/>
        <c:crossesAt val="1"/>
        <c:crossBetween val="between"/>
        <c:dispUnits/>
        <c:majorUnit val="4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CIA - E.C.M.
Análisis Comparativo : 2011 - 2013</a:t>
            </a:r>
          </a:p>
        </c:rich>
      </c:tx>
      <c:layout>
        <c:manualLayout>
          <c:xMode val="factor"/>
          <c:yMode val="factor"/>
          <c:x val="-0.31325"/>
          <c:y val="-0.026"/>
        </c:manualLayout>
      </c:layout>
      <c:spPr>
        <a:noFill/>
        <a:ln>
          <a:noFill/>
        </a:ln>
      </c:spPr>
    </c:title>
    <c:view3D>
      <c:rotX val="49"/>
      <c:hPercent val="43"/>
      <c:rotY val="44"/>
      <c:depthPercent val="80"/>
      <c:rAngAx val="1"/>
    </c:view3D>
    <c:plotArea>
      <c:layout>
        <c:manualLayout>
          <c:xMode val="edge"/>
          <c:yMode val="edge"/>
          <c:x val="0"/>
          <c:y val="0.08"/>
          <c:w val="0.9405"/>
          <c:h val="0.898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Hoja1!$B$157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Hoja1!$A$158:$A$160</c:f>
              <c:strCache/>
            </c:strRef>
          </c:cat>
          <c:val>
            <c:numRef>
              <c:f>Hoja1!$B$158:$B$160</c:f>
              <c:numCache/>
            </c:numRef>
          </c:val>
          <c:shape val="box"/>
        </c:ser>
        <c:ser>
          <c:idx val="0"/>
          <c:order val="1"/>
          <c:tx>
            <c:strRef>
              <c:f>Hoja1!$C$157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Hoja1!$A$158:$A$160</c:f>
              <c:strCache/>
            </c:strRef>
          </c:cat>
          <c:val>
            <c:numRef>
              <c:f>Hoja1!$C$158:$C$160</c:f>
              <c:numCache/>
            </c:numRef>
          </c:val>
          <c:shape val="box"/>
        </c:ser>
        <c:ser>
          <c:idx val="2"/>
          <c:order val="2"/>
          <c:tx>
            <c:strRef>
              <c:f>Hoja1!$D$157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Hoja1!$D$158:$D$160</c:f>
              <c:numCache/>
            </c:numRef>
          </c:val>
          <c:shape val="box"/>
        </c:ser>
        <c:gapWidth val="110"/>
        <c:shape val="box"/>
        <c:axId val="11945060"/>
        <c:axId val="40396677"/>
      </c:bar3DChart>
      <c:catAx>
        <c:axId val="11945060"/>
        <c:scaling>
          <c:orientation val="minMax"/>
        </c:scaling>
        <c:axPos val="b"/>
        <c:delete val="0"/>
        <c:numFmt formatCode="@__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396677"/>
        <c:crosses val="autoZero"/>
        <c:auto val="1"/>
        <c:lblOffset val="100"/>
        <c:tickLblSkip val="1"/>
        <c:noMultiLvlLbl val="0"/>
      </c:catAx>
      <c:valAx>
        <c:axId val="40396677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solidFill>
                      <a:srgbClr val="000000"/>
                    </a:solidFill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32"/>
              <c:y val="-0.0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5060"/>
        <c:crossesAt val="1"/>
        <c:crossBetween val="between"/>
        <c:dispUnits/>
        <c:majorUnit val="15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 Tiempo de Servicios
Comparativo : 2011 - 2013
</a:t>
            </a:r>
          </a:p>
        </c:rich>
      </c:tx>
      <c:layout>
        <c:manualLayout>
          <c:xMode val="factor"/>
          <c:yMode val="factor"/>
          <c:x val="0.129"/>
          <c:y val="-0.01875"/>
        </c:manualLayout>
      </c:layout>
      <c:spPr>
        <a:noFill/>
        <a:ln>
          <a:noFill/>
        </a:ln>
      </c:spPr>
    </c:title>
    <c:view3D>
      <c:rotX val="49"/>
      <c:hPercent val="45"/>
      <c:rotY val="44"/>
      <c:depthPercent val="80"/>
      <c:rAngAx val="1"/>
    </c:view3D>
    <c:plotArea>
      <c:layout>
        <c:manualLayout>
          <c:xMode val="edge"/>
          <c:yMode val="edge"/>
          <c:x val="0.0355"/>
          <c:y val="0"/>
          <c:w val="0.94375"/>
          <c:h val="0.911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Hoja1!$B$136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Hoja1!$A$183:$A$193</c:f>
              <c:strCache/>
            </c:strRef>
          </c:cat>
          <c:val>
            <c:numRef>
              <c:f>Hoja1!$B$183:$B$193</c:f>
              <c:numCache/>
            </c:numRef>
          </c:val>
          <c:shape val="box"/>
        </c:ser>
        <c:ser>
          <c:idx val="0"/>
          <c:order val="1"/>
          <c:tx>
            <c:strRef>
              <c:f>Hoja1!$C$182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Hoja1!$C$183:$C$193</c:f>
              <c:numCache/>
            </c:numRef>
          </c:val>
          <c:shape val="box"/>
        </c:ser>
        <c:ser>
          <c:idx val="2"/>
          <c:order val="2"/>
          <c:tx>
            <c:strRef>
              <c:f>Hoja1!$D$182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Hoja1!$D$183:$D$193</c:f>
              <c:numCache/>
            </c:numRef>
          </c:val>
          <c:shape val="box"/>
        </c:ser>
        <c:gapWidth val="110"/>
        <c:shape val="box"/>
        <c:axId val="28025774"/>
        <c:axId val="50905375"/>
      </c:bar3DChart>
      <c:catAx>
        <c:axId val="28025774"/>
        <c:scaling>
          <c:orientation val="minMax"/>
        </c:scaling>
        <c:axPos val="b"/>
        <c:delete val="0"/>
        <c:numFmt formatCode="@__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905375"/>
        <c:crosses val="autoZero"/>
        <c:auto val="1"/>
        <c:lblOffset val="100"/>
        <c:tickLblSkip val="1"/>
        <c:noMultiLvlLbl val="0"/>
      </c:catAx>
      <c:valAx>
        <c:axId val="5090537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5774"/>
        <c:crossesAt val="1"/>
        <c:crossBetween val="between"/>
        <c:dispUnits/>
        <c:majorUnit val="8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28575</xdr:rowOff>
    </xdr:from>
    <xdr:to>
      <xdr:col>12</xdr:col>
      <xdr:colOff>95250</xdr:colOff>
      <xdr:row>16</xdr:row>
      <xdr:rowOff>152400</xdr:rowOff>
    </xdr:to>
    <xdr:graphicFrame>
      <xdr:nvGraphicFramePr>
        <xdr:cNvPr id="1" name="Gráfico 1"/>
        <xdr:cNvGraphicFramePr/>
      </xdr:nvGraphicFramePr>
      <xdr:xfrm>
        <a:off x="3962400" y="28575"/>
        <a:ext cx="66484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17</xdr:row>
      <xdr:rowOff>104775</xdr:rowOff>
    </xdr:from>
    <xdr:to>
      <xdr:col>12</xdr:col>
      <xdr:colOff>190500</xdr:colOff>
      <xdr:row>33</xdr:row>
      <xdr:rowOff>142875</xdr:rowOff>
    </xdr:to>
    <xdr:graphicFrame>
      <xdr:nvGraphicFramePr>
        <xdr:cNvPr id="2" name="Gráfico 2"/>
        <xdr:cNvGraphicFramePr/>
      </xdr:nvGraphicFramePr>
      <xdr:xfrm>
        <a:off x="4048125" y="3086100"/>
        <a:ext cx="66579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342900</xdr:colOff>
      <xdr:row>39</xdr:row>
      <xdr:rowOff>19050</xdr:rowOff>
    </xdr:from>
    <xdr:to>
      <xdr:col>14</xdr:col>
      <xdr:colOff>190500</xdr:colOff>
      <xdr:row>61</xdr:row>
      <xdr:rowOff>0</xdr:rowOff>
    </xdr:to>
    <xdr:graphicFrame>
      <xdr:nvGraphicFramePr>
        <xdr:cNvPr id="3" name="Gráfico 3"/>
        <xdr:cNvGraphicFramePr/>
      </xdr:nvGraphicFramePr>
      <xdr:xfrm>
        <a:off x="4181475" y="6915150"/>
        <a:ext cx="8439150" cy="3543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</xdr:colOff>
      <xdr:row>61</xdr:row>
      <xdr:rowOff>38100</xdr:rowOff>
    </xdr:from>
    <xdr:to>
      <xdr:col>11</xdr:col>
      <xdr:colOff>381000</xdr:colOff>
      <xdr:row>79</xdr:row>
      <xdr:rowOff>19050</xdr:rowOff>
    </xdr:to>
    <xdr:graphicFrame>
      <xdr:nvGraphicFramePr>
        <xdr:cNvPr id="4" name="Gráfico 4"/>
        <xdr:cNvGraphicFramePr/>
      </xdr:nvGraphicFramePr>
      <xdr:xfrm>
        <a:off x="4248150" y="10496550"/>
        <a:ext cx="55816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81</xdr:row>
      <xdr:rowOff>57150</xdr:rowOff>
    </xdr:from>
    <xdr:to>
      <xdr:col>11</xdr:col>
      <xdr:colOff>276225</xdr:colOff>
      <xdr:row>108</xdr:row>
      <xdr:rowOff>57150</xdr:rowOff>
    </xdr:to>
    <xdr:graphicFrame>
      <xdr:nvGraphicFramePr>
        <xdr:cNvPr id="5" name="Gráfico 5"/>
        <xdr:cNvGraphicFramePr/>
      </xdr:nvGraphicFramePr>
      <xdr:xfrm>
        <a:off x="4124325" y="13896975"/>
        <a:ext cx="5600700" cy="4429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276225</xdr:colOff>
      <xdr:row>111</xdr:row>
      <xdr:rowOff>95250</xdr:rowOff>
    </xdr:from>
    <xdr:to>
      <xdr:col>11</xdr:col>
      <xdr:colOff>66675</xdr:colOff>
      <xdr:row>137</xdr:row>
      <xdr:rowOff>57150</xdr:rowOff>
    </xdr:to>
    <xdr:graphicFrame>
      <xdr:nvGraphicFramePr>
        <xdr:cNvPr id="6" name="Gráfico 6"/>
        <xdr:cNvGraphicFramePr/>
      </xdr:nvGraphicFramePr>
      <xdr:xfrm>
        <a:off x="4114800" y="18849975"/>
        <a:ext cx="5400675" cy="4248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209550</xdr:colOff>
      <xdr:row>137</xdr:row>
      <xdr:rowOff>76200</xdr:rowOff>
    </xdr:from>
    <xdr:to>
      <xdr:col>12</xdr:col>
      <xdr:colOff>285750</xdr:colOff>
      <xdr:row>157</xdr:row>
      <xdr:rowOff>114300</xdr:rowOff>
    </xdr:to>
    <xdr:graphicFrame>
      <xdr:nvGraphicFramePr>
        <xdr:cNvPr id="7" name="Gráfico 7"/>
        <xdr:cNvGraphicFramePr/>
      </xdr:nvGraphicFramePr>
      <xdr:xfrm>
        <a:off x="4438650" y="23117175"/>
        <a:ext cx="6362700" cy="3314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47625</xdr:colOff>
      <xdr:row>160</xdr:row>
      <xdr:rowOff>114300</xdr:rowOff>
    </xdr:from>
    <xdr:to>
      <xdr:col>11</xdr:col>
      <xdr:colOff>571500</xdr:colOff>
      <xdr:row>177</xdr:row>
      <xdr:rowOff>0</xdr:rowOff>
    </xdr:to>
    <xdr:graphicFrame>
      <xdr:nvGraphicFramePr>
        <xdr:cNvPr id="8" name="Gráfico 9"/>
        <xdr:cNvGraphicFramePr/>
      </xdr:nvGraphicFramePr>
      <xdr:xfrm>
        <a:off x="4276725" y="26927175"/>
        <a:ext cx="5743575" cy="2657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638175</xdr:colOff>
      <xdr:row>181</xdr:row>
      <xdr:rowOff>38100</xdr:rowOff>
    </xdr:from>
    <xdr:to>
      <xdr:col>12</xdr:col>
      <xdr:colOff>714375</xdr:colOff>
      <xdr:row>200</xdr:row>
      <xdr:rowOff>76200</xdr:rowOff>
    </xdr:to>
    <xdr:graphicFrame>
      <xdr:nvGraphicFramePr>
        <xdr:cNvPr id="9" name="Gráfico 10"/>
        <xdr:cNvGraphicFramePr/>
      </xdr:nvGraphicFramePr>
      <xdr:xfrm>
        <a:off x="4867275" y="30270450"/>
        <a:ext cx="6362700" cy="3152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n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noviembre (2)"/>
      <sheetName val="noviembre"/>
      <sheetName val="Hoja4"/>
      <sheetName val="Hoja5"/>
      <sheetName val="original"/>
    </sheetNames>
    <sheetDataSet>
      <sheetData sheetId="0">
        <row r="3">
          <cell r="A3" t="str">
            <v>Ministerio de Energía y Minas</v>
          </cell>
        </row>
        <row r="5">
          <cell r="B5" t="str">
            <v>DIRECCION GENERAL DE MINERÍA</v>
          </cell>
        </row>
        <row r="6">
          <cell r="B6" t="str">
            <v>DIRECCION DE FISCALIZACION MINERA</v>
          </cell>
        </row>
        <row r="7">
          <cell r="B7" t="str">
            <v>CUADRO COMPARATIVO  INDICES DE FRECUENCIA -SEVERIDAD</v>
          </cell>
        </row>
        <row r="8">
          <cell r="A8" t="str">
            <v> </v>
          </cell>
          <cell r="B8" t="str">
            <v>Y ACCIDENTES FATALES  PERU - CHILE </v>
          </cell>
        </row>
        <row r="9">
          <cell r="B9" t="str">
            <v>AÑOS 1996 - 1999</v>
          </cell>
        </row>
        <row r="11">
          <cell r="B11" t="str">
            <v>AÑOS</v>
          </cell>
          <cell r="C11" t="str">
            <v>N° ACCID. FATAL</v>
          </cell>
          <cell r="D11" t="str">
            <v>N° ACCID. FATAL</v>
          </cell>
          <cell r="E11" t="str">
            <v>I N D I C E S</v>
          </cell>
          <cell r="G11" t="str">
            <v>I N D I C E S</v>
          </cell>
        </row>
        <row r="12">
          <cell r="E12" t="str">
            <v>FRECUENCIA</v>
          </cell>
          <cell r="F12" t="str">
            <v>SEVERIDAD</v>
          </cell>
          <cell r="G12" t="str">
            <v>FRECUENCIA</v>
          </cell>
          <cell r="H12" t="str">
            <v>SEVERIDAD</v>
          </cell>
        </row>
        <row r="13">
          <cell r="C13" t="str">
            <v>PERU</v>
          </cell>
          <cell r="D13" t="str">
            <v>CHILE</v>
          </cell>
          <cell r="E13" t="str">
            <v>PERU</v>
          </cell>
          <cell r="G13" t="str">
            <v>CHILE</v>
          </cell>
        </row>
        <row r="14">
          <cell r="B14">
            <v>1996</v>
          </cell>
          <cell r="C14">
            <v>120</v>
          </cell>
          <cell r="D14">
            <v>56</v>
          </cell>
          <cell r="E14">
            <v>16.39</v>
          </cell>
          <cell r="F14">
            <v>6032.07</v>
          </cell>
          <cell r="G14">
            <v>17</v>
          </cell>
          <cell r="H14">
            <v>2189</v>
          </cell>
        </row>
        <row r="15">
          <cell r="B15">
            <v>1997</v>
          </cell>
          <cell r="C15">
            <v>96</v>
          </cell>
          <cell r="D15">
            <v>49</v>
          </cell>
          <cell r="E15">
            <v>13.31</v>
          </cell>
          <cell r="F15">
            <v>4640.02</v>
          </cell>
          <cell r="G15">
            <v>14</v>
          </cell>
          <cell r="H15">
            <v>1665</v>
          </cell>
        </row>
        <row r="16">
          <cell r="B16">
            <v>1998</v>
          </cell>
          <cell r="C16">
            <v>97</v>
          </cell>
          <cell r="D16">
            <v>38</v>
          </cell>
          <cell r="E16">
            <v>11.05</v>
          </cell>
          <cell r="F16">
            <v>4449.98</v>
          </cell>
          <cell r="G16">
            <v>9</v>
          </cell>
          <cell r="H16">
            <v>1267</v>
          </cell>
        </row>
        <row r="17">
          <cell r="B17">
            <v>1999</v>
          </cell>
          <cell r="C17">
            <v>87</v>
          </cell>
          <cell r="D17">
            <v>18</v>
          </cell>
          <cell r="E17">
            <v>7.4</v>
          </cell>
          <cell r="F17">
            <v>3462.71</v>
          </cell>
          <cell r="G17">
            <v>8</v>
          </cell>
          <cell r="H17">
            <v>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zoomScalePageLayoutView="0" workbookViewId="0" topLeftCell="A1">
      <selection activeCell="A18" sqref="A18"/>
    </sheetView>
  </sheetViews>
  <sheetFormatPr defaultColWidth="11.421875" defaultRowHeight="12.75"/>
  <cols>
    <col min="1" max="1" width="26.28125" style="0" customWidth="1"/>
    <col min="2" max="2" width="9.8515625" style="2" customWidth="1"/>
    <col min="3" max="4" width="10.7109375" style="0" customWidth="1"/>
    <col min="5" max="5" width="5.8515625" style="0" customWidth="1"/>
    <col min="7" max="7" width="17.00390625" style="0" customWidth="1"/>
    <col min="8" max="8" width="15.57421875" style="0" customWidth="1"/>
    <col min="12" max="13" width="16.00390625" style="0" customWidth="1"/>
    <col min="14" max="14" width="12.7109375" style="0" bestFit="1" customWidth="1"/>
  </cols>
  <sheetData>
    <row r="1" spans="1:4" ht="26.25" customHeight="1">
      <c r="A1" s="10" t="s">
        <v>114</v>
      </c>
      <c r="B1" s="7"/>
      <c r="C1" s="6"/>
      <c r="D1" s="6"/>
    </row>
    <row r="2" spans="1:4" ht="14.25" customHeight="1">
      <c r="A2" s="36" t="s">
        <v>113</v>
      </c>
      <c r="B2" s="36"/>
      <c r="C2" s="36"/>
      <c r="D2" s="36"/>
    </row>
    <row r="3" spans="1:4" ht="13.5" thickBot="1">
      <c r="A3" s="34" t="s">
        <v>9</v>
      </c>
      <c r="B3" s="34">
        <v>2011</v>
      </c>
      <c r="C3" s="34">
        <v>2012</v>
      </c>
      <c r="D3" s="34">
        <v>2013</v>
      </c>
    </row>
    <row r="4" spans="1:4" ht="12.75">
      <c r="A4" s="11" t="s">
        <v>16</v>
      </c>
      <c r="B4" s="12">
        <v>4</v>
      </c>
      <c r="C4" s="12">
        <v>2</v>
      </c>
      <c r="D4" s="12">
        <v>4</v>
      </c>
    </row>
    <row r="5" spans="1:4" ht="12.75">
      <c r="A5" s="13" t="s">
        <v>17</v>
      </c>
      <c r="B5" s="14">
        <v>8</v>
      </c>
      <c r="C5" s="14">
        <v>6</v>
      </c>
      <c r="D5" s="14">
        <v>6</v>
      </c>
    </row>
    <row r="6" spans="1:4" ht="12.75">
      <c r="A6" s="13" t="s">
        <v>18</v>
      </c>
      <c r="B6" s="14">
        <v>2</v>
      </c>
      <c r="C6" s="14">
        <v>9</v>
      </c>
      <c r="D6" s="14">
        <v>5</v>
      </c>
    </row>
    <row r="7" spans="1:4" ht="12.75">
      <c r="A7" s="13" t="s">
        <v>19</v>
      </c>
      <c r="B7" s="14">
        <v>5</v>
      </c>
      <c r="C7" s="14">
        <v>2</v>
      </c>
      <c r="D7" s="14">
        <v>6</v>
      </c>
    </row>
    <row r="8" spans="1:4" ht="12.75">
      <c r="A8" s="13" t="s">
        <v>20</v>
      </c>
      <c r="B8" s="14">
        <v>6</v>
      </c>
      <c r="C8" s="14">
        <v>4</v>
      </c>
      <c r="D8" s="14">
        <v>1</v>
      </c>
    </row>
    <row r="9" spans="1:4" ht="12.75">
      <c r="A9" s="13" t="s">
        <v>21</v>
      </c>
      <c r="B9" s="14">
        <v>5</v>
      </c>
      <c r="C9" s="14">
        <v>2</v>
      </c>
      <c r="D9" s="14">
        <v>4</v>
      </c>
    </row>
    <row r="10" spans="1:4" ht="12.75">
      <c r="A10" s="13" t="s">
        <v>22</v>
      </c>
      <c r="B10" s="14">
        <v>4</v>
      </c>
      <c r="C10" s="14">
        <v>5</v>
      </c>
      <c r="D10" s="14">
        <v>4</v>
      </c>
    </row>
    <row r="11" spans="1:4" ht="12.75">
      <c r="A11" s="13" t="s">
        <v>23</v>
      </c>
      <c r="B11" s="14">
        <v>5</v>
      </c>
      <c r="C11" s="14">
        <v>5</v>
      </c>
      <c r="D11" s="14">
        <v>4</v>
      </c>
    </row>
    <row r="12" spans="1:4" ht="12.75">
      <c r="A12" s="13" t="s">
        <v>24</v>
      </c>
      <c r="B12" s="14">
        <v>4</v>
      </c>
      <c r="C12" s="14">
        <v>3</v>
      </c>
      <c r="D12" s="14">
        <v>5</v>
      </c>
    </row>
    <row r="13" spans="1:4" ht="12.75">
      <c r="A13" s="13" t="s">
        <v>25</v>
      </c>
      <c r="B13" s="14">
        <v>5</v>
      </c>
      <c r="C13" s="14">
        <v>8</v>
      </c>
      <c r="D13" s="14">
        <v>2</v>
      </c>
    </row>
    <row r="14" spans="1:4" ht="12.75">
      <c r="A14" s="13" t="s">
        <v>26</v>
      </c>
      <c r="B14" s="14">
        <v>1</v>
      </c>
      <c r="C14" s="14">
        <v>4</v>
      </c>
      <c r="D14" s="14">
        <v>4</v>
      </c>
    </row>
    <row r="15" spans="1:4" ht="13.5" thickBot="1">
      <c r="A15" s="13" t="s">
        <v>88</v>
      </c>
      <c r="B15" s="14">
        <v>3</v>
      </c>
      <c r="C15" s="14">
        <v>4</v>
      </c>
      <c r="D15" s="14">
        <v>2</v>
      </c>
    </row>
    <row r="16" spans="1:4" ht="13.5" thickBot="1">
      <c r="A16" s="15" t="s">
        <v>0</v>
      </c>
      <c r="B16" s="23">
        <f>SUM(B4:B15)</f>
        <v>52</v>
      </c>
      <c r="C16" s="23">
        <f>SUM(C4:C15)</f>
        <v>54</v>
      </c>
      <c r="D16" s="23">
        <f>SUM(D4:D15)</f>
        <v>47</v>
      </c>
    </row>
    <row r="17" spans="1:4" ht="13.5" thickTop="1">
      <c r="A17" s="6"/>
      <c r="B17" s="7"/>
      <c r="C17" s="6"/>
      <c r="D17" s="6"/>
    </row>
    <row r="18" spans="1:4" ht="12.75">
      <c r="A18" s="6"/>
      <c r="B18" s="7"/>
      <c r="C18" s="6"/>
      <c r="D18" s="6"/>
    </row>
    <row r="19" spans="1:4" ht="12.75">
      <c r="A19" s="6"/>
      <c r="B19" s="7"/>
      <c r="C19" s="6"/>
      <c r="D19" s="6"/>
    </row>
    <row r="20" spans="1:4" ht="12.75">
      <c r="A20" s="6"/>
      <c r="B20" s="7"/>
      <c r="C20" s="6"/>
      <c r="D20" s="6"/>
    </row>
    <row r="21" spans="1:14" ht="16.5" thickBot="1">
      <c r="A21" s="17" t="s">
        <v>15</v>
      </c>
      <c r="B21" s="18">
        <v>2011</v>
      </c>
      <c r="C21" s="18">
        <v>2012</v>
      </c>
      <c r="D21" s="18">
        <v>2013</v>
      </c>
      <c r="I21" s="3"/>
      <c r="N21" s="4"/>
    </row>
    <row r="22" spans="1:14" ht="15.75">
      <c r="A22" s="19" t="s">
        <v>1</v>
      </c>
      <c r="B22" s="14">
        <v>5</v>
      </c>
      <c r="C22" s="14">
        <v>3</v>
      </c>
      <c r="D22" s="14">
        <v>8</v>
      </c>
      <c r="F22" s="5"/>
      <c r="I22" s="3"/>
      <c r="N22" s="4"/>
    </row>
    <row r="23" spans="1:14" ht="15.75">
      <c r="A23" s="19" t="s">
        <v>2</v>
      </c>
      <c r="B23" s="14">
        <v>8</v>
      </c>
      <c r="C23" s="14">
        <v>5</v>
      </c>
      <c r="D23" s="14">
        <v>5</v>
      </c>
      <c r="F23" s="5"/>
      <c r="I23" s="3"/>
      <c r="N23" s="4"/>
    </row>
    <row r="24" spans="1:14" ht="15.75">
      <c r="A24" s="19" t="s">
        <v>3</v>
      </c>
      <c r="B24" s="14">
        <v>8</v>
      </c>
      <c r="C24" s="14">
        <v>9</v>
      </c>
      <c r="D24" s="14">
        <v>1</v>
      </c>
      <c r="F24" s="5"/>
      <c r="I24" s="3"/>
      <c r="N24" s="4"/>
    </row>
    <row r="25" spans="1:14" ht="15.75">
      <c r="A25" s="19" t="s">
        <v>4</v>
      </c>
      <c r="B25" s="14">
        <v>8</v>
      </c>
      <c r="C25" s="14">
        <v>10</v>
      </c>
      <c r="D25" s="14">
        <v>10</v>
      </c>
      <c r="F25" s="5"/>
      <c r="I25" s="3"/>
      <c r="N25" s="4"/>
    </row>
    <row r="26" spans="1:14" ht="15.75">
      <c r="A26" s="19" t="s">
        <v>5</v>
      </c>
      <c r="B26" s="14">
        <v>8</v>
      </c>
      <c r="C26" s="14">
        <v>9</v>
      </c>
      <c r="D26" s="14">
        <v>6</v>
      </c>
      <c r="F26" s="5"/>
      <c r="I26" s="3"/>
      <c r="N26" s="4"/>
    </row>
    <row r="27" spans="1:14" ht="15.75">
      <c r="A27" s="19" t="s">
        <v>6</v>
      </c>
      <c r="B27" s="14">
        <v>7</v>
      </c>
      <c r="C27" s="14">
        <v>9</v>
      </c>
      <c r="D27" s="14">
        <v>7</v>
      </c>
      <c r="F27" s="5"/>
      <c r="I27" s="3"/>
      <c r="N27" s="4"/>
    </row>
    <row r="28" spans="1:14" ht="16.5" thickBot="1">
      <c r="A28" s="19" t="s">
        <v>7</v>
      </c>
      <c r="B28" s="14">
        <v>8</v>
      </c>
      <c r="C28" s="14">
        <v>9</v>
      </c>
      <c r="D28" s="14">
        <v>10</v>
      </c>
      <c r="F28" s="5"/>
      <c r="I28" s="3"/>
      <c r="N28" s="4"/>
    </row>
    <row r="29" spans="1:4" ht="13.5" thickBot="1">
      <c r="A29" s="20" t="s">
        <v>0</v>
      </c>
      <c r="B29" s="23">
        <f>SUM(B22:B28)</f>
        <v>52</v>
      </c>
      <c r="C29" s="16">
        <f>SUM(C22:C28)</f>
        <v>54</v>
      </c>
      <c r="D29" s="23">
        <f>SUM(D22:D28)</f>
        <v>47</v>
      </c>
    </row>
    <row r="30" spans="1:4" ht="13.5" thickTop="1">
      <c r="A30" s="6"/>
      <c r="B30" s="7"/>
      <c r="C30" s="6"/>
      <c r="D30" s="6"/>
    </row>
    <row r="31" spans="1:4" ht="12.75">
      <c r="A31" s="6"/>
      <c r="B31" s="7"/>
      <c r="C31" s="6"/>
      <c r="D31" s="6"/>
    </row>
    <row r="32" spans="1:4" ht="12.75">
      <c r="A32" s="6"/>
      <c r="B32" s="7"/>
      <c r="C32" s="6"/>
      <c r="D32" s="6"/>
    </row>
    <row r="33" spans="1:4" ht="12.75">
      <c r="A33" s="6"/>
      <c r="B33" s="7"/>
      <c r="C33" s="6"/>
      <c r="D33" s="6"/>
    </row>
    <row r="34" spans="1:4" ht="12.75">
      <c r="A34" s="6"/>
      <c r="B34" s="7"/>
      <c r="C34" s="6"/>
      <c r="D34" s="6"/>
    </row>
    <row r="35" spans="1:4" ht="12.75">
      <c r="A35" s="6"/>
      <c r="B35" s="7"/>
      <c r="C35" s="6"/>
      <c r="D35" s="6"/>
    </row>
    <row r="36" spans="1:4" ht="12.75">
      <c r="A36" s="6"/>
      <c r="B36" s="7"/>
      <c r="C36" s="6"/>
      <c r="D36" s="6"/>
    </row>
    <row r="37" spans="1:4" ht="12.75">
      <c r="A37" s="6"/>
      <c r="B37" s="7"/>
      <c r="C37" s="6"/>
      <c r="D37" s="6"/>
    </row>
    <row r="38" spans="1:4" ht="12.75">
      <c r="A38" s="6"/>
      <c r="B38" s="7"/>
      <c r="C38" s="6"/>
      <c r="D38" s="6"/>
    </row>
    <row r="39" spans="1:4" ht="13.5" thickBot="1">
      <c r="A39" s="17" t="s">
        <v>30</v>
      </c>
      <c r="B39" s="18">
        <v>2011</v>
      </c>
      <c r="C39" s="18">
        <v>2012</v>
      </c>
      <c r="D39" s="18">
        <v>2013</v>
      </c>
    </row>
    <row r="40" spans="1:4" ht="12.75">
      <c r="A40" s="19" t="s">
        <v>32</v>
      </c>
      <c r="B40" s="14">
        <v>3</v>
      </c>
      <c r="C40" s="14">
        <v>1</v>
      </c>
      <c r="D40" s="14">
        <v>1</v>
      </c>
    </row>
    <row r="41" spans="1:4" ht="12.75">
      <c r="A41" s="22" t="s">
        <v>31</v>
      </c>
      <c r="B41" s="14">
        <v>1</v>
      </c>
      <c r="C41" s="14">
        <v>2</v>
      </c>
      <c r="D41" s="14">
        <v>0</v>
      </c>
    </row>
    <row r="42" spans="1:4" ht="12.75">
      <c r="A42" s="19" t="s">
        <v>33</v>
      </c>
      <c r="B42" s="14">
        <v>4</v>
      </c>
      <c r="C42" s="14">
        <v>2</v>
      </c>
      <c r="D42" s="14">
        <v>1</v>
      </c>
    </row>
    <row r="43" spans="1:4" ht="12.75">
      <c r="A43" s="19" t="s">
        <v>34</v>
      </c>
      <c r="B43" s="14">
        <v>3</v>
      </c>
      <c r="C43" s="14">
        <v>1</v>
      </c>
      <c r="D43" s="14">
        <v>5</v>
      </c>
    </row>
    <row r="44" spans="1:4" ht="12.75">
      <c r="A44" s="19" t="s">
        <v>35</v>
      </c>
      <c r="B44" s="14">
        <v>1</v>
      </c>
      <c r="C44" s="14">
        <v>2</v>
      </c>
      <c r="D44" s="14">
        <v>5</v>
      </c>
    </row>
    <row r="45" spans="1:4" ht="12.75">
      <c r="A45" s="19" t="s">
        <v>36</v>
      </c>
      <c r="B45" s="14">
        <v>1</v>
      </c>
      <c r="C45" s="14">
        <v>2</v>
      </c>
      <c r="D45" s="14">
        <v>1</v>
      </c>
    </row>
    <row r="46" spans="1:4" ht="12.75">
      <c r="A46" s="19" t="s">
        <v>37</v>
      </c>
      <c r="B46" s="14">
        <v>0</v>
      </c>
      <c r="C46" s="14">
        <v>4</v>
      </c>
      <c r="D46" s="14">
        <v>0</v>
      </c>
    </row>
    <row r="47" spans="1:4" ht="12.75">
      <c r="A47" s="19" t="s">
        <v>38</v>
      </c>
      <c r="B47" s="14">
        <v>1</v>
      </c>
      <c r="C47" s="14">
        <v>1</v>
      </c>
      <c r="D47" s="14">
        <v>1</v>
      </c>
    </row>
    <row r="48" spans="1:4" ht="12.75">
      <c r="A48" s="19" t="s">
        <v>39</v>
      </c>
      <c r="B48" s="14">
        <v>3</v>
      </c>
      <c r="C48" s="14">
        <v>1</v>
      </c>
      <c r="D48" s="14">
        <v>3</v>
      </c>
    </row>
    <row r="49" spans="1:4" ht="12.75">
      <c r="A49" s="19" t="s">
        <v>40</v>
      </c>
      <c r="B49" s="14">
        <v>2</v>
      </c>
      <c r="C49" s="14">
        <v>4</v>
      </c>
      <c r="D49" s="14">
        <v>1</v>
      </c>
    </row>
    <row r="50" spans="1:4" ht="12.75">
      <c r="A50" s="19" t="s">
        <v>41</v>
      </c>
      <c r="B50" s="14">
        <v>1</v>
      </c>
      <c r="C50" s="14">
        <v>5</v>
      </c>
      <c r="D50" s="14">
        <v>3</v>
      </c>
    </row>
    <row r="51" spans="1:4" ht="12.75">
      <c r="A51" s="19" t="s">
        <v>42</v>
      </c>
      <c r="B51" s="14">
        <v>0</v>
      </c>
      <c r="C51" s="14">
        <v>4</v>
      </c>
      <c r="D51" s="14">
        <v>5</v>
      </c>
    </row>
    <row r="52" spans="1:4" ht="12.75">
      <c r="A52" s="19" t="s">
        <v>43</v>
      </c>
      <c r="B52" s="14">
        <v>1</v>
      </c>
      <c r="C52" s="14">
        <v>0</v>
      </c>
      <c r="D52" s="14">
        <v>2</v>
      </c>
    </row>
    <row r="53" spans="1:4" ht="12.75">
      <c r="A53" s="19" t="s">
        <v>44</v>
      </c>
      <c r="B53" s="14">
        <v>1</v>
      </c>
      <c r="C53" s="14">
        <v>2</v>
      </c>
      <c r="D53" s="14">
        <v>0</v>
      </c>
    </row>
    <row r="54" spans="1:4" ht="12.75">
      <c r="A54" s="19" t="s">
        <v>45</v>
      </c>
      <c r="B54" s="14">
        <v>8</v>
      </c>
      <c r="C54" s="14">
        <v>4</v>
      </c>
      <c r="D54" s="14">
        <v>3</v>
      </c>
    </row>
    <row r="55" spans="1:4" ht="12.75">
      <c r="A55" s="19" t="s">
        <v>46</v>
      </c>
      <c r="B55" s="14">
        <v>4</v>
      </c>
      <c r="C55" s="14">
        <v>3</v>
      </c>
      <c r="D55" s="14">
        <v>3</v>
      </c>
    </row>
    <row r="56" spans="1:4" ht="12.75">
      <c r="A56" s="19" t="s">
        <v>47</v>
      </c>
      <c r="B56" s="14">
        <v>6</v>
      </c>
      <c r="C56" s="14">
        <v>3</v>
      </c>
      <c r="D56" s="14">
        <v>3</v>
      </c>
    </row>
    <row r="57" spans="1:4" ht="12.75">
      <c r="A57" s="19" t="s">
        <v>48</v>
      </c>
      <c r="B57" s="14">
        <v>3</v>
      </c>
      <c r="C57" s="14">
        <v>4</v>
      </c>
      <c r="D57" s="14">
        <v>4</v>
      </c>
    </row>
    <row r="58" spans="1:4" ht="12.75">
      <c r="A58" s="19" t="s">
        <v>49</v>
      </c>
      <c r="B58" s="14">
        <v>3</v>
      </c>
      <c r="C58" s="14">
        <v>1</v>
      </c>
      <c r="D58" s="14">
        <v>0</v>
      </c>
    </row>
    <row r="59" spans="1:4" ht="12.75">
      <c r="A59" s="19" t="s">
        <v>50</v>
      </c>
      <c r="B59" s="14">
        <v>2</v>
      </c>
      <c r="C59" s="14">
        <v>1</v>
      </c>
      <c r="D59" s="14">
        <v>1</v>
      </c>
    </row>
    <row r="60" spans="1:4" ht="12.75">
      <c r="A60" s="19" t="s">
        <v>51</v>
      </c>
      <c r="B60" s="14">
        <v>1</v>
      </c>
      <c r="C60" s="14">
        <v>3</v>
      </c>
      <c r="D60" s="14">
        <v>1</v>
      </c>
    </row>
    <row r="61" spans="1:4" ht="12.75">
      <c r="A61" s="19" t="s">
        <v>52</v>
      </c>
      <c r="B61" s="14">
        <v>1</v>
      </c>
      <c r="C61" s="14">
        <v>1</v>
      </c>
      <c r="D61" s="14">
        <v>0</v>
      </c>
    </row>
    <row r="62" spans="1:4" ht="12.75">
      <c r="A62" s="19" t="s">
        <v>53</v>
      </c>
      <c r="B62" s="14">
        <v>1</v>
      </c>
      <c r="C62" s="14">
        <v>1</v>
      </c>
      <c r="D62" s="14">
        <v>2</v>
      </c>
    </row>
    <row r="63" spans="1:4" ht="13.5" thickBot="1">
      <c r="A63" s="19" t="s">
        <v>54</v>
      </c>
      <c r="B63" s="14">
        <v>1</v>
      </c>
      <c r="C63" s="14">
        <v>2</v>
      </c>
      <c r="D63" s="14">
        <v>2</v>
      </c>
    </row>
    <row r="64" spans="1:4" ht="13.5" thickBot="1">
      <c r="A64" s="20" t="s">
        <v>0</v>
      </c>
      <c r="B64" s="23">
        <f>SUM(B40:B63)</f>
        <v>52</v>
      </c>
      <c r="C64" s="23">
        <f>SUM(C40:C63)</f>
        <v>54</v>
      </c>
      <c r="D64" s="23">
        <f>SUM(D40:D63)</f>
        <v>47</v>
      </c>
    </row>
    <row r="65" spans="1:4" ht="13.5" thickTop="1">
      <c r="A65" s="6"/>
      <c r="B65" s="7"/>
      <c r="C65" s="6"/>
      <c r="D65" s="6"/>
    </row>
    <row r="66" spans="1:4" ht="12.75">
      <c r="A66" s="6"/>
      <c r="B66" s="7"/>
      <c r="C66" s="6"/>
      <c r="D66" s="6"/>
    </row>
    <row r="67" spans="1:4" ht="12.75" customHeight="1">
      <c r="A67" s="24"/>
      <c r="B67" s="25"/>
      <c r="C67" s="25"/>
      <c r="D67" s="25"/>
    </row>
    <row r="68" spans="1:5" ht="13.5" thickBot="1">
      <c r="A68" s="18" t="s">
        <v>10</v>
      </c>
      <c r="B68" s="18">
        <v>2011</v>
      </c>
      <c r="C68" s="18">
        <v>2012</v>
      </c>
      <c r="D68" s="18">
        <v>2013</v>
      </c>
      <c r="E68" s="37"/>
    </row>
    <row r="69" spans="1:4" ht="15" customHeight="1">
      <c r="A69" s="26" t="s">
        <v>27</v>
      </c>
      <c r="B69" s="27">
        <v>29</v>
      </c>
      <c r="C69" s="27">
        <v>9</v>
      </c>
      <c r="D69" s="27">
        <v>9</v>
      </c>
    </row>
    <row r="70" spans="1:4" ht="15" customHeight="1">
      <c r="A70" s="26" t="s">
        <v>28</v>
      </c>
      <c r="B70" s="27">
        <v>8</v>
      </c>
      <c r="C70" s="27">
        <v>28</v>
      </c>
      <c r="D70" s="27">
        <v>21</v>
      </c>
    </row>
    <row r="71" spans="1:4" ht="15" customHeight="1" thickBot="1">
      <c r="A71" s="26" t="s">
        <v>29</v>
      </c>
      <c r="B71" s="27">
        <v>15</v>
      </c>
      <c r="C71" s="27">
        <v>17</v>
      </c>
      <c r="D71" s="27">
        <v>17</v>
      </c>
    </row>
    <row r="72" spans="1:4" ht="13.5" thickBot="1">
      <c r="A72" s="20" t="s">
        <v>0</v>
      </c>
      <c r="B72" s="21">
        <f>SUM(B69:B71)</f>
        <v>52</v>
      </c>
      <c r="C72" s="21">
        <f>SUM(C69:C71)</f>
        <v>54</v>
      </c>
      <c r="D72" s="21">
        <f>SUM(D69:D71)</f>
        <v>47</v>
      </c>
    </row>
    <row r="73" spans="1:4" ht="13.5" thickTop="1">
      <c r="A73" s="6"/>
      <c r="B73" s="7"/>
      <c r="C73" s="6"/>
      <c r="D73" s="6"/>
    </row>
    <row r="74" spans="1:4" ht="12.75">
      <c r="A74" s="6"/>
      <c r="B74" s="7"/>
      <c r="C74" s="6"/>
      <c r="D74" s="6"/>
    </row>
    <row r="75" spans="1:4" ht="12.75">
      <c r="A75" s="6"/>
      <c r="B75" s="7"/>
      <c r="C75" s="6"/>
      <c r="D75" s="6"/>
    </row>
    <row r="76" spans="1:4" ht="12.75">
      <c r="A76" s="6"/>
      <c r="B76" s="7"/>
      <c r="C76" s="6"/>
      <c r="D76" s="6"/>
    </row>
    <row r="77" spans="1:4" ht="12.75">
      <c r="A77" s="6"/>
      <c r="B77" s="7"/>
      <c r="C77" s="6"/>
      <c r="D77" s="6"/>
    </row>
    <row r="78" spans="1:4" ht="12.75">
      <c r="A78" s="6"/>
      <c r="B78" s="7"/>
      <c r="C78" s="8"/>
      <c r="D78" s="8"/>
    </row>
    <row r="79" spans="1:4" ht="12.75">
      <c r="A79" s="6"/>
      <c r="B79" s="7"/>
      <c r="C79" s="6"/>
      <c r="D79" s="6"/>
    </row>
    <row r="80" spans="1:4" ht="12.75">
      <c r="A80" s="6"/>
      <c r="B80" s="7"/>
      <c r="C80" s="6"/>
      <c r="D80" s="6"/>
    </row>
    <row r="81" spans="1:4" ht="12.75">
      <c r="A81" s="6"/>
      <c r="B81" s="7"/>
      <c r="C81" s="6"/>
      <c r="D81" s="6"/>
    </row>
    <row r="82" spans="1:4" ht="12.75">
      <c r="A82" s="6"/>
      <c r="B82" s="7"/>
      <c r="C82" s="6"/>
      <c r="D82" s="6"/>
    </row>
    <row r="83" spans="1:4" ht="13.5" thickBot="1">
      <c r="A83" s="18" t="s">
        <v>55</v>
      </c>
      <c r="B83" s="18">
        <v>2011</v>
      </c>
      <c r="C83" s="18">
        <v>2012</v>
      </c>
      <c r="D83" s="18">
        <v>2013</v>
      </c>
    </row>
    <row r="84" spans="1:4" ht="12.75">
      <c r="A84" s="26" t="s">
        <v>83</v>
      </c>
      <c r="B84" s="27">
        <v>7</v>
      </c>
      <c r="C84" s="27">
        <v>4</v>
      </c>
      <c r="D84" s="27">
        <v>5</v>
      </c>
    </row>
    <row r="85" spans="1:4" ht="12.75">
      <c r="A85" s="26" t="s">
        <v>56</v>
      </c>
      <c r="B85" s="27">
        <v>6</v>
      </c>
      <c r="C85" s="27">
        <v>5</v>
      </c>
      <c r="D85" s="27">
        <v>5</v>
      </c>
    </row>
    <row r="86" spans="1:4" ht="12.75">
      <c r="A86" s="26" t="s">
        <v>82</v>
      </c>
      <c r="B86" s="27">
        <v>3</v>
      </c>
      <c r="C86" s="27">
        <v>1</v>
      </c>
      <c r="D86" s="27">
        <v>1</v>
      </c>
    </row>
    <row r="87" spans="1:4" ht="12.75">
      <c r="A87" s="26" t="s">
        <v>11</v>
      </c>
      <c r="B87" s="27">
        <v>5</v>
      </c>
      <c r="C87" s="27">
        <v>5</v>
      </c>
      <c r="D87" s="27">
        <v>8</v>
      </c>
    </row>
    <row r="88" spans="1:4" ht="12.75">
      <c r="A88" s="26" t="s">
        <v>80</v>
      </c>
      <c r="B88" s="27">
        <v>2</v>
      </c>
      <c r="C88" s="27">
        <v>5</v>
      </c>
      <c r="D88" s="27">
        <v>0</v>
      </c>
    </row>
    <row r="89" spans="1:4" ht="12.75">
      <c r="A89" s="26" t="s">
        <v>81</v>
      </c>
      <c r="B89" s="27">
        <v>2</v>
      </c>
      <c r="C89" s="27">
        <v>5</v>
      </c>
      <c r="D89" s="27">
        <v>3</v>
      </c>
    </row>
    <row r="90" spans="1:4" ht="12.75">
      <c r="A90" s="26" t="s">
        <v>57</v>
      </c>
      <c r="B90" s="27">
        <v>1</v>
      </c>
      <c r="C90" s="27">
        <v>3</v>
      </c>
      <c r="D90" s="27">
        <v>1</v>
      </c>
    </row>
    <row r="91" spans="1:4" ht="12.75">
      <c r="A91" s="26" t="s">
        <v>14</v>
      </c>
      <c r="B91" s="27">
        <v>7</v>
      </c>
      <c r="C91" s="27">
        <v>4</v>
      </c>
      <c r="D91" s="27">
        <v>2</v>
      </c>
    </row>
    <row r="92" spans="1:4" ht="14.25" customHeight="1">
      <c r="A92" s="26" t="s">
        <v>97</v>
      </c>
      <c r="B92" s="27">
        <v>6</v>
      </c>
      <c r="C92" s="27">
        <v>1</v>
      </c>
      <c r="D92" s="27">
        <v>1</v>
      </c>
    </row>
    <row r="93" spans="1:4" ht="12.75">
      <c r="A93" s="26" t="s">
        <v>59</v>
      </c>
      <c r="B93" s="27">
        <v>1</v>
      </c>
      <c r="C93" s="27">
        <v>0</v>
      </c>
      <c r="D93" s="27">
        <v>1</v>
      </c>
    </row>
    <row r="94" spans="1:4" ht="12.75">
      <c r="A94" s="26" t="s">
        <v>12</v>
      </c>
      <c r="B94" s="27">
        <v>1</v>
      </c>
      <c r="C94" s="27">
        <v>1</v>
      </c>
      <c r="D94" s="27">
        <v>2</v>
      </c>
    </row>
    <row r="95" spans="1:4" ht="12.75">
      <c r="A95" s="26" t="s">
        <v>89</v>
      </c>
      <c r="B95" s="27">
        <v>0</v>
      </c>
      <c r="C95" s="27">
        <v>2</v>
      </c>
      <c r="D95" s="27">
        <v>1</v>
      </c>
    </row>
    <row r="96" spans="1:4" ht="12.75">
      <c r="A96" s="26" t="s">
        <v>73</v>
      </c>
      <c r="B96" s="27">
        <v>1</v>
      </c>
      <c r="C96" s="27">
        <v>3</v>
      </c>
      <c r="D96" s="27">
        <v>2</v>
      </c>
    </row>
    <row r="97" spans="1:4" ht="12.75">
      <c r="A97" s="26" t="s">
        <v>96</v>
      </c>
      <c r="B97" s="27">
        <v>1</v>
      </c>
      <c r="C97" s="27">
        <v>1</v>
      </c>
      <c r="D97" s="27">
        <v>3</v>
      </c>
    </row>
    <row r="98" spans="1:4" ht="12.75">
      <c r="A98" s="26" t="s">
        <v>95</v>
      </c>
      <c r="B98" s="27">
        <v>4</v>
      </c>
      <c r="C98" s="27">
        <v>2</v>
      </c>
      <c r="D98" s="27">
        <v>5</v>
      </c>
    </row>
    <row r="99" spans="1:4" ht="12.75">
      <c r="A99" s="26" t="s">
        <v>84</v>
      </c>
      <c r="B99" s="27">
        <v>2</v>
      </c>
      <c r="C99" s="27">
        <v>3</v>
      </c>
      <c r="D99" s="27">
        <v>2</v>
      </c>
    </row>
    <row r="100" spans="1:4" ht="12.75">
      <c r="A100" s="26" t="s">
        <v>117</v>
      </c>
      <c r="B100" s="27">
        <v>0</v>
      </c>
      <c r="C100" s="27">
        <v>2</v>
      </c>
      <c r="D100" s="27">
        <v>1</v>
      </c>
    </row>
    <row r="101" spans="1:4" ht="12.75">
      <c r="A101" s="26" t="s">
        <v>90</v>
      </c>
      <c r="B101" s="27">
        <v>1</v>
      </c>
      <c r="C101" s="27">
        <v>2</v>
      </c>
      <c r="D101" s="27">
        <v>0</v>
      </c>
    </row>
    <row r="102" spans="1:4" ht="12.75">
      <c r="A102" s="26" t="s">
        <v>13</v>
      </c>
      <c r="B102" s="27">
        <v>1</v>
      </c>
      <c r="C102" s="27">
        <v>2</v>
      </c>
      <c r="D102" s="27">
        <v>4</v>
      </c>
    </row>
    <row r="103" spans="1:4" ht="12.75">
      <c r="A103" s="26" t="s">
        <v>118</v>
      </c>
      <c r="B103" s="27">
        <v>0</v>
      </c>
      <c r="C103" s="27">
        <v>1</v>
      </c>
      <c r="D103" s="27">
        <v>0</v>
      </c>
    </row>
    <row r="104" spans="1:4" ht="13.5" thickBot="1">
      <c r="A104" s="26" t="s">
        <v>58</v>
      </c>
      <c r="B104" s="27">
        <v>1</v>
      </c>
      <c r="C104" s="27">
        <v>0</v>
      </c>
      <c r="D104" s="27">
        <v>0</v>
      </c>
    </row>
    <row r="105" spans="1:4" ht="13.5" thickBot="1">
      <c r="A105" s="20" t="s">
        <v>0</v>
      </c>
      <c r="B105" s="21">
        <f>SUM(B84:B104)</f>
        <v>52</v>
      </c>
      <c r="C105" s="21">
        <f>SUM(C84:C104)</f>
        <v>52</v>
      </c>
      <c r="D105" s="21">
        <f>SUM(D84:D104)</f>
        <v>47</v>
      </c>
    </row>
    <row r="106" spans="1:4" ht="13.5" thickTop="1">
      <c r="A106" s="6"/>
      <c r="B106" s="7"/>
      <c r="C106" s="6"/>
      <c r="D106" s="6"/>
    </row>
    <row r="107" spans="1:4" ht="12.75">
      <c r="A107" s="6"/>
      <c r="B107" s="7"/>
      <c r="C107" s="6"/>
      <c r="D107" s="6"/>
    </row>
    <row r="108" spans="1:4" ht="12.75">
      <c r="A108" s="6"/>
      <c r="B108" s="7"/>
      <c r="C108" s="6"/>
      <c r="D108" s="6"/>
    </row>
    <row r="109" spans="1:4" ht="12.75">
      <c r="A109" s="6"/>
      <c r="B109" s="7"/>
      <c r="C109" s="6"/>
      <c r="D109" s="6"/>
    </row>
    <row r="110" spans="1:4" ht="12.75">
      <c r="A110" s="6"/>
      <c r="B110" s="7"/>
      <c r="C110" s="6"/>
      <c r="D110" s="6"/>
    </row>
    <row r="111" spans="1:4" ht="12.75">
      <c r="A111" s="28"/>
      <c r="B111" s="27"/>
      <c r="C111" s="28"/>
      <c r="D111" s="28"/>
    </row>
    <row r="112" spans="1:4" ht="12.75">
      <c r="A112" s="28"/>
      <c r="B112" s="27"/>
      <c r="C112" s="35"/>
      <c r="D112" s="35"/>
    </row>
    <row r="113" spans="1:4" ht="13.5" thickBot="1">
      <c r="A113" s="18" t="s">
        <v>60</v>
      </c>
      <c r="B113" s="18">
        <v>2011</v>
      </c>
      <c r="C113" s="18">
        <v>2012</v>
      </c>
      <c r="D113" s="18">
        <v>2013</v>
      </c>
    </row>
    <row r="114" spans="1:4" ht="12.75">
      <c r="A114" s="26" t="s">
        <v>77</v>
      </c>
      <c r="B114" s="27">
        <v>12</v>
      </c>
      <c r="C114" s="27">
        <v>9</v>
      </c>
      <c r="D114" s="27">
        <v>10</v>
      </c>
    </row>
    <row r="115" spans="1:4" ht="12.75">
      <c r="A115" s="26" t="s">
        <v>8</v>
      </c>
      <c r="B115" s="27">
        <v>10</v>
      </c>
      <c r="C115" s="27">
        <v>11</v>
      </c>
      <c r="D115" s="27">
        <v>6</v>
      </c>
    </row>
    <row r="116" spans="1:5" ht="15">
      <c r="A116" s="26" t="s">
        <v>85</v>
      </c>
      <c r="B116" s="27">
        <v>9</v>
      </c>
      <c r="C116" s="27">
        <v>4</v>
      </c>
      <c r="D116" s="27">
        <v>4</v>
      </c>
      <c r="E116" s="1"/>
    </row>
    <row r="117" spans="1:4" ht="12.75">
      <c r="A117" s="26" t="s">
        <v>111</v>
      </c>
      <c r="B117" s="27">
        <v>4</v>
      </c>
      <c r="C117" s="27">
        <v>2</v>
      </c>
      <c r="D117" s="27">
        <v>2</v>
      </c>
    </row>
    <row r="118" spans="1:4" ht="12.75">
      <c r="A118" s="26" t="s">
        <v>86</v>
      </c>
      <c r="B118" s="27">
        <v>3</v>
      </c>
      <c r="C118" s="27">
        <v>2</v>
      </c>
      <c r="D118" s="27">
        <v>0</v>
      </c>
    </row>
    <row r="119" spans="1:4" ht="12.75">
      <c r="A119" s="26" t="s">
        <v>78</v>
      </c>
      <c r="B119" s="27">
        <v>3</v>
      </c>
      <c r="C119" s="27">
        <v>3</v>
      </c>
      <c r="D119" s="27">
        <v>3</v>
      </c>
    </row>
    <row r="120" spans="1:4" ht="12.75">
      <c r="A120" s="26" t="s">
        <v>91</v>
      </c>
      <c r="B120" s="27">
        <v>3</v>
      </c>
      <c r="C120" s="27">
        <v>2</v>
      </c>
      <c r="D120" s="27">
        <v>2</v>
      </c>
    </row>
    <row r="121" spans="1:4" ht="12.75">
      <c r="A121" s="26" t="s">
        <v>115</v>
      </c>
      <c r="B121" s="27">
        <v>0</v>
      </c>
      <c r="C121" s="27">
        <v>2</v>
      </c>
      <c r="D121" s="27">
        <v>0</v>
      </c>
    </row>
    <row r="122" spans="1:4" ht="12.75">
      <c r="A122" s="26" t="s">
        <v>76</v>
      </c>
      <c r="B122" s="27">
        <v>2</v>
      </c>
      <c r="C122" s="27">
        <v>8</v>
      </c>
      <c r="D122" s="27">
        <v>3</v>
      </c>
    </row>
    <row r="123" spans="1:4" ht="12.75">
      <c r="A123" s="26" t="s">
        <v>61</v>
      </c>
      <c r="B123" s="27">
        <v>1</v>
      </c>
      <c r="C123" s="27">
        <v>4</v>
      </c>
      <c r="D123" s="27">
        <v>4</v>
      </c>
    </row>
    <row r="124" spans="1:4" ht="12.75">
      <c r="A124" s="26" t="s">
        <v>75</v>
      </c>
      <c r="B124" s="27">
        <v>1</v>
      </c>
      <c r="C124" s="27">
        <v>0</v>
      </c>
      <c r="D124" s="27">
        <v>3</v>
      </c>
    </row>
    <row r="125" spans="1:4" ht="12.75">
      <c r="A125" s="26" t="s">
        <v>98</v>
      </c>
      <c r="B125" s="27">
        <v>3</v>
      </c>
      <c r="C125" s="27">
        <v>2</v>
      </c>
      <c r="D125" s="27">
        <v>4</v>
      </c>
    </row>
    <row r="126" spans="1:4" ht="12.75">
      <c r="A126" s="26" t="s">
        <v>92</v>
      </c>
      <c r="B126" s="27">
        <v>1</v>
      </c>
      <c r="C126" s="27">
        <v>3</v>
      </c>
      <c r="D126" s="27">
        <v>0</v>
      </c>
    </row>
    <row r="127" spans="1:4" ht="12.75">
      <c r="A127" s="26" t="s">
        <v>79</v>
      </c>
      <c r="B127" s="27">
        <v>0</v>
      </c>
      <c r="C127" s="27">
        <v>2</v>
      </c>
      <c r="D127" s="27">
        <v>6</v>
      </c>
    </row>
    <row r="128" spans="1:4" ht="13.5" thickBot="1">
      <c r="A128" s="26" t="s">
        <v>87</v>
      </c>
      <c r="B128" s="27">
        <v>0</v>
      </c>
      <c r="C128" s="27">
        <v>0</v>
      </c>
      <c r="D128" s="27">
        <v>0</v>
      </c>
    </row>
    <row r="129" spans="1:4" ht="13.5" thickBot="1">
      <c r="A129" s="20" t="s">
        <v>0</v>
      </c>
      <c r="B129" s="21">
        <f>SUM(B114:B128)</f>
        <v>52</v>
      </c>
      <c r="C129" s="21">
        <f>SUM(C114:C128)</f>
        <v>54</v>
      </c>
      <c r="D129" s="21">
        <f>SUM(D114:D128)</f>
        <v>47</v>
      </c>
    </row>
    <row r="130" spans="1:4" ht="13.5" thickTop="1">
      <c r="A130" s="29"/>
      <c r="B130" s="30"/>
      <c r="C130" s="31"/>
      <c r="D130" s="31"/>
    </row>
    <row r="131" spans="1:4" ht="12.75">
      <c r="A131" s="29"/>
      <c r="B131" s="30"/>
      <c r="C131" s="31"/>
      <c r="D131" s="31"/>
    </row>
    <row r="132" spans="1:4" ht="12.75">
      <c r="A132" s="29"/>
      <c r="B132" s="30"/>
      <c r="C132" s="31"/>
      <c r="D132" s="31"/>
    </row>
    <row r="133" spans="1:4" ht="12.75">
      <c r="A133" s="29"/>
      <c r="B133" s="30"/>
      <c r="C133" s="31"/>
      <c r="D133" s="31"/>
    </row>
    <row r="134" spans="1:4" ht="12.75">
      <c r="A134" s="29"/>
      <c r="B134" s="30"/>
      <c r="C134" s="31"/>
      <c r="D134" s="31"/>
    </row>
    <row r="135" spans="1:4" ht="12.75">
      <c r="A135" s="29"/>
      <c r="B135" s="30"/>
      <c r="C135" s="31"/>
      <c r="D135" s="31"/>
    </row>
    <row r="136" spans="1:4" ht="13.5" thickBot="1">
      <c r="A136" s="18" t="s">
        <v>62</v>
      </c>
      <c r="B136" s="18">
        <v>2011</v>
      </c>
      <c r="C136" s="18">
        <v>2012</v>
      </c>
      <c r="D136" s="18">
        <v>2013</v>
      </c>
    </row>
    <row r="137" spans="1:4" ht="12.75">
      <c r="A137" s="26" t="s">
        <v>93</v>
      </c>
      <c r="B137" s="27">
        <v>0</v>
      </c>
      <c r="C137" s="27">
        <v>0</v>
      </c>
      <c r="D137" s="27">
        <v>0</v>
      </c>
    </row>
    <row r="138" spans="1:4" ht="12.75">
      <c r="A138" s="26" t="s">
        <v>63</v>
      </c>
      <c r="B138" s="27">
        <v>0</v>
      </c>
      <c r="C138" s="27">
        <v>0</v>
      </c>
      <c r="D138" s="27">
        <v>1</v>
      </c>
    </row>
    <row r="139" spans="1:4" ht="12.75">
      <c r="A139" s="26" t="s">
        <v>64</v>
      </c>
      <c r="B139" s="27">
        <v>6</v>
      </c>
      <c r="C139" s="27">
        <v>8</v>
      </c>
      <c r="D139" s="27">
        <v>10</v>
      </c>
    </row>
    <row r="140" spans="1:4" ht="12.75">
      <c r="A140" s="26" t="s">
        <v>65</v>
      </c>
      <c r="B140" s="27">
        <v>12</v>
      </c>
      <c r="C140" s="27">
        <v>10</v>
      </c>
      <c r="D140" s="27">
        <v>8</v>
      </c>
    </row>
    <row r="141" spans="1:4" ht="12.75">
      <c r="A141" s="26" t="s">
        <v>66</v>
      </c>
      <c r="B141" s="27">
        <v>13</v>
      </c>
      <c r="C141" s="27">
        <v>14</v>
      </c>
      <c r="D141" s="27">
        <v>9</v>
      </c>
    </row>
    <row r="142" spans="1:4" ht="12.75">
      <c r="A142" s="26" t="s">
        <v>67</v>
      </c>
      <c r="B142" s="27">
        <v>5</v>
      </c>
      <c r="C142" s="27">
        <v>4</v>
      </c>
      <c r="D142" s="27">
        <v>9</v>
      </c>
    </row>
    <row r="143" spans="1:6" ht="12.75">
      <c r="A143" s="26" t="s">
        <v>68</v>
      </c>
      <c r="B143" s="27">
        <v>8</v>
      </c>
      <c r="C143" s="27">
        <v>9</v>
      </c>
      <c r="D143" s="27">
        <v>4</v>
      </c>
      <c r="E143" s="9"/>
      <c r="F143" s="9"/>
    </row>
    <row r="144" spans="1:6" ht="12.75">
      <c r="A144" s="26" t="s">
        <v>69</v>
      </c>
      <c r="B144" s="27">
        <v>3</v>
      </c>
      <c r="C144" s="27">
        <v>4</v>
      </c>
      <c r="D144" s="27">
        <v>1</v>
      </c>
      <c r="E144" s="9"/>
      <c r="F144" s="9"/>
    </row>
    <row r="145" spans="1:6" ht="12.75">
      <c r="A145" s="26" t="s">
        <v>70</v>
      </c>
      <c r="B145" s="27">
        <v>0</v>
      </c>
      <c r="C145" s="27">
        <v>3</v>
      </c>
      <c r="D145" s="27">
        <v>3</v>
      </c>
      <c r="E145" s="9"/>
      <c r="F145" s="9"/>
    </row>
    <row r="146" spans="1:6" ht="12.75">
      <c r="A146" s="26" t="s">
        <v>71</v>
      </c>
      <c r="B146" s="27">
        <v>3</v>
      </c>
      <c r="C146" s="27">
        <v>1</v>
      </c>
      <c r="D146" s="27">
        <v>1</v>
      </c>
      <c r="E146" s="9"/>
      <c r="F146" s="9"/>
    </row>
    <row r="147" spans="1:6" ht="13.5" thickBot="1">
      <c r="A147" s="26" t="s">
        <v>72</v>
      </c>
      <c r="B147" s="27">
        <v>2</v>
      </c>
      <c r="C147" s="27">
        <v>1</v>
      </c>
      <c r="D147" s="27">
        <v>1</v>
      </c>
      <c r="E147" s="9"/>
      <c r="F147" s="9"/>
    </row>
    <row r="148" spans="1:6" ht="13.5" thickBot="1">
      <c r="A148" s="20" t="s">
        <v>0</v>
      </c>
      <c r="B148" s="21">
        <f>SUM(B137:B147)</f>
        <v>52</v>
      </c>
      <c r="C148" s="21">
        <f>SUM(C137:C147)</f>
        <v>54</v>
      </c>
      <c r="D148" s="21">
        <f>SUM(D137:D147)</f>
        <v>47</v>
      </c>
      <c r="E148" s="9"/>
      <c r="F148" s="9"/>
    </row>
    <row r="149" spans="1:6" ht="13.5" thickTop="1">
      <c r="A149" s="32"/>
      <c r="B149" s="33"/>
      <c r="C149" s="32"/>
      <c r="D149" s="32"/>
      <c r="E149" s="9"/>
      <c r="F149" s="9"/>
    </row>
    <row r="150" spans="1:6" ht="12.75">
      <c r="A150" s="32"/>
      <c r="B150" s="33"/>
      <c r="C150" s="32"/>
      <c r="D150" s="32"/>
      <c r="E150" s="9"/>
      <c r="F150" s="9"/>
    </row>
    <row r="151" spans="1:6" ht="12.75">
      <c r="A151" s="32"/>
      <c r="B151" s="33"/>
      <c r="C151" s="32"/>
      <c r="D151" s="32"/>
      <c r="E151" s="9"/>
      <c r="F151" s="9"/>
    </row>
    <row r="152" spans="1:6" ht="12.75">
      <c r="A152" s="32"/>
      <c r="B152" s="33"/>
      <c r="C152" s="32"/>
      <c r="D152" s="32"/>
      <c r="E152" s="9"/>
      <c r="F152" s="9"/>
    </row>
    <row r="153" spans="1:6" ht="12.75">
      <c r="A153" s="32"/>
      <c r="B153" s="33"/>
      <c r="C153" s="32"/>
      <c r="D153" s="32"/>
      <c r="E153" s="9"/>
      <c r="F153" s="9"/>
    </row>
    <row r="154" spans="1:6" ht="12.75">
      <c r="A154" s="32"/>
      <c r="B154" s="33"/>
      <c r="C154" s="32"/>
      <c r="D154" s="32"/>
      <c r="E154" s="9"/>
      <c r="F154" s="9"/>
    </row>
    <row r="155" spans="1:4" ht="12.75">
      <c r="A155" s="6"/>
      <c r="B155" s="7"/>
      <c r="C155" s="6"/>
      <c r="D155" s="6"/>
    </row>
    <row r="156" spans="1:4" ht="12.75">
      <c r="A156" s="6"/>
      <c r="B156" s="7"/>
      <c r="C156" s="6"/>
      <c r="D156" s="6"/>
    </row>
    <row r="157" spans="1:4" ht="13.5" thickBot="1">
      <c r="A157" s="18" t="s">
        <v>99</v>
      </c>
      <c r="B157" s="18">
        <v>2011</v>
      </c>
      <c r="C157" s="18">
        <v>2012</v>
      </c>
      <c r="D157" s="18">
        <v>2013</v>
      </c>
    </row>
    <row r="158" spans="1:4" ht="12.75">
      <c r="A158" s="27" t="s">
        <v>94</v>
      </c>
      <c r="B158" s="27">
        <v>22</v>
      </c>
      <c r="C158" s="27">
        <v>23</v>
      </c>
      <c r="D158" s="27">
        <v>20</v>
      </c>
    </row>
    <row r="159" spans="1:4" ht="12.75">
      <c r="A159" s="27" t="s">
        <v>74</v>
      </c>
      <c r="B159" s="27">
        <v>23</v>
      </c>
      <c r="C159" s="27">
        <v>20</v>
      </c>
      <c r="D159" s="27">
        <v>20</v>
      </c>
    </row>
    <row r="160" spans="1:4" ht="13.5" thickBot="1">
      <c r="A160" s="27" t="s">
        <v>112</v>
      </c>
      <c r="B160" s="27">
        <v>7</v>
      </c>
      <c r="C160" s="27">
        <v>11</v>
      </c>
      <c r="D160" s="27">
        <v>7</v>
      </c>
    </row>
    <row r="161" spans="1:4" ht="13.5" thickBot="1">
      <c r="A161" s="20" t="s">
        <v>0</v>
      </c>
      <c r="B161" s="21">
        <f>SUM(B158:B160)</f>
        <v>52</v>
      </c>
      <c r="C161" s="21">
        <f>SUM(C158:C160)</f>
        <v>54</v>
      </c>
      <c r="D161" s="21">
        <f>SUM(D158:D160)</f>
        <v>47</v>
      </c>
    </row>
    <row r="162" spans="1:4" ht="13.5" thickTop="1">
      <c r="A162" s="6"/>
      <c r="B162" s="7"/>
      <c r="C162" s="6"/>
      <c r="D162" s="6"/>
    </row>
    <row r="163" spans="1:4" ht="12.75">
      <c r="A163" s="6"/>
      <c r="B163" s="7"/>
      <c r="C163" s="6"/>
      <c r="D163" s="6"/>
    </row>
    <row r="164" spans="1:4" ht="12.75">
      <c r="A164" s="6"/>
      <c r="B164" s="7"/>
      <c r="C164" s="6"/>
      <c r="D164" s="6"/>
    </row>
    <row r="165" spans="1:4" ht="12.75">
      <c r="A165" s="6"/>
      <c r="B165" s="7"/>
      <c r="C165" s="6"/>
      <c r="D165" s="6"/>
    </row>
    <row r="166" spans="1:4" ht="12.75">
      <c r="A166" s="6"/>
      <c r="B166" s="7"/>
      <c r="C166" s="6"/>
      <c r="D166" s="6"/>
    </row>
    <row r="167" spans="1:4" ht="12.75">
      <c r="A167" s="6"/>
      <c r="B167" s="7"/>
      <c r="C167" s="6"/>
      <c r="D167" s="6"/>
    </row>
    <row r="168" spans="1:4" ht="12.75">
      <c r="A168" s="6"/>
      <c r="B168" s="7"/>
      <c r="C168" s="6"/>
      <c r="D168" s="6"/>
    </row>
    <row r="169" spans="1:4" ht="12.75">
      <c r="A169" s="6"/>
      <c r="B169" s="7"/>
      <c r="C169" s="6"/>
      <c r="D169" s="6"/>
    </row>
    <row r="170" spans="1:4" ht="12.75">
      <c r="A170" s="6"/>
      <c r="B170" s="7"/>
      <c r="C170" s="6"/>
      <c r="D170" s="6"/>
    </row>
    <row r="171" spans="1:4" ht="12.75">
      <c r="A171" s="6"/>
      <c r="B171" s="7"/>
      <c r="C171" s="6"/>
      <c r="D171" s="6"/>
    </row>
    <row r="172" spans="1:4" ht="12.75">
      <c r="A172" s="6"/>
      <c r="B172" s="7"/>
      <c r="C172" s="6"/>
      <c r="D172" s="6"/>
    </row>
    <row r="182" spans="1:4" ht="13.5" thickBot="1">
      <c r="A182" s="18" t="s">
        <v>110</v>
      </c>
      <c r="B182" s="18">
        <v>2011</v>
      </c>
      <c r="C182" s="18">
        <v>2012</v>
      </c>
      <c r="D182" s="18">
        <v>2013</v>
      </c>
    </row>
    <row r="183" spans="1:4" ht="12.75">
      <c r="A183" s="26" t="s">
        <v>102</v>
      </c>
      <c r="B183" s="27">
        <v>26</v>
      </c>
      <c r="C183" s="27">
        <v>29</v>
      </c>
      <c r="D183" s="27">
        <v>25</v>
      </c>
    </row>
    <row r="184" spans="1:4" ht="12.75">
      <c r="A184" s="26" t="s">
        <v>101</v>
      </c>
      <c r="B184" s="27">
        <v>9</v>
      </c>
      <c r="C184" s="27">
        <v>7</v>
      </c>
      <c r="D184" s="27">
        <v>8</v>
      </c>
    </row>
    <row r="185" spans="1:4" ht="12.75">
      <c r="A185" s="26" t="s">
        <v>100</v>
      </c>
      <c r="B185" s="27">
        <v>0</v>
      </c>
      <c r="C185" s="27">
        <v>4</v>
      </c>
      <c r="D185" s="27">
        <v>5</v>
      </c>
    </row>
    <row r="186" spans="1:4" ht="12.75">
      <c r="A186" s="26" t="s">
        <v>103</v>
      </c>
      <c r="B186" s="27">
        <v>8</v>
      </c>
      <c r="C186" s="27">
        <v>2</v>
      </c>
      <c r="D186" s="27">
        <v>1</v>
      </c>
    </row>
    <row r="187" spans="1:4" ht="12.75">
      <c r="A187" s="26" t="s">
        <v>104</v>
      </c>
      <c r="B187" s="27">
        <v>2</v>
      </c>
      <c r="C187" s="27">
        <v>3</v>
      </c>
      <c r="D187" s="27">
        <v>2</v>
      </c>
    </row>
    <row r="188" spans="1:4" ht="12.75">
      <c r="A188" s="26" t="s">
        <v>105</v>
      </c>
      <c r="B188" s="27">
        <v>2</v>
      </c>
      <c r="C188" s="27">
        <v>3</v>
      </c>
      <c r="D188" s="27">
        <v>2</v>
      </c>
    </row>
    <row r="189" spans="1:4" ht="12.75">
      <c r="A189" s="26" t="s">
        <v>106</v>
      </c>
      <c r="B189" s="27">
        <v>2</v>
      </c>
      <c r="C189" s="27">
        <v>0</v>
      </c>
      <c r="D189" s="27">
        <v>1</v>
      </c>
    </row>
    <row r="190" spans="1:4" ht="12.75">
      <c r="A190" s="26" t="s">
        <v>107</v>
      </c>
      <c r="B190" s="27">
        <v>1</v>
      </c>
      <c r="C190" s="27">
        <v>0</v>
      </c>
      <c r="D190" s="27">
        <v>0</v>
      </c>
    </row>
    <row r="191" spans="1:4" ht="12.75">
      <c r="A191" s="26" t="s">
        <v>116</v>
      </c>
      <c r="B191" s="27">
        <v>0</v>
      </c>
      <c r="C191" s="27">
        <v>4</v>
      </c>
      <c r="D191" s="27">
        <v>0</v>
      </c>
    </row>
    <row r="192" spans="1:4" ht="12.75">
      <c r="A192" s="26" t="s">
        <v>108</v>
      </c>
      <c r="B192" s="27">
        <v>1</v>
      </c>
      <c r="C192" s="27">
        <v>0</v>
      </c>
      <c r="D192" s="27">
        <v>1</v>
      </c>
    </row>
    <row r="193" spans="1:4" ht="13.5" thickBot="1">
      <c r="A193" s="26" t="s">
        <v>109</v>
      </c>
      <c r="B193" s="27">
        <v>1</v>
      </c>
      <c r="C193" s="27">
        <v>2</v>
      </c>
      <c r="D193" s="27">
        <v>2</v>
      </c>
    </row>
    <row r="194" spans="1:4" ht="13.5" thickBot="1">
      <c r="A194" s="20" t="s">
        <v>0</v>
      </c>
      <c r="B194" s="21">
        <f>SUM(B183:B193)</f>
        <v>52</v>
      </c>
      <c r="C194" s="21">
        <f>SUM(C183:C193)</f>
        <v>54</v>
      </c>
      <c r="D194" s="21">
        <f>SUM(D183:D193)</f>
        <v>47</v>
      </c>
    </row>
    <row r="195" ht="13.5" thickTop="1"/>
  </sheetData>
  <sheetProtection/>
  <mergeCells count="2">
    <mergeCell ref="C112:D112"/>
    <mergeCell ref="A2:D2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JMATOS</dc:creator>
  <cp:keywords/>
  <dc:description/>
  <cp:lastModifiedBy>JMATOS</cp:lastModifiedBy>
  <cp:lastPrinted>2010-04-27T16:46:54Z</cp:lastPrinted>
  <dcterms:created xsi:type="dcterms:W3CDTF">2010-04-07T23:17:12Z</dcterms:created>
  <dcterms:modified xsi:type="dcterms:W3CDTF">2014-01-30T21:08:28Z</dcterms:modified>
  <cp:category/>
  <cp:version/>
  <cp:contentType/>
  <cp:contentStatus/>
</cp:coreProperties>
</file>