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7020" windowHeight="10720" activeTab="0"/>
  </bookViews>
  <sheets>
    <sheet name="Fax Coyuntural 18 12 2017" sheetId="1" r:id="rId1"/>
    <sheet name="CEAM 2000 2017 18 12 2017" sheetId="2" r:id="rId2"/>
  </sheets>
  <definedNames>
    <definedName name="_xlnm.Print_Titles" localSheetId="0">'Fax Coyuntural 18 12 2017'!$1:$5</definedName>
  </definedNames>
  <calcPr fullCalcOnLoad="1"/>
</workbook>
</file>

<file path=xl/sharedStrings.xml><?xml version="1.0" encoding="utf-8"?>
<sst xmlns="http://schemas.openxmlformats.org/spreadsheetml/2006/main" count="320" uniqueCount="222">
  <si>
    <t>FAX COYUNTURAL DE ACCIDENTES MORTALES</t>
  </si>
  <si>
    <t>Pag. 1 de 1</t>
  </si>
  <si>
    <t>Nº</t>
  </si>
  <si>
    <t>FECHA ACCIDENTE</t>
  </si>
  <si>
    <t>TITULAR MINERO</t>
  </si>
  <si>
    <t>CONCESIÓN / UEA</t>
  </si>
  <si>
    <t>Nº VIC.</t>
  </si>
  <si>
    <t>VICTIMA</t>
  </si>
  <si>
    <t>EMPRESA</t>
  </si>
  <si>
    <t>TIPO EMPRESA</t>
  </si>
  <si>
    <t>CLASIFICACIÓN SEGÚN TIPO</t>
  </si>
  <si>
    <t>Contratista Minero</t>
  </si>
  <si>
    <t>RESÚMEN :</t>
  </si>
  <si>
    <t>Total de Accidentes Mortales Ocurridos</t>
  </si>
  <si>
    <t>Total Víctimas</t>
  </si>
  <si>
    <t xml:space="preserve"> - Total Víctimas por Titular Minero</t>
  </si>
  <si>
    <t xml:space="preserve"> - Total Víctimas por Contratista Minero</t>
  </si>
  <si>
    <t xml:space="preserve"> - Total Víctimas por Empresas Conexas</t>
  </si>
  <si>
    <t>Accidentes Mortales</t>
  </si>
  <si>
    <t xml:space="preserve">AÑO
              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</si>
  <si>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</si>
  <si>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</si>
  <si>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</si>
  <si>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</si>
  <si>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</si>
  <si>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</si>
  <si>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</si>
  <si>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</si>
  <si>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</si>
  <si>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</si>
  <si>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</si>
  <si>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</si>
  <si>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Total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</si>
  <si>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</si>
  <si>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</si>
  <si>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</si>
  <si>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</si>
  <si>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</si>
  <si>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</si>
  <si>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</si>
  <si>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</si>
  <si>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</si>
  <si>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</si>
  <si>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</si>
  <si>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</si>
  <si>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Titular Minero</t>
  </si>
  <si>
    <t>JULCANI</t>
  </si>
  <si>
    <t>DERRUMBE (CAÍDAS DE MASAS DE TIERRA, DE ROCAS, DE PIEDRAS, DE NIEVE)</t>
  </si>
  <si>
    <t>CHOQUE CONTRA OBJETOS MÓVILES</t>
  </si>
  <si>
    <t>Año de Accidente : 2017</t>
  </si>
  <si>
    <t>13/01/2017</t>
  </si>
  <si>
    <t>MINERA VIRGEN DE CHAPI 87 DE ICA S.A.C.</t>
  </si>
  <si>
    <t>VIRGEN DE CHAPI-87</t>
  </si>
  <si>
    <t>ALA CCAZA, ROBERTO JOSE</t>
  </si>
  <si>
    <t>17/01/2017</t>
  </si>
  <si>
    <t>PEREZ   TAIPE, AMADOR</t>
  </si>
  <si>
    <t>EXPLORACIONES DESARROLLOS MINEROS Y CIVILES S.A.C.</t>
  </si>
  <si>
    <t>( AÑOS 2000 - 2017 )</t>
  </si>
  <si>
    <t>31/01/2017</t>
  </si>
  <si>
    <t>COMPAÑIA MINERA ARES S.A.C.</t>
  </si>
  <si>
    <t>ACUMULACION INMACULADA 1</t>
  </si>
  <si>
    <t>CAMPOS CAYRAMPOMA, ANIBAL GREGORIO</t>
  </si>
  <si>
    <t>UNION DE CONCRETERAS S.A.</t>
  </si>
  <si>
    <t>OROSCO FABIAN, WILDER MARVIN</t>
  </si>
  <si>
    <t>24/02/2017</t>
  </si>
  <si>
    <t>28/01/2017</t>
  </si>
  <si>
    <t>MILPO Nº1</t>
  </si>
  <si>
    <t>SANTIAGO TRAVEZAÑO, JULIO DAVID</t>
  </si>
  <si>
    <t>INCIMMET S.A.</t>
  </si>
  <si>
    <t>OTRAS FORMAS DE ACCIDENTE, NO CLASIFICADAS BAJO OTROS EPÍGRAFES, INCLUIDOS AQUELLOS ACCIDENTES NO CLASIFICADOS POR FALTA</t>
  </si>
  <si>
    <t>12/02/2017</t>
  </si>
  <si>
    <t>ANABI S.A.C.</t>
  </si>
  <si>
    <t>ACUMULACION ANABI</t>
  </si>
  <si>
    <t>QUISPE QUISPE, NESTOR</t>
  </si>
  <si>
    <t>MUR - WY S.A.C.</t>
  </si>
  <si>
    <t>Empresas Conexas</t>
  </si>
  <si>
    <t>23/02/2017</t>
  </si>
  <si>
    <t>SOCIEDAD MINERA CERRO VERDE S.A.A.</t>
  </si>
  <si>
    <t>CERRO VERDE 1,2,3</t>
  </si>
  <si>
    <t xml:space="preserve">ARRATEA ALE, WISTHON PETER  </t>
  </si>
  <si>
    <t>ORICA MINING SERVICES PERU S.A.</t>
  </si>
  <si>
    <t>ATRAPADA ENTRE UN OBJETO INMÓVIL Y UN OBJETO MÓVIL</t>
  </si>
  <si>
    <t>COHEN RUIZ, FRANK AXEL</t>
  </si>
  <si>
    <t>COMPAÑIA MINERA CHUNGAR S.A.C.</t>
  </si>
  <si>
    <t>ANIMON</t>
  </si>
  <si>
    <t>PABLO MORALES, ROSSEL VICENTE</t>
  </si>
  <si>
    <t>26/02/2017</t>
  </si>
  <si>
    <t>SOCIEDAD MINERA CHONTA S.A.C. - SMCH S.A.C.</t>
  </si>
  <si>
    <t>CHONTA</t>
  </si>
  <si>
    <t>CHUMBES RAMOS, ROBERTHO</t>
  </si>
  <si>
    <t>08/03/2017</t>
  </si>
  <si>
    <t>COMPAÑIA MINERA ATACOCHA S.A.A.</t>
  </si>
  <si>
    <t>ATACOCHA</t>
  </si>
  <si>
    <t>SINCHE MENDOZA, JHONY</t>
  </si>
  <si>
    <t>18/03/2017</t>
  </si>
  <si>
    <t>PICOY VARA, MIGUEL ANGEL</t>
  </si>
  <si>
    <t>EIMEM SAC</t>
  </si>
  <si>
    <t>ATRAPADA POR UN OBJETO</t>
  </si>
  <si>
    <t>22/03/2017</t>
  </si>
  <si>
    <t>VOTORANTIM METAIS CAJAMARQUILLA S.A.</t>
  </si>
  <si>
    <t>REFINERIA DE ZINC CAJAMARQUILLA</t>
  </si>
  <si>
    <t>QUENECHE PUSMA, LUIS ALBERTO</t>
  </si>
  <si>
    <t>ELECTRO INDUSTRIAL SOLUTIONS S.A</t>
  </si>
  <si>
    <t>EXPOSICIÓN A, O CONTACTO CON, LA CORRIENTE ELÉCTRICA</t>
  </si>
  <si>
    <t>26/04/2017</t>
  </si>
  <si>
    <t>COMPAÑIA MINERA SANTA LUISA S.A.</t>
  </si>
  <si>
    <t>SANTA LUISA</t>
  </si>
  <si>
    <t>BARZOLA MENDOZA, JEAN PIERRE</t>
  </si>
  <si>
    <t>ALYABE CONTRATISTAS SRL</t>
  </si>
  <si>
    <t>CONTACTO POR INHALACIÓN, POR INGESTIÓN O POR ABSORCIÓN CON SUSTANCIAS NOCIVAS</t>
  </si>
  <si>
    <t>29/04/2017</t>
  </si>
  <si>
    <t>SOCIEDAD MINERA EL BROCAL S.A.A.</t>
  </si>
  <si>
    <t>COLQUIJIRCA Nº 2</t>
  </si>
  <si>
    <t>REYES HUERE, ROLAN JUAN</t>
  </si>
  <si>
    <t>MESEDIH TRANSPORTES EMPRESA INDIVIDUAL DE RESPONSABILIDAD LIMITADA</t>
  </si>
  <si>
    <t>10/05/2017</t>
  </si>
  <si>
    <t>COMPAÑÍA MINERA MILPO S.A.A.</t>
  </si>
  <si>
    <t>CERRO LINDO</t>
  </si>
  <si>
    <t>GRADOS PAREDES, MIGUEL ANGEL</t>
  </si>
  <si>
    <t>CAÍDAS DE PERSONAS CON DESNIVELACIÓN [CAÍDAS DESDE ALTURAS (ÁRBOLES, EDIFICIOS, ANDAMIOS, ESCALERAS, MÁQUINAS DE TRABAJO</t>
  </si>
  <si>
    <t>15/05/2017</t>
  </si>
  <si>
    <t>CORI PUNO S.A.C.</t>
  </si>
  <si>
    <t>CRUZ DE ORO DE UNTUCA</t>
  </si>
  <si>
    <t>GUTIERREZ CHAMBI, EDUARDO</t>
  </si>
  <si>
    <t>ANDEAN MINING S.A.C.</t>
  </si>
  <si>
    <t>CAÍDAS DE PERSONAS</t>
  </si>
  <si>
    <t>25/05/2017</t>
  </si>
  <si>
    <t>VOLCAN COMPAÑÍA MINERA S.A.A.</t>
  </si>
  <si>
    <t>CARAHUACRA</t>
  </si>
  <si>
    <t>CARBAJAL RAMIREZ, PERCY EDILBERTO</t>
  </si>
  <si>
    <t>ADMINISTRACION DE EMPRESAS S.A.C.</t>
  </si>
  <si>
    <t>31/05/2017</t>
  </si>
  <si>
    <t>COMPAÑIA MINERA MAXPALA S.A.C.</t>
  </si>
  <si>
    <t>CONDOR</t>
  </si>
  <si>
    <t>HANCCO FLORES, WILLAM</t>
  </si>
  <si>
    <t>MINERA AGUILA DEL SUR S.R.L.</t>
  </si>
  <si>
    <t>24/05/2017</t>
  </si>
  <si>
    <t>SOUTHERN PERU COPPER CORPORATION SUCURSAL DEL PERU</t>
  </si>
  <si>
    <t>LA FUNDICION</t>
  </si>
  <si>
    <t>AMESQUITA CRUZ, VICTOR RAUL</t>
  </si>
  <si>
    <t>14/06/2017</t>
  </si>
  <si>
    <t>DOE RUN PERU S.R.L. EN LIQUIDACION EN MARCHA</t>
  </si>
  <si>
    <t>C.M.LA OROYA-REFINACION 1 Y 2</t>
  </si>
  <si>
    <t>SOLIS COSME, WILDER ENRIQUE</t>
  </si>
  <si>
    <t>COMPAÑÍA DE MINAS BUENAVENTURA S.A.A.</t>
  </si>
  <si>
    <t>05/07/2017</t>
  </si>
  <si>
    <t>CONSORCIO MINERO HORIZONTE S.A.</t>
  </si>
  <si>
    <t>ACUMULACION PARCOY Nº 1</t>
  </si>
  <si>
    <t xml:space="preserve">PONCE  ESPINOZA, IVAN </t>
  </si>
  <si>
    <t>CONTRATISTAS MINEROS Y CIVILES DEL PERU S.A.C.</t>
  </si>
  <si>
    <t>31/07/2017</t>
  </si>
  <si>
    <t>GRAN ARCATA</t>
  </si>
  <si>
    <t>HUAMANI ANCCASI, DAVID PORFIDIO</t>
  </si>
  <si>
    <t>SONCCO VILCA, MAXIMO</t>
  </si>
  <si>
    <t>18/08/2017</t>
  </si>
  <si>
    <t>CATALINA HUANCA SOCIEDAD MINERA S.A.C.</t>
  </si>
  <si>
    <t>CATALINA HUANCA</t>
  </si>
  <si>
    <t>FLORES MAMANI, JHONNY DAVID</t>
  </si>
  <si>
    <t>CORPORACION VILLAR INGENIEROS S.A.C.</t>
  </si>
  <si>
    <t>ZAVALA MANTARI, GERMAN ELIAS</t>
  </si>
  <si>
    <t>24/08/2017</t>
  </si>
  <si>
    <t>COMPAÑIA MINERA CERRO NEGRO S.A.C.</t>
  </si>
  <si>
    <t>GRAN CHIMU</t>
  </si>
  <si>
    <t>ALBITRES GUARNIZ, MILTON</t>
  </si>
  <si>
    <t>28/08/2017</t>
  </si>
  <si>
    <t>UCHUCCHACUA</t>
  </si>
  <si>
    <t>ROJAS MATOS, ZENOBIO EUSEBIO</t>
  </si>
  <si>
    <t>REPRESENTACIONES Y SERVICIOS FERNANDEZ EIRL</t>
  </si>
  <si>
    <t>18/09/2017</t>
  </si>
  <si>
    <t>MINERA AURIFERA RETAMAS S.A.</t>
  </si>
  <si>
    <t>RETAMAS</t>
  </si>
  <si>
    <t>ARREDONDO RAZA, HECTOR ROY</t>
  </si>
  <si>
    <t>MINERA CONSTRUCCION Y TRANSPORTE LA LIBERTAD S.R.L.</t>
  </si>
  <si>
    <t>MILPO ANDINA PERU S.A.C.</t>
  </si>
  <si>
    <t>18/05/2017</t>
  </si>
  <si>
    <t>MINERA BATEAS S.A.C.</t>
  </si>
  <si>
    <t>SAN CRISTOBAL</t>
  </si>
  <si>
    <t>LLAIQUE CHAUPI, GABRIEL</t>
  </si>
  <si>
    <t>MARTINEZ CONTRATISTAS E INGENIERIA S.A.</t>
  </si>
  <si>
    <t>23/09/2017</t>
  </si>
  <si>
    <t>COMPAÑIA MINERA CARAVELI S.A.C.</t>
  </si>
  <si>
    <t>CAPITANA</t>
  </si>
  <si>
    <t>GUZMAN PALACIOS, GASTON SANTOS</t>
  </si>
  <si>
    <t>COLABORA SOCIEDAD ANONIMA CERRADA</t>
  </si>
  <si>
    <t>03/10/2017</t>
  </si>
  <si>
    <t>MINERA LAS BAMBAS S.A.</t>
  </si>
  <si>
    <t>FERROBAMBA</t>
  </si>
  <si>
    <t>CASTRO VENTURA, HILARIO</t>
  </si>
  <si>
    <t>08/10/2017</t>
  </si>
  <si>
    <t>EMPRESA MINERA LOS QUENUALES S.A.</t>
  </si>
  <si>
    <t>ACUMULACION ISCAYCRUZ</t>
  </si>
  <si>
    <t>SANTIAGO MELGAR, JEREMIAS LUK</t>
  </si>
  <si>
    <t>GAVE SERVICIOS MINEROS SAC</t>
  </si>
  <si>
    <t>09/10/2017</t>
  </si>
  <si>
    <t>LIZANA TAIPE, WILLIAN</t>
  </si>
  <si>
    <t>SERMINAS S.A.C.</t>
  </si>
  <si>
    <t>11/10/2017</t>
  </si>
  <si>
    <t>COMPAÑIA MINERA LINCUNA S.A</t>
  </si>
  <si>
    <t>HUAROC GAMARRA, MERLIN OVID</t>
  </si>
  <si>
    <t>INVERSIONES TIKAPARU S.A.C.</t>
  </si>
  <si>
    <t>15/10/2017</t>
  </si>
  <si>
    <t>ROJAS COSME, JHON KLIDER</t>
  </si>
  <si>
    <t>24/10/2017</t>
  </si>
  <si>
    <t>FALCON MELO, ROY, MERLEN</t>
  </si>
  <si>
    <t>V &amp; J INGENIERIA Y CONSTRUCCION S.A.</t>
  </si>
  <si>
    <t>ANTONIO CORILLA, ALDANO, FABIAN</t>
  </si>
  <si>
    <t>27/10/2017</t>
  </si>
  <si>
    <t>GLORE PERU S.A.C</t>
  </si>
  <si>
    <t>GOYITO Nº 10</t>
  </si>
  <si>
    <t>NAJERA HUARICANCHA, CIRO ALEJO</t>
  </si>
  <si>
    <t>PLH S.A.C.</t>
  </si>
  <si>
    <t>HUANCAPETI 2009</t>
  </si>
  <si>
    <t>06/12/2017</t>
  </si>
  <si>
    <t>COMPAÑIA MINERA PODEROSA S.A.</t>
  </si>
  <si>
    <t>LIBERTAD</t>
  </si>
  <si>
    <t>ALFARO REYES, EMERSON JOEL</t>
  </si>
  <si>
    <t>SERVICIOS BULLMINING S.A.C.</t>
  </si>
  <si>
    <t>Información al 18.12.2017</t>
  </si>
  <si>
    <t>18/12/2017</t>
  </si>
  <si>
    <t>14/12/2017</t>
  </si>
  <si>
    <t>ALA HUAMANÍ, ISAIAS</t>
  </si>
  <si>
    <t>D.C.R. MINERIA Y CONSTRUCCION S.A.C.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</si>
</sst>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  <numFmt numFmtId="173" formatCode="[$-1010409]###,##0"/>
  </numFmts>
  <fonts count="50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9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color indexed="54"/>
      <name val="Tahoma"/>
      <family val="0"/>
    </font>
    <font>
      <sz val="6"/>
      <color indexed="8"/>
      <name val="Arial"/>
      <family val="0"/>
    </font>
    <font>
      <b/>
      <sz val="9"/>
      <color indexed="54"/>
      <name val="Tahoma"/>
      <family val="0"/>
    </font>
    <font>
      <b/>
      <sz val="6.95"/>
      <color indexed="9"/>
      <name val="Tahoma"/>
      <family val="0"/>
    </font>
    <font>
      <sz val="6.95"/>
      <color indexed="8"/>
      <name val="Tahoma"/>
      <family val="0"/>
    </font>
    <font>
      <sz val="6.95"/>
      <color indexed="8"/>
      <name val="Arial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9"/>
      </bottom>
    </border>
    <border>
      <left/>
      <right style="medium">
        <color indexed="8"/>
      </right>
      <top style="medium">
        <color indexed="8"/>
      </top>
      <bottom style="medium">
        <color indexed="9"/>
      </bottom>
    </border>
    <border>
      <left/>
      <right/>
      <top style="medium">
        <color indexed="8"/>
      </top>
      <bottom style="medium">
        <color indexed="9"/>
      </bottom>
    </border>
    <border>
      <left style="medium">
        <color indexed="8"/>
      </left>
      <right/>
      <top style="medium">
        <color indexed="9"/>
      </top>
      <bottom style="medium">
        <color indexed="8"/>
      </bottom>
    </border>
    <border>
      <left/>
      <right style="medium">
        <color indexed="8"/>
      </right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>
        <color indexed="63"/>
      </right>
      <top style="medium">
        <color indexed="22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34" borderId="10" xfId="0" applyFont="1" applyFill="1" applyBorder="1" applyAlignment="1">
      <alignment horizontal="center" vertical="top" wrapText="1"/>
    </xf>
    <xf numFmtId="173" fontId="5" fillId="0" borderId="10" xfId="0" applyNumberFormat="1" applyFont="1" applyFill="1" applyBorder="1" applyAlignment="1">
      <alignment horizontal="center" vertical="top" wrapText="1"/>
    </xf>
    <xf numFmtId="173" fontId="5" fillId="0" borderId="11" xfId="0" applyNumberFormat="1" applyFont="1" applyFill="1" applyBorder="1" applyAlignment="1">
      <alignment horizontal="center" vertical="top" wrapText="1"/>
    </xf>
    <xf numFmtId="173" fontId="2" fillId="33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2" fillId="35" borderId="12" xfId="0" applyFont="1" applyFill="1" applyBorder="1" applyAlignment="1">
      <alignment horizontal="center" vertical="top" wrapText="1"/>
    </xf>
    <xf numFmtId="0" fontId="11" fillId="35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vertical="top" wrapText="1"/>
    </xf>
    <xf numFmtId="172" fontId="12" fillId="0" borderId="13" xfId="0" applyNumberFormat="1" applyFont="1" applyFill="1" applyBorder="1" applyAlignment="1">
      <alignment horizontal="center" vertical="top" wrapText="1"/>
    </xf>
    <xf numFmtId="172" fontId="12" fillId="0" borderId="14" xfId="0" applyNumberFormat="1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172" fontId="12" fillId="0" borderId="16" xfId="0" applyNumberFormat="1" applyFont="1" applyFill="1" applyBorder="1" applyAlignment="1">
      <alignment horizontal="center" vertical="top" wrapText="1"/>
    </xf>
    <xf numFmtId="172" fontId="12" fillId="0" borderId="17" xfId="0" applyNumberFormat="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172" fontId="12" fillId="34" borderId="19" xfId="0" applyNumberFormat="1" applyFont="1" applyFill="1" applyBorder="1" applyAlignment="1">
      <alignment horizontal="center" vertical="top" wrapText="1"/>
    </xf>
    <xf numFmtId="172" fontId="12" fillId="34" borderId="20" xfId="0" applyNumberFormat="1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vertical="top" wrapText="1"/>
    </xf>
    <xf numFmtId="0" fontId="15" fillId="0" borderId="22" xfId="0" applyFont="1" applyFill="1" applyBorder="1" applyAlignment="1">
      <alignment vertical="top" wrapText="1"/>
    </xf>
    <xf numFmtId="172" fontId="15" fillId="34" borderId="23" xfId="0" applyNumberFormat="1" applyFont="1" applyFill="1" applyBorder="1" applyAlignment="1">
      <alignment horizontal="right" vertical="top" wrapText="1"/>
    </xf>
    <xf numFmtId="0" fontId="12" fillId="0" borderId="12" xfId="0" applyFont="1" applyFill="1" applyBorder="1" applyAlignment="1">
      <alignment vertical="top" wrapText="1"/>
    </xf>
    <xf numFmtId="0" fontId="15" fillId="0" borderId="24" xfId="0" applyFont="1" applyFill="1" applyBorder="1" applyAlignment="1">
      <alignment vertical="top" wrapText="1"/>
    </xf>
    <xf numFmtId="172" fontId="15" fillId="34" borderId="25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vertical="top" wrapText="1"/>
    </xf>
    <xf numFmtId="0" fontId="14" fillId="0" borderId="26" xfId="0" applyFont="1" applyFill="1" applyBorder="1" applyAlignment="1">
      <alignment vertical="top" wrapText="1"/>
    </xf>
    <xf numFmtId="0" fontId="15" fillId="0" borderId="27" xfId="0" applyFont="1" applyFill="1" applyBorder="1" applyAlignment="1">
      <alignment horizontal="right" vertical="top" wrapText="1"/>
    </xf>
    <xf numFmtId="0" fontId="12" fillId="34" borderId="21" xfId="0" applyFont="1" applyFill="1" applyBorder="1" applyAlignment="1">
      <alignment horizontal="center" vertical="top" wrapText="1"/>
    </xf>
    <xf numFmtId="0" fontId="12" fillId="34" borderId="21" xfId="0" applyFont="1" applyFill="1" applyBorder="1" applyAlignment="1">
      <alignment vertical="top" wrapText="1"/>
    </xf>
    <xf numFmtId="0" fontId="12" fillId="34" borderId="28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vertical="top" wrapText="1"/>
    </xf>
    <xf numFmtId="0" fontId="12" fillId="0" borderId="29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top" wrapText="1"/>
    </xf>
    <xf numFmtId="0" fontId="11" fillId="35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36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30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6" fillId="0" borderId="31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1" name="Picture 1" descr="48f47b3a-c992-44c7-9dac-43dce2a152c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2" name="Picture 1" descr="68bb269d-7f48-4ad2-af13-52192d331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3" name="Picture 1" descr="3106e142-4abd-4539-b170-9cd3f9557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4" name="Picture 1" descr="1a576523-b452-460e-9516-a6ba77aaa1c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5" name="Picture 1" descr="c7aac72f-f129-4b55-8b6d-b617e9dcb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6" name="Picture 1" descr="35740994-4d7b-4098-b94c-37053759e3d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7" name="Picture 1" descr="9ff22f82-dea7-48d9-a5d1-a166cd89c0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8" name="Picture 1" descr="b20fea69-c17a-41b5-8432-c39aaa8bfa6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9" name="Picture 1" descr="11eb0c1c-8bb5-4bc4-ba05-2e294aa46f8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10" name="Picture 1" descr="b2a4e9c6-a444-449b-bc9f-b8cdbff3036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11" name="Picture 1" descr="390b91b9-59f0-4644-9874-c6c5e90aee3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12" name="Picture 1" descr="73d87753-33ba-4946-8532-9cced4f01f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13" name="Picture 1" descr="46a0af8d-82af-43cc-a046-8bd4f43349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14" name="Picture 1" descr="4a60c7b7-2cd4-40c6-ab7c-05101e5ac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15" name="Picture 1" descr="7f109a99-571d-4919-b96d-0bd5078ab58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16" name="Picture 1" descr="10600904-0a5b-4fa9-bdd7-49492b98f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17" name="Picture 1" descr="fc0b0dda-8385-4c04-96be-e1808480cb5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18" name="Picture 1" descr="f827dba7-c7da-4643-8dbc-c18e99c95b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19" name="Picture 1" descr="47fdb457-02a2-4109-a528-32ca6355a7f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20" name="Picture 1" descr="93702023-8bbd-4236-b6c0-82962d6732e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21" name="Picture 1" descr="b75bd33f-3a1d-4ee8-87b0-f256ec263d4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22" name="Picture 1" descr="cc620624-3999-45aa-a9cb-9489645c63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23" name="Picture 1" descr="cc620624-3999-45aa-a9cb-9489645c63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24" name="Picture 1" descr="fb8c60aa-b050-463f-a0fc-3b51517004d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25" name="Picture 1" descr="084b5ba7-46ba-47d9-8ae0-40f4bc04ec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26" name="Picture 1" descr="31598ade-4c4d-491b-9811-5164cccc0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27" name="Picture 1" descr="bee40c81-84f0-46e9-920e-41234d82d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28" name="Picture 1" descr="b62a80d1-8ce4-4ea5-b7d1-351a29dc8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29" name="Picture 1" descr="31e4251a-f4d4-4ae0-ba97-0293c1f14e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30" name="Picture 1" descr="b29f6485-b1f1-4cf8-8493-a80bd065ead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31" name="Picture 1" descr="06dfa9bb-07bd-4f83-b1ec-29d6b301327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32" name="Picture 1" descr="9a8d7f7c-e16c-412a-b03f-10935190475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33" name="Picture 1" descr="222d6962-a545-4b94-9da4-1f5e443b3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34" name="Picture 1" descr="1bc5564c-c986-41dd-b162-17795f4100b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35" name="Picture 1" descr="4a318b62-3b73-4416-be6a-17522c1f76d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36" name="Picture 1" descr="36155c76-ae6d-48c0-b3f9-cd1d1ce2ab9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37" name="Picture 1" descr="5502c4d6-0783-4329-82a3-2c01c10279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38" name="Picture 1" descr="2fa95893-1344-4f34-b750-1f29df4b4b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39" name="Picture 1" descr="63990dca-1d4f-4f7b-8e21-bc9966b2e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40" name="Picture 1" descr="43be757b-6cd7-4403-9b04-d62719ea626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41" name="Picture 1" descr="a6f4bf88-d4a5-48f3-b913-8c8407810c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42" name="Picture 1" descr="b203d31a-5729-4ae6-aa09-859f35899e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43" name="Picture 1" descr="1fdf0443-e0ff-47a7-95c7-073f69556b3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44" name="Picture 1" descr="35614fc4-622b-4efa-94fb-4075cf60916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45" name="Picture 1" descr="700e05f5-c411-4585-8746-f3e2470fe6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46" name="Picture 1" descr="06548f72-f7a3-4e93-ad8d-f1df4325e0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47" name="Picture 1" descr="6f546886-925b-42e2-98e7-3ccc046c30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48" name="Picture 1" descr="e7b1b5ca-7ad7-43e5-8b07-de0bfdd633a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49" name="Picture 1" descr="b82c9f56-4850-4a35-9350-4c2cf33c69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50" name="Picture 1" descr="701d99bd-723f-49fb-b720-bd6c4e098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51" name="Picture 1" descr="b9cafa40-0636-43e3-835b-91e4568f3c2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23</xdr:row>
      <xdr:rowOff>47625</xdr:rowOff>
    </xdr:from>
    <xdr:to>
      <xdr:col>6</xdr:col>
      <xdr:colOff>390525</xdr:colOff>
      <xdr:row>23</xdr:row>
      <xdr:rowOff>3105150</xdr:rowOff>
    </xdr:to>
    <xdr:pic>
      <xdr:nvPicPr>
        <xdr:cNvPr id="1" name="Picture 2" descr="Chart_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152900"/>
          <a:ext cx="26955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23</xdr:row>
      <xdr:rowOff>47625</xdr:rowOff>
    </xdr:from>
    <xdr:to>
      <xdr:col>13</xdr:col>
      <xdr:colOff>438150</xdr:colOff>
      <xdr:row>23</xdr:row>
      <xdr:rowOff>3171825</xdr:rowOff>
    </xdr:to>
    <xdr:pic>
      <xdr:nvPicPr>
        <xdr:cNvPr id="2" name="Picture 3" descr="Chart_4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4152900"/>
          <a:ext cx="273367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5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L21" sqref="L21"/>
    </sheetView>
  </sheetViews>
  <sheetFormatPr defaultColWidth="11.421875" defaultRowHeight="12.75"/>
  <cols>
    <col min="1" max="1" width="0.2890625" style="0" customWidth="1"/>
    <col min="2" max="2" width="0.13671875" style="0" customWidth="1"/>
    <col min="3" max="3" width="3.57421875" style="0" customWidth="1"/>
    <col min="4" max="4" width="4.28125" style="0" customWidth="1"/>
    <col min="5" max="5" width="4.8515625" style="0" customWidth="1"/>
    <col min="6" max="6" width="19.57421875" style="0" customWidth="1"/>
    <col min="7" max="7" width="6.00390625" style="0" customWidth="1"/>
    <col min="8" max="8" width="0.71875" style="0" customWidth="1"/>
    <col min="9" max="9" width="14.140625" style="0" customWidth="1"/>
    <col min="10" max="10" width="4.421875" style="0" customWidth="1"/>
    <col min="11" max="12" width="25.57421875" style="0" customWidth="1"/>
    <col min="13" max="13" width="12.421875" style="0" customWidth="1"/>
    <col min="14" max="14" width="7.8515625" style="0" customWidth="1"/>
    <col min="15" max="15" width="3.421875" style="0" customWidth="1"/>
    <col min="16" max="16" width="12.140625" style="0" customWidth="1"/>
    <col min="17" max="17" width="0.13671875" style="0" customWidth="1"/>
    <col min="18" max="16384" width="8.7109375" style="0" customWidth="1"/>
  </cols>
  <sheetData>
    <row r="1" spans="1:17" ht="11.25" customHeight="1" thickBot="1">
      <c r="A1" s="46"/>
      <c r="B1" s="46"/>
      <c r="C1" s="46"/>
      <c r="D1" s="46"/>
      <c r="E1" s="47" t="s">
        <v>0</v>
      </c>
      <c r="F1" s="47"/>
      <c r="G1" s="47"/>
      <c r="H1" s="47"/>
      <c r="I1" s="47"/>
      <c r="J1" s="47"/>
      <c r="K1" s="47"/>
      <c r="L1" s="47"/>
      <c r="M1" s="47"/>
      <c r="N1" s="47"/>
      <c r="O1" s="9"/>
      <c r="P1" s="48" t="s">
        <v>1</v>
      </c>
      <c r="Q1" s="48"/>
    </row>
    <row r="2" spans="1:17" ht="9" customHeight="1" thickBot="1">
      <c r="A2" s="46"/>
      <c r="B2" s="46"/>
      <c r="C2" s="46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10"/>
      <c r="P2" s="49" t="s">
        <v>218</v>
      </c>
      <c r="Q2" s="49"/>
    </row>
    <row r="3" spans="1:17" ht="2.25" customHeight="1" thickBot="1">
      <c r="A3" s="46"/>
      <c r="B3" s="46"/>
      <c r="C3" s="46"/>
      <c r="D3" s="46"/>
      <c r="E3" s="50" t="s">
        <v>49</v>
      </c>
      <c r="F3" s="50"/>
      <c r="G3" s="50"/>
      <c r="H3" s="50"/>
      <c r="I3" s="50"/>
      <c r="J3" s="50"/>
      <c r="K3" s="50"/>
      <c r="L3" s="50"/>
      <c r="M3" s="50"/>
      <c r="N3" s="50"/>
      <c r="O3" s="10"/>
      <c r="P3" s="49"/>
      <c r="Q3" s="49"/>
    </row>
    <row r="4" spans="1:17" ht="13.5" customHeight="1">
      <c r="A4" s="46"/>
      <c r="B4" s="46"/>
      <c r="C4" s="46"/>
      <c r="D4" s="46"/>
      <c r="E4" s="50"/>
      <c r="F4" s="50"/>
      <c r="G4" s="50"/>
      <c r="H4" s="50"/>
      <c r="I4" s="50"/>
      <c r="J4" s="50"/>
      <c r="K4" s="50"/>
      <c r="L4" s="50"/>
      <c r="M4" s="50"/>
      <c r="N4" s="50"/>
      <c r="O4" s="10"/>
      <c r="P4" s="10"/>
      <c r="Q4" s="9"/>
    </row>
    <row r="5" spans="1:17" ht="11.2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8" thickBot="1">
      <c r="A6" s="9"/>
      <c r="B6" s="9"/>
      <c r="C6" s="11" t="s">
        <v>2</v>
      </c>
      <c r="D6" s="45" t="s">
        <v>3</v>
      </c>
      <c r="E6" s="45"/>
      <c r="F6" s="44" t="s">
        <v>4</v>
      </c>
      <c r="G6" s="44"/>
      <c r="H6" s="44" t="s">
        <v>5</v>
      </c>
      <c r="I6" s="44"/>
      <c r="J6" s="12" t="s">
        <v>6</v>
      </c>
      <c r="K6" s="13" t="s">
        <v>7</v>
      </c>
      <c r="L6" s="13" t="s">
        <v>8</v>
      </c>
      <c r="M6" s="13" t="s">
        <v>9</v>
      </c>
      <c r="N6" s="44" t="s">
        <v>10</v>
      </c>
      <c r="O6" s="44"/>
      <c r="P6" s="44"/>
      <c r="Q6" s="10"/>
    </row>
    <row r="7" spans="1:17" ht="18" thickBot="1">
      <c r="A7" s="9"/>
      <c r="B7" s="10"/>
      <c r="C7" s="14">
        <v>1</v>
      </c>
      <c r="D7" s="34" t="s">
        <v>50</v>
      </c>
      <c r="E7" s="34"/>
      <c r="F7" s="35" t="s">
        <v>51</v>
      </c>
      <c r="G7" s="35"/>
      <c r="H7" s="35" t="s">
        <v>52</v>
      </c>
      <c r="I7" s="35"/>
      <c r="J7" s="15">
        <v>1</v>
      </c>
      <c r="K7" s="16" t="s">
        <v>53</v>
      </c>
      <c r="L7" s="17" t="s">
        <v>51</v>
      </c>
      <c r="M7" s="18" t="s">
        <v>45</v>
      </c>
      <c r="N7" s="31" t="s">
        <v>48</v>
      </c>
      <c r="O7" s="31"/>
      <c r="P7" s="31"/>
      <c r="Q7" s="10"/>
    </row>
    <row r="8" spans="1:17" ht="18" thickBot="1">
      <c r="A8" s="9"/>
      <c r="B8" s="10"/>
      <c r="C8" s="14">
        <v>2</v>
      </c>
      <c r="D8" s="34" t="s">
        <v>54</v>
      </c>
      <c r="E8" s="34"/>
      <c r="F8" s="35" t="s">
        <v>144</v>
      </c>
      <c r="G8" s="35"/>
      <c r="H8" s="35" t="s">
        <v>46</v>
      </c>
      <c r="I8" s="35"/>
      <c r="J8" s="15">
        <v>1</v>
      </c>
      <c r="K8" s="16" t="s">
        <v>55</v>
      </c>
      <c r="L8" s="17" t="s">
        <v>56</v>
      </c>
      <c r="M8" s="18" t="s">
        <v>11</v>
      </c>
      <c r="N8" s="31" t="s">
        <v>47</v>
      </c>
      <c r="O8" s="31"/>
      <c r="P8" s="31"/>
      <c r="Q8" s="10"/>
    </row>
    <row r="9" spans="1:17" ht="12.75" thickBot="1">
      <c r="A9" s="9"/>
      <c r="B9" s="10"/>
      <c r="C9" s="14">
        <v>3</v>
      </c>
      <c r="D9" s="34" t="s">
        <v>65</v>
      </c>
      <c r="E9" s="34"/>
      <c r="F9" s="35" t="s">
        <v>173</v>
      </c>
      <c r="G9" s="35"/>
      <c r="H9" s="35" t="s">
        <v>66</v>
      </c>
      <c r="I9" s="35"/>
      <c r="J9" s="15">
        <v>1</v>
      </c>
      <c r="K9" s="16" t="s">
        <v>67</v>
      </c>
      <c r="L9" s="17" t="s">
        <v>68</v>
      </c>
      <c r="M9" s="18" t="s">
        <v>11</v>
      </c>
      <c r="N9" s="31" t="s">
        <v>69</v>
      </c>
      <c r="O9" s="31"/>
      <c r="P9" s="31"/>
      <c r="Q9" s="10"/>
    </row>
    <row r="10" spans="1:17" ht="12.75" thickBot="1">
      <c r="A10" s="9"/>
      <c r="B10" s="10"/>
      <c r="C10" s="19">
        <v>4</v>
      </c>
      <c r="D10" s="41" t="s">
        <v>58</v>
      </c>
      <c r="E10" s="41"/>
      <c r="F10" s="42" t="s">
        <v>59</v>
      </c>
      <c r="G10" s="42"/>
      <c r="H10" s="42" t="s">
        <v>60</v>
      </c>
      <c r="I10" s="42"/>
      <c r="J10" s="20">
        <v>2</v>
      </c>
      <c r="K10" s="21" t="s">
        <v>63</v>
      </c>
      <c r="L10" s="22" t="s">
        <v>62</v>
      </c>
      <c r="M10" s="23" t="s">
        <v>11</v>
      </c>
      <c r="N10" s="43" t="s">
        <v>47</v>
      </c>
      <c r="O10" s="43"/>
      <c r="P10" s="43"/>
      <c r="Q10" s="10"/>
    </row>
    <row r="11" spans="1:17" ht="18" thickBot="1">
      <c r="A11" s="9"/>
      <c r="B11" s="10"/>
      <c r="C11" s="24"/>
      <c r="D11" s="38"/>
      <c r="E11" s="38"/>
      <c r="F11" s="39"/>
      <c r="G11" s="39"/>
      <c r="H11" s="39"/>
      <c r="I11" s="39"/>
      <c r="J11" s="25"/>
      <c r="K11" s="26" t="s">
        <v>61</v>
      </c>
      <c r="L11" s="27" t="s">
        <v>62</v>
      </c>
      <c r="M11" s="28" t="s">
        <v>11</v>
      </c>
      <c r="N11" s="40"/>
      <c r="O11" s="40"/>
      <c r="P11" s="40"/>
      <c r="Q11" s="10"/>
    </row>
    <row r="12" spans="1:17" ht="12.75" thickBot="1">
      <c r="A12" s="9"/>
      <c r="B12" s="10"/>
      <c r="C12" s="14">
        <v>5</v>
      </c>
      <c r="D12" s="34" t="s">
        <v>70</v>
      </c>
      <c r="E12" s="34"/>
      <c r="F12" s="35" t="s">
        <v>71</v>
      </c>
      <c r="G12" s="35"/>
      <c r="H12" s="35" t="s">
        <v>72</v>
      </c>
      <c r="I12" s="35"/>
      <c r="J12" s="15">
        <v>1</v>
      </c>
      <c r="K12" s="16" t="s">
        <v>73</v>
      </c>
      <c r="L12" s="17" t="s">
        <v>74</v>
      </c>
      <c r="M12" s="18" t="s">
        <v>75</v>
      </c>
      <c r="N12" s="31" t="s">
        <v>69</v>
      </c>
      <c r="O12" s="31"/>
      <c r="P12" s="31"/>
      <c r="Q12" s="10"/>
    </row>
    <row r="13" spans="1:17" ht="12.75" thickBot="1">
      <c r="A13" s="9"/>
      <c r="B13" s="10"/>
      <c r="C13" s="14">
        <v>6</v>
      </c>
      <c r="D13" s="34" t="s">
        <v>76</v>
      </c>
      <c r="E13" s="34"/>
      <c r="F13" s="35" t="s">
        <v>77</v>
      </c>
      <c r="G13" s="35"/>
      <c r="H13" s="35" t="s">
        <v>78</v>
      </c>
      <c r="I13" s="35"/>
      <c r="J13" s="15">
        <v>1</v>
      </c>
      <c r="K13" s="16" t="s">
        <v>79</v>
      </c>
      <c r="L13" s="17" t="s">
        <v>80</v>
      </c>
      <c r="M13" s="18" t="s">
        <v>11</v>
      </c>
      <c r="N13" s="31" t="s">
        <v>81</v>
      </c>
      <c r="O13" s="31"/>
      <c r="P13" s="31"/>
      <c r="Q13" s="10"/>
    </row>
    <row r="14" spans="1:17" ht="18" thickBot="1">
      <c r="A14" s="9"/>
      <c r="B14" s="10"/>
      <c r="C14" s="14">
        <v>7</v>
      </c>
      <c r="D14" s="34" t="s">
        <v>64</v>
      </c>
      <c r="E14" s="34"/>
      <c r="F14" s="35" t="s">
        <v>77</v>
      </c>
      <c r="G14" s="35"/>
      <c r="H14" s="35" t="s">
        <v>78</v>
      </c>
      <c r="I14" s="35"/>
      <c r="J14" s="15">
        <v>1</v>
      </c>
      <c r="K14" s="16" t="s">
        <v>82</v>
      </c>
      <c r="L14" s="17" t="s">
        <v>77</v>
      </c>
      <c r="M14" s="18" t="s">
        <v>45</v>
      </c>
      <c r="N14" s="31" t="s">
        <v>47</v>
      </c>
      <c r="O14" s="31"/>
      <c r="P14" s="31"/>
      <c r="Q14" s="10"/>
    </row>
    <row r="15" spans="1:17" ht="12.75" thickBot="1">
      <c r="A15" s="9"/>
      <c r="B15" s="10"/>
      <c r="C15" s="14">
        <v>8</v>
      </c>
      <c r="D15" s="34" t="s">
        <v>64</v>
      </c>
      <c r="E15" s="34"/>
      <c r="F15" s="35" t="s">
        <v>83</v>
      </c>
      <c r="G15" s="35"/>
      <c r="H15" s="35" t="s">
        <v>84</v>
      </c>
      <c r="I15" s="35"/>
      <c r="J15" s="15">
        <v>1</v>
      </c>
      <c r="K15" s="16" t="s">
        <v>85</v>
      </c>
      <c r="L15" s="17" t="s">
        <v>83</v>
      </c>
      <c r="M15" s="18" t="s">
        <v>45</v>
      </c>
      <c r="N15" s="31" t="s">
        <v>47</v>
      </c>
      <c r="O15" s="31"/>
      <c r="P15" s="31"/>
      <c r="Q15" s="10"/>
    </row>
    <row r="16" spans="1:17" ht="18" thickBot="1">
      <c r="A16" s="9"/>
      <c r="B16" s="10"/>
      <c r="C16" s="14">
        <v>9</v>
      </c>
      <c r="D16" s="34" t="s">
        <v>86</v>
      </c>
      <c r="E16" s="34"/>
      <c r="F16" s="35" t="s">
        <v>87</v>
      </c>
      <c r="G16" s="35"/>
      <c r="H16" s="35" t="s">
        <v>88</v>
      </c>
      <c r="I16" s="35"/>
      <c r="J16" s="15">
        <v>1</v>
      </c>
      <c r="K16" s="16" t="s">
        <v>89</v>
      </c>
      <c r="L16" s="17" t="s">
        <v>87</v>
      </c>
      <c r="M16" s="18" t="s">
        <v>45</v>
      </c>
      <c r="N16" s="31" t="s">
        <v>47</v>
      </c>
      <c r="O16" s="31"/>
      <c r="P16" s="31"/>
      <c r="Q16" s="10"/>
    </row>
    <row r="17" spans="1:17" ht="12.75" thickBot="1">
      <c r="A17" s="9"/>
      <c r="B17" s="10"/>
      <c r="C17" s="14">
        <v>10</v>
      </c>
      <c r="D17" s="34" t="s">
        <v>90</v>
      </c>
      <c r="E17" s="34"/>
      <c r="F17" s="35" t="s">
        <v>91</v>
      </c>
      <c r="G17" s="35"/>
      <c r="H17" s="35" t="s">
        <v>92</v>
      </c>
      <c r="I17" s="35"/>
      <c r="J17" s="15">
        <v>1</v>
      </c>
      <c r="K17" s="16" t="s">
        <v>93</v>
      </c>
      <c r="L17" s="17" t="s">
        <v>62</v>
      </c>
      <c r="M17" s="18" t="s">
        <v>11</v>
      </c>
      <c r="N17" s="31" t="s">
        <v>69</v>
      </c>
      <c r="O17" s="31"/>
      <c r="P17" s="31"/>
      <c r="Q17" s="10"/>
    </row>
    <row r="18" spans="1:17" ht="12.75" thickBot="1">
      <c r="A18" s="9"/>
      <c r="B18" s="10"/>
      <c r="C18" s="14">
        <v>11</v>
      </c>
      <c r="D18" s="34" t="s">
        <v>94</v>
      </c>
      <c r="E18" s="34"/>
      <c r="F18" s="35" t="s">
        <v>173</v>
      </c>
      <c r="G18" s="35"/>
      <c r="H18" s="35" t="s">
        <v>66</v>
      </c>
      <c r="I18" s="35"/>
      <c r="J18" s="15">
        <v>1</v>
      </c>
      <c r="K18" s="16" t="s">
        <v>95</v>
      </c>
      <c r="L18" s="17" t="s">
        <v>96</v>
      </c>
      <c r="M18" s="18" t="s">
        <v>75</v>
      </c>
      <c r="N18" s="31" t="s">
        <v>97</v>
      </c>
      <c r="O18" s="31"/>
      <c r="P18" s="31"/>
      <c r="Q18" s="10"/>
    </row>
    <row r="19" spans="1:17" ht="12.75" thickBot="1">
      <c r="A19" s="9"/>
      <c r="B19" s="10"/>
      <c r="C19" s="14">
        <v>12</v>
      </c>
      <c r="D19" s="34" t="s">
        <v>98</v>
      </c>
      <c r="E19" s="34"/>
      <c r="F19" s="35" t="s">
        <v>99</v>
      </c>
      <c r="G19" s="35"/>
      <c r="H19" s="35" t="s">
        <v>100</v>
      </c>
      <c r="I19" s="35"/>
      <c r="J19" s="15">
        <v>1</v>
      </c>
      <c r="K19" s="16" t="s">
        <v>101</v>
      </c>
      <c r="L19" s="17" t="s">
        <v>102</v>
      </c>
      <c r="M19" s="18" t="s">
        <v>75</v>
      </c>
      <c r="N19" s="31" t="s">
        <v>103</v>
      </c>
      <c r="O19" s="31"/>
      <c r="P19" s="31"/>
      <c r="Q19" s="10"/>
    </row>
    <row r="20" spans="1:17" ht="12.75" thickBot="1">
      <c r="A20" s="9"/>
      <c r="B20" s="10"/>
      <c r="C20" s="14">
        <v>13</v>
      </c>
      <c r="D20" s="34" t="s">
        <v>104</v>
      </c>
      <c r="E20" s="34"/>
      <c r="F20" s="35" t="s">
        <v>105</v>
      </c>
      <c r="G20" s="35"/>
      <c r="H20" s="35" t="s">
        <v>106</v>
      </c>
      <c r="I20" s="35"/>
      <c r="J20" s="15">
        <v>1</v>
      </c>
      <c r="K20" s="16" t="s">
        <v>107</v>
      </c>
      <c r="L20" s="17" t="s">
        <v>108</v>
      </c>
      <c r="M20" s="18" t="s">
        <v>75</v>
      </c>
      <c r="N20" s="31" t="s">
        <v>109</v>
      </c>
      <c r="O20" s="31"/>
      <c r="P20" s="31"/>
      <c r="Q20" s="10"/>
    </row>
    <row r="21" spans="1:17" ht="27" thickBot="1">
      <c r="A21" s="9"/>
      <c r="B21" s="10"/>
      <c r="C21" s="14">
        <v>14</v>
      </c>
      <c r="D21" s="34" t="s">
        <v>110</v>
      </c>
      <c r="E21" s="34"/>
      <c r="F21" s="35" t="s">
        <v>111</v>
      </c>
      <c r="G21" s="35"/>
      <c r="H21" s="35" t="s">
        <v>112</v>
      </c>
      <c r="I21" s="35"/>
      <c r="J21" s="15">
        <v>1</v>
      </c>
      <c r="K21" s="16" t="s">
        <v>113</v>
      </c>
      <c r="L21" s="17" t="s">
        <v>114</v>
      </c>
      <c r="M21" s="18" t="s">
        <v>75</v>
      </c>
      <c r="N21" s="31" t="s">
        <v>103</v>
      </c>
      <c r="O21" s="31"/>
      <c r="P21" s="31"/>
      <c r="Q21" s="10"/>
    </row>
    <row r="22" spans="1:17" ht="12.75" thickBot="1">
      <c r="A22" s="9"/>
      <c r="B22" s="10"/>
      <c r="C22" s="14">
        <v>15</v>
      </c>
      <c r="D22" s="34" t="s">
        <v>115</v>
      </c>
      <c r="E22" s="34"/>
      <c r="F22" s="35" t="s">
        <v>116</v>
      </c>
      <c r="G22" s="35"/>
      <c r="H22" s="35" t="s">
        <v>117</v>
      </c>
      <c r="I22" s="35"/>
      <c r="J22" s="15">
        <v>1</v>
      </c>
      <c r="K22" s="16" t="s">
        <v>118</v>
      </c>
      <c r="L22" s="17" t="s">
        <v>62</v>
      </c>
      <c r="M22" s="18" t="s">
        <v>11</v>
      </c>
      <c r="N22" s="31" t="s">
        <v>119</v>
      </c>
      <c r="O22" s="31"/>
      <c r="P22" s="31"/>
      <c r="Q22" s="10"/>
    </row>
    <row r="23" spans="1:17" ht="12.75" thickBot="1">
      <c r="A23" s="9"/>
      <c r="B23" s="10"/>
      <c r="C23" s="14">
        <v>16</v>
      </c>
      <c r="D23" s="34" t="s">
        <v>120</v>
      </c>
      <c r="E23" s="34"/>
      <c r="F23" s="35" t="s">
        <v>121</v>
      </c>
      <c r="G23" s="35"/>
      <c r="H23" s="35" t="s">
        <v>122</v>
      </c>
      <c r="I23" s="35"/>
      <c r="J23" s="15">
        <v>1</v>
      </c>
      <c r="K23" s="16" t="s">
        <v>123</v>
      </c>
      <c r="L23" s="17" t="s">
        <v>124</v>
      </c>
      <c r="M23" s="18" t="s">
        <v>11</v>
      </c>
      <c r="N23" s="31" t="s">
        <v>125</v>
      </c>
      <c r="O23" s="31"/>
      <c r="P23" s="31"/>
      <c r="Q23" s="10"/>
    </row>
    <row r="24" spans="1:17" ht="18" thickBot="1">
      <c r="A24" s="9"/>
      <c r="B24" s="10"/>
      <c r="C24" s="14">
        <v>17</v>
      </c>
      <c r="D24" s="34" t="s">
        <v>174</v>
      </c>
      <c r="E24" s="34"/>
      <c r="F24" s="35" t="s">
        <v>175</v>
      </c>
      <c r="G24" s="35"/>
      <c r="H24" s="35" t="s">
        <v>176</v>
      </c>
      <c r="I24" s="35"/>
      <c r="J24" s="15">
        <v>1</v>
      </c>
      <c r="K24" s="16" t="s">
        <v>177</v>
      </c>
      <c r="L24" s="17" t="s">
        <v>178</v>
      </c>
      <c r="M24" s="18" t="s">
        <v>11</v>
      </c>
      <c r="N24" s="31" t="s">
        <v>69</v>
      </c>
      <c r="O24" s="31"/>
      <c r="P24" s="31"/>
      <c r="Q24" s="10"/>
    </row>
    <row r="25" spans="1:17" ht="18" thickBot="1">
      <c r="A25" s="9"/>
      <c r="B25" s="10"/>
      <c r="C25" s="14">
        <v>18</v>
      </c>
      <c r="D25" s="34" t="s">
        <v>136</v>
      </c>
      <c r="E25" s="34"/>
      <c r="F25" s="35" t="s">
        <v>137</v>
      </c>
      <c r="G25" s="35"/>
      <c r="H25" s="35" t="s">
        <v>138</v>
      </c>
      <c r="I25" s="35"/>
      <c r="J25" s="15">
        <v>1</v>
      </c>
      <c r="K25" s="16" t="s">
        <v>139</v>
      </c>
      <c r="L25" s="17" t="s">
        <v>137</v>
      </c>
      <c r="M25" s="18" t="s">
        <v>45</v>
      </c>
      <c r="N25" s="31" t="s">
        <v>97</v>
      </c>
      <c r="O25" s="31"/>
      <c r="P25" s="31"/>
      <c r="Q25" s="10"/>
    </row>
    <row r="26" spans="1:17" ht="12.75" thickBot="1">
      <c r="A26" s="9"/>
      <c r="B26" s="10"/>
      <c r="C26" s="14">
        <v>19</v>
      </c>
      <c r="D26" s="34" t="s">
        <v>126</v>
      </c>
      <c r="E26" s="34"/>
      <c r="F26" s="35" t="s">
        <v>127</v>
      </c>
      <c r="G26" s="35"/>
      <c r="H26" s="35" t="s">
        <v>128</v>
      </c>
      <c r="I26" s="35"/>
      <c r="J26" s="15">
        <v>1</v>
      </c>
      <c r="K26" s="16" t="s">
        <v>129</v>
      </c>
      <c r="L26" s="17" t="s">
        <v>130</v>
      </c>
      <c r="M26" s="18" t="s">
        <v>11</v>
      </c>
      <c r="N26" s="31" t="s">
        <v>103</v>
      </c>
      <c r="O26" s="31"/>
      <c r="P26" s="31"/>
      <c r="Q26" s="10"/>
    </row>
    <row r="27" spans="1:17" ht="12.75" thickBot="1">
      <c r="A27" s="9"/>
      <c r="B27" s="10"/>
      <c r="C27" s="14">
        <v>20</v>
      </c>
      <c r="D27" s="34" t="s">
        <v>131</v>
      </c>
      <c r="E27" s="34"/>
      <c r="F27" s="35" t="s">
        <v>132</v>
      </c>
      <c r="G27" s="35"/>
      <c r="H27" s="35" t="s">
        <v>133</v>
      </c>
      <c r="I27" s="35"/>
      <c r="J27" s="15">
        <v>1</v>
      </c>
      <c r="K27" s="16" t="s">
        <v>134</v>
      </c>
      <c r="L27" s="17" t="s">
        <v>135</v>
      </c>
      <c r="M27" s="18" t="s">
        <v>11</v>
      </c>
      <c r="N27" s="31" t="s">
        <v>47</v>
      </c>
      <c r="O27" s="31"/>
      <c r="P27" s="31"/>
      <c r="Q27" s="10"/>
    </row>
    <row r="28" spans="1:17" ht="18" thickBot="1">
      <c r="A28" s="9"/>
      <c r="B28" s="10"/>
      <c r="C28" s="14">
        <v>21</v>
      </c>
      <c r="D28" s="34" t="s">
        <v>140</v>
      </c>
      <c r="E28" s="34"/>
      <c r="F28" s="35" t="s">
        <v>141</v>
      </c>
      <c r="G28" s="35"/>
      <c r="H28" s="35" t="s">
        <v>142</v>
      </c>
      <c r="I28" s="35"/>
      <c r="J28" s="15">
        <v>1</v>
      </c>
      <c r="K28" s="16" t="s">
        <v>143</v>
      </c>
      <c r="L28" s="17" t="s">
        <v>141</v>
      </c>
      <c r="M28" s="18" t="s">
        <v>45</v>
      </c>
      <c r="N28" s="31" t="s">
        <v>69</v>
      </c>
      <c r="O28" s="31"/>
      <c r="P28" s="31"/>
      <c r="Q28" s="10"/>
    </row>
    <row r="29" spans="1:17" ht="18" thickBot="1">
      <c r="A29" s="9"/>
      <c r="B29" s="10"/>
      <c r="C29" s="14">
        <v>22</v>
      </c>
      <c r="D29" s="34" t="s">
        <v>145</v>
      </c>
      <c r="E29" s="34"/>
      <c r="F29" s="35" t="s">
        <v>146</v>
      </c>
      <c r="G29" s="35"/>
      <c r="H29" s="35" t="s">
        <v>147</v>
      </c>
      <c r="I29" s="35"/>
      <c r="J29" s="15">
        <v>1</v>
      </c>
      <c r="K29" s="16" t="s">
        <v>148</v>
      </c>
      <c r="L29" s="17" t="s">
        <v>149</v>
      </c>
      <c r="M29" s="18" t="s">
        <v>11</v>
      </c>
      <c r="N29" s="31" t="s">
        <v>69</v>
      </c>
      <c r="O29" s="31"/>
      <c r="P29" s="31"/>
      <c r="Q29" s="10"/>
    </row>
    <row r="30" spans="1:17" ht="12.75" thickBot="1">
      <c r="A30" s="9"/>
      <c r="B30" s="10"/>
      <c r="C30" s="19">
        <v>23</v>
      </c>
      <c r="D30" s="41" t="s">
        <v>150</v>
      </c>
      <c r="E30" s="41"/>
      <c r="F30" s="42" t="s">
        <v>59</v>
      </c>
      <c r="G30" s="42"/>
      <c r="H30" s="42" t="s">
        <v>151</v>
      </c>
      <c r="I30" s="42"/>
      <c r="J30" s="20">
        <v>2</v>
      </c>
      <c r="K30" s="21" t="s">
        <v>152</v>
      </c>
      <c r="L30" s="22" t="s">
        <v>59</v>
      </c>
      <c r="M30" s="23" t="s">
        <v>45</v>
      </c>
      <c r="N30" s="43" t="s">
        <v>109</v>
      </c>
      <c r="O30" s="43"/>
      <c r="P30" s="43"/>
      <c r="Q30" s="10"/>
    </row>
    <row r="31" spans="1:17" ht="12.75" thickBot="1">
      <c r="A31" s="9"/>
      <c r="B31" s="10"/>
      <c r="C31" s="24"/>
      <c r="D31" s="38"/>
      <c r="E31" s="38"/>
      <c r="F31" s="39"/>
      <c r="G31" s="39"/>
      <c r="H31" s="39"/>
      <c r="I31" s="39"/>
      <c r="J31" s="25"/>
      <c r="K31" s="26" t="s">
        <v>153</v>
      </c>
      <c r="L31" s="27" t="s">
        <v>59</v>
      </c>
      <c r="M31" s="28" t="s">
        <v>45</v>
      </c>
      <c r="N31" s="40"/>
      <c r="O31" s="40"/>
      <c r="P31" s="40"/>
      <c r="Q31" s="10"/>
    </row>
    <row r="32" spans="1:17" ht="18" thickBot="1">
      <c r="A32" s="9"/>
      <c r="B32" s="10"/>
      <c r="C32" s="19">
        <v>24</v>
      </c>
      <c r="D32" s="41" t="s">
        <v>154</v>
      </c>
      <c r="E32" s="41"/>
      <c r="F32" s="42" t="s">
        <v>155</v>
      </c>
      <c r="G32" s="42"/>
      <c r="H32" s="42" t="s">
        <v>156</v>
      </c>
      <c r="I32" s="42"/>
      <c r="J32" s="20">
        <v>2</v>
      </c>
      <c r="K32" s="21" t="s">
        <v>157</v>
      </c>
      <c r="L32" s="22" t="s">
        <v>158</v>
      </c>
      <c r="M32" s="23" t="s">
        <v>11</v>
      </c>
      <c r="N32" s="43" t="s">
        <v>47</v>
      </c>
      <c r="O32" s="43"/>
      <c r="P32" s="43"/>
      <c r="Q32" s="10"/>
    </row>
    <row r="33" spans="1:17" ht="18" thickBot="1">
      <c r="A33" s="9"/>
      <c r="B33" s="10"/>
      <c r="C33" s="24"/>
      <c r="D33" s="38"/>
      <c r="E33" s="38"/>
      <c r="F33" s="39"/>
      <c r="G33" s="39"/>
      <c r="H33" s="39"/>
      <c r="I33" s="39"/>
      <c r="J33" s="25"/>
      <c r="K33" s="26" t="s">
        <v>159</v>
      </c>
      <c r="L33" s="27" t="s">
        <v>158</v>
      </c>
      <c r="M33" s="28" t="s">
        <v>11</v>
      </c>
      <c r="N33" s="40"/>
      <c r="O33" s="40"/>
      <c r="P33" s="40"/>
      <c r="Q33" s="10"/>
    </row>
    <row r="34" spans="1:17" ht="18" thickBot="1">
      <c r="A34" s="9"/>
      <c r="B34" s="10"/>
      <c r="C34" s="14">
        <v>25</v>
      </c>
      <c r="D34" s="34" t="s">
        <v>160</v>
      </c>
      <c r="E34" s="34"/>
      <c r="F34" s="35" t="s">
        <v>161</v>
      </c>
      <c r="G34" s="35"/>
      <c r="H34" s="35" t="s">
        <v>162</v>
      </c>
      <c r="I34" s="35"/>
      <c r="J34" s="15">
        <v>1</v>
      </c>
      <c r="K34" s="16" t="s">
        <v>163</v>
      </c>
      <c r="L34" s="17" t="s">
        <v>161</v>
      </c>
      <c r="M34" s="18" t="s">
        <v>45</v>
      </c>
      <c r="N34" s="31" t="s">
        <v>125</v>
      </c>
      <c r="O34" s="31"/>
      <c r="P34" s="31"/>
      <c r="Q34" s="10"/>
    </row>
    <row r="35" spans="1:17" ht="18" thickBot="1">
      <c r="A35" s="9"/>
      <c r="B35" s="10"/>
      <c r="C35" s="14">
        <v>26</v>
      </c>
      <c r="D35" s="34" t="s">
        <v>164</v>
      </c>
      <c r="E35" s="34"/>
      <c r="F35" s="35" t="s">
        <v>144</v>
      </c>
      <c r="G35" s="35"/>
      <c r="H35" s="35" t="s">
        <v>165</v>
      </c>
      <c r="I35" s="35"/>
      <c r="J35" s="15">
        <v>1</v>
      </c>
      <c r="K35" s="16" t="s">
        <v>166</v>
      </c>
      <c r="L35" s="17" t="s">
        <v>167</v>
      </c>
      <c r="M35" s="18" t="s">
        <v>11</v>
      </c>
      <c r="N35" s="31" t="s">
        <v>47</v>
      </c>
      <c r="O35" s="31"/>
      <c r="P35" s="31"/>
      <c r="Q35" s="10"/>
    </row>
    <row r="36" spans="1:17" ht="18" thickBot="1">
      <c r="A36" s="9"/>
      <c r="B36" s="10"/>
      <c r="C36" s="14">
        <v>27</v>
      </c>
      <c r="D36" s="34" t="s">
        <v>168</v>
      </c>
      <c r="E36" s="34"/>
      <c r="F36" s="35" t="s">
        <v>169</v>
      </c>
      <c r="G36" s="35"/>
      <c r="H36" s="35" t="s">
        <v>170</v>
      </c>
      <c r="I36" s="35"/>
      <c r="J36" s="15">
        <v>1</v>
      </c>
      <c r="K36" s="16" t="s">
        <v>171</v>
      </c>
      <c r="L36" s="17" t="s">
        <v>172</v>
      </c>
      <c r="M36" s="18" t="s">
        <v>11</v>
      </c>
      <c r="N36" s="31" t="s">
        <v>69</v>
      </c>
      <c r="O36" s="31"/>
      <c r="P36" s="31"/>
      <c r="Q36" s="10"/>
    </row>
    <row r="37" spans="1:17" ht="18" thickBot="1">
      <c r="A37" s="9"/>
      <c r="B37" s="10"/>
      <c r="C37" s="14">
        <v>28</v>
      </c>
      <c r="D37" s="34" t="s">
        <v>179</v>
      </c>
      <c r="E37" s="34"/>
      <c r="F37" s="35" t="s">
        <v>180</v>
      </c>
      <c r="G37" s="35"/>
      <c r="H37" s="35" t="s">
        <v>181</v>
      </c>
      <c r="I37" s="35"/>
      <c r="J37" s="15">
        <v>1</v>
      </c>
      <c r="K37" s="16" t="s">
        <v>182</v>
      </c>
      <c r="L37" s="17" t="s">
        <v>183</v>
      </c>
      <c r="M37" s="18" t="s">
        <v>75</v>
      </c>
      <c r="N37" s="31" t="s">
        <v>125</v>
      </c>
      <c r="O37" s="31"/>
      <c r="P37" s="31"/>
      <c r="Q37" s="10"/>
    </row>
    <row r="38" spans="1:17" ht="12.75" thickBot="1">
      <c r="A38" s="9"/>
      <c r="B38" s="10"/>
      <c r="C38" s="14">
        <v>29</v>
      </c>
      <c r="D38" s="34" t="s">
        <v>184</v>
      </c>
      <c r="E38" s="34"/>
      <c r="F38" s="35" t="s">
        <v>185</v>
      </c>
      <c r="G38" s="35"/>
      <c r="H38" s="35" t="s">
        <v>186</v>
      </c>
      <c r="I38" s="35"/>
      <c r="J38" s="15">
        <v>1</v>
      </c>
      <c r="K38" s="16" t="s">
        <v>187</v>
      </c>
      <c r="L38" s="17" t="s">
        <v>185</v>
      </c>
      <c r="M38" s="18" t="s">
        <v>45</v>
      </c>
      <c r="N38" s="31" t="s">
        <v>69</v>
      </c>
      <c r="O38" s="31"/>
      <c r="P38" s="31"/>
      <c r="Q38" s="10"/>
    </row>
    <row r="39" spans="1:17" ht="12.75" thickBot="1">
      <c r="A39" s="9"/>
      <c r="B39" s="10"/>
      <c r="C39" s="14">
        <v>30</v>
      </c>
      <c r="D39" s="34" t="s">
        <v>188</v>
      </c>
      <c r="E39" s="34"/>
      <c r="F39" s="35" t="s">
        <v>189</v>
      </c>
      <c r="G39" s="35"/>
      <c r="H39" s="35" t="s">
        <v>190</v>
      </c>
      <c r="I39" s="35"/>
      <c r="J39" s="15">
        <v>1</v>
      </c>
      <c r="K39" s="16" t="s">
        <v>191</v>
      </c>
      <c r="L39" s="17" t="s">
        <v>192</v>
      </c>
      <c r="M39" s="18" t="s">
        <v>11</v>
      </c>
      <c r="N39" s="31" t="s">
        <v>47</v>
      </c>
      <c r="O39" s="31"/>
      <c r="P39" s="31"/>
      <c r="Q39" s="10"/>
    </row>
    <row r="40" spans="1:17" ht="12.75" thickBot="1">
      <c r="A40" s="9"/>
      <c r="B40" s="10"/>
      <c r="C40" s="14">
        <v>31</v>
      </c>
      <c r="D40" s="34" t="s">
        <v>193</v>
      </c>
      <c r="E40" s="34"/>
      <c r="F40" s="35" t="s">
        <v>144</v>
      </c>
      <c r="G40" s="35"/>
      <c r="H40" s="35" t="s">
        <v>46</v>
      </c>
      <c r="I40" s="35"/>
      <c r="J40" s="15">
        <v>1</v>
      </c>
      <c r="K40" s="16" t="s">
        <v>194</v>
      </c>
      <c r="L40" s="17" t="s">
        <v>195</v>
      </c>
      <c r="M40" s="18" t="s">
        <v>11</v>
      </c>
      <c r="N40" s="31" t="s">
        <v>119</v>
      </c>
      <c r="O40" s="31"/>
      <c r="P40" s="31"/>
      <c r="Q40" s="10"/>
    </row>
    <row r="41" spans="1:17" ht="12.75" thickBot="1">
      <c r="A41" s="9"/>
      <c r="B41" s="10"/>
      <c r="C41" s="14">
        <v>32</v>
      </c>
      <c r="D41" s="34" t="s">
        <v>196</v>
      </c>
      <c r="E41" s="34"/>
      <c r="F41" s="35" t="s">
        <v>197</v>
      </c>
      <c r="G41" s="35"/>
      <c r="H41" s="35" t="s">
        <v>211</v>
      </c>
      <c r="I41" s="35"/>
      <c r="J41" s="15">
        <v>1</v>
      </c>
      <c r="K41" s="16" t="s">
        <v>198</v>
      </c>
      <c r="L41" s="17" t="s">
        <v>199</v>
      </c>
      <c r="M41" s="18" t="s">
        <v>75</v>
      </c>
      <c r="N41" s="31" t="s">
        <v>119</v>
      </c>
      <c r="O41" s="31"/>
      <c r="P41" s="31"/>
      <c r="Q41" s="10"/>
    </row>
    <row r="42" spans="1:17" ht="18" thickBot="1">
      <c r="A42" s="9"/>
      <c r="B42" s="10"/>
      <c r="C42" s="14">
        <v>33</v>
      </c>
      <c r="D42" s="34" t="s">
        <v>200</v>
      </c>
      <c r="E42" s="34"/>
      <c r="F42" s="35" t="s">
        <v>91</v>
      </c>
      <c r="G42" s="35"/>
      <c r="H42" s="35" t="s">
        <v>92</v>
      </c>
      <c r="I42" s="35"/>
      <c r="J42" s="15">
        <v>1</v>
      </c>
      <c r="K42" s="16" t="s">
        <v>201</v>
      </c>
      <c r="L42" s="17" t="s">
        <v>178</v>
      </c>
      <c r="M42" s="18" t="s">
        <v>11</v>
      </c>
      <c r="N42" s="31" t="s">
        <v>97</v>
      </c>
      <c r="O42" s="31"/>
      <c r="P42" s="31"/>
      <c r="Q42" s="10"/>
    </row>
    <row r="43" spans="1:17" ht="12.75" thickBot="1">
      <c r="A43" s="9"/>
      <c r="B43" s="10"/>
      <c r="C43" s="19">
        <v>34</v>
      </c>
      <c r="D43" s="41" t="s">
        <v>202</v>
      </c>
      <c r="E43" s="41"/>
      <c r="F43" s="42" t="s">
        <v>127</v>
      </c>
      <c r="G43" s="42"/>
      <c r="H43" s="42" t="s">
        <v>176</v>
      </c>
      <c r="I43" s="42"/>
      <c r="J43" s="20">
        <v>2</v>
      </c>
      <c r="K43" s="21" t="s">
        <v>205</v>
      </c>
      <c r="L43" s="22" t="s">
        <v>204</v>
      </c>
      <c r="M43" s="23" t="s">
        <v>11</v>
      </c>
      <c r="N43" s="43" t="s">
        <v>125</v>
      </c>
      <c r="O43" s="43"/>
      <c r="P43" s="43"/>
      <c r="Q43" s="10"/>
    </row>
    <row r="44" spans="1:17" ht="12.75" thickBot="1">
      <c r="A44" s="9"/>
      <c r="B44" s="10"/>
      <c r="C44" s="24"/>
      <c r="D44" s="38"/>
      <c r="E44" s="38"/>
      <c r="F44" s="39"/>
      <c r="G44" s="39"/>
      <c r="H44" s="39"/>
      <c r="I44" s="39"/>
      <c r="J44" s="25"/>
      <c r="K44" s="26" t="s">
        <v>203</v>
      </c>
      <c r="L44" s="27" t="s">
        <v>204</v>
      </c>
      <c r="M44" s="28" t="s">
        <v>11</v>
      </c>
      <c r="N44" s="40"/>
      <c r="O44" s="40"/>
      <c r="P44" s="40"/>
      <c r="Q44" s="10"/>
    </row>
    <row r="45" spans="1:17" ht="12.75" thickBot="1">
      <c r="A45" s="9"/>
      <c r="B45" s="10"/>
      <c r="C45" s="14">
        <v>35</v>
      </c>
      <c r="D45" s="34" t="s">
        <v>206</v>
      </c>
      <c r="E45" s="34"/>
      <c r="F45" s="35" t="s">
        <v>207</v>
      </c>
      <c r="G45" s="35"/>
      <c r="H45" s="35" t="s">
        <v>208</v>
      </c>
      <c r="I45" s="35"/>
      <c r="J45" s="15">
        <v>1</v>
      </c>
      <c r="K45" s="16" t="s">
        <v>209</v>
      </c>
      <c r="L45" s="17" t="s">
        <v>210</v>
      </c>
      <c r="M45" s="18" t="s">
        <v>11</v>
      </c>
      <c r="N45" s="31" t="s">
        <v>47</v>
      </c>
      <c r="O45" s="31"/>
      <c r="P45" s="31"/>
      <c r="Q45" s="10"/>
    </row>
    <row r="46" spans="1:17" ht="12.75" thickBot="1">
      <c r="A46" s="9"/>
      <c r="B46" s="10"/>
      <c r="C46" s="14">
        <v>36</v>
      </c>
      <c r="D46" s="34" t="s">
        <v>212</v>
      </c>
      <c r="E46" s="34"/>
      <c r="F46" s="35" t="s">
        <v>213</v>
      </c>
      <c r="G46" s="35"/>
      <c r="H46" s="35" t="s">
        <v>214</v>
      </c>
      <c r="I46" s="35"/>
      <c r="J46" s="15">
        <v>1</v>
      </c>
      <c r="K46" s="16" t="s">
        <v>215</v>
      </c>
      <c r="L46" s="17" t="s">
        <v>216</v>
      </c>
      <c r="M46" s="18" t="s">
        <v>11</v>
      </c>
      <c r="N46" s="31" t="s">
        <v>48</v>
      </c>
      <c r="O46" s="31"/>
      <c r="P46" s="31"/>
      <c r="Q46" s="10"/>
    </row>
    <row r="47" spans="1:17" ht="12.75" thickBot="1">
      <c r="A47" s="9"/>
      <c r="B47" s="10"/>
      <c r="C47" s="14">
        <v>37</v>
      </c>
      <c r="D47" s="34" t="s">
        <v>219</v>
      </c>
      <c r="E47" s="34"/>
      <c r="F47" s="35" t="s">
        <v>175</v>
      </c>
      <c r="G47" s="35"/>
      <c r="H47" s="35" t="s">
        <v>176</v>
      </c>
      <c r="I47" s="35"/>
      <c r="J47" s="15">
        <v>1</v>
      </c>
      <c r="K47" s="16" t="s">
        <v>220</v>
      </c>
      <c r="L47" s="17" t="s">
        <v>221</v>
      </c>
      <c r="M47" s="18" t="s">
        <v>11</v>
      </c>
      <c r="N47" s="31" t="s">
        <v>103</v>
      </c>
      <c r="O47" s="31"/>
      <c r="P47" s="31"/>
      <c r="Q47" s="10"/>
    </row>
    <row r="48" spans="1:17" ht="23.25" customHeight="1" thickBo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9"/>
      <c r="Q48" s="10"/>
    </row>
    <row r="49" spans="1:17" ht="18" customHeight="1">
      <c r="A49" s="9"/>
      <c r="B49" s="36" t="s">
        <v>12</v>
      </c>
      <c r="C49" s="36"/>
      <c r="D49" s="36"/>
      <c r="E49" s="36"/>
      <c r="F49" s="36"/>
      <c r="G49" s="37"/>
      <c r="H49" s="37"/>
      <c r="I49" s="10"/>
      <c r="J49" s="10"/>
      <c r="K49" s="10"/>
      <c r="L49" s="10"/>
      <c r="M49" s="10"/>
      <c r="N49" s="10"/>
      <c r="O49" s="10"/>
      <c r="P49" s="9"/>
      <c r="Q49" s="10"/>
    </row>
    <row r="50" spans="1:17" ht="13.5" customHeight="1">
      <c r="A50" s="9"/>
      <c r="B50" s="32" t="s">
        <v>13</v>
      </c>
      <c r="C50" s="32"/>
      <c r="D50" s="32"/>
      <c r="E50" s="32"/>
      <c r="F50" s="32"/>
      <c r="G50" s="33">
        <v>37</v>
      </c>
      <c r="H50" s="33"/>
      <c r="I50" s="10"/>
      <c r="J50" s="10"/>
      <c r="K50" s="10"/>
      <c r="L50" s="10"/>
      <c r="M50" s="10"/>
      <c r="N50" s="10"/>
      <c r="O50" s="10"/>
      <c r="P50" s="9"/>
      <c r="Q50" s="10"/>
    </row>
    <row r="51" spans="1:17" ht="13.5" customHeight="1">
      <c r="A51" s="9"/>
      <c r="B51" s="32" t="s">
        <v>14</v>
      </c>
      <c r="C51" s="32"/>
      <c r="D51" s="32"/>
      <c r="E51" s="32"/>
      <c r="F51" s="32"/>
      <c r="G51" s="33">
        <v>41</v>
      </c>
      <c r="H51" s="33"/>
      <c r="I51" s="10"/>
      <c r="J51" s="10"/>
      <c r="K51" s="10"/>
      <c r="L51" s="10"/>
      <c r="M51" s="10"/>
      <c r="N51" s="10"/>
      <c r="O51" s="10"/>
      <c r="P51" s="9"/>
      <c r="Q51" s="10"/>
    </row>
    <row r="52" spans="1:17" ht="13.5" customHeight="1">
      <c r="A52" s="9"/>
      <c r="B52" s="32" t="s">
        <v>15</v>
      </c>
      <c r="C52" s="32"/>
      <c r="D52" s="32"/>
      <c r="E52" s="32"/>
      <c r="F52" s="32"/>
      <c r="G52" s="33">
        <v>10</v>
      </c>
      <c r="H52" s="33"/>
      <c r="I52" s="10"/>
      <c r="J52" s="10"/>
      <c r="K52" s="10"/>
      <c r="L52" s="10"/>
      <c r="M52" s="10"/>
      <c r="N52" s="10"/>
      <c r="O52" s="10"/>
      <c r="P52" s="9"/>
      <c r="Q52" s="10"/>
    </row>
    <row r="53" spans="1:17" ht="13.5" customHeight="1">
      <c r="A53" s="9"/>
      <c r="B53" s="32" t="s">
        <v>16</v>
      </c>
      <c r="C53" s="32"/>
      <c r="D53" s="32"/>
      <c r="E53" s="32"/>
      <c r="F53" s="32"/>
      <c r="G53" s="33">
        <v>24</v>
      </c>
      <c r="H53" s="33"/>
      <c r="I53" s="10"/>
      <c r="J53" s="10"/>
      <c r="K53" s="10"/>
      <c r="L53" s="10"/>
      <c r="M53" s="10"/>
      <c r="N53" s="10"/>
      <c r="O53" s="10"/>
      <c r="P53" s="9"/>
      <c r="Q53" s="10"/>
    </row>
    <row r="54" spans="1:17" ht="13.5" customHeight="1" thickBot="1">
      <c r="A54" s="9"/>
      <c r="B54" s="29" t="s">
        <v>17</v>
      </c>
      <c r="C54" s="29"/>
      <c r="D54" s="29"/>
      <c r="E54" s="29"/>
      <c r="F54" s="29"/>
      <c r="G54" s="30">
        <v>7</v>
      </c>
      <c r="H54" s="30"/>
      <c r="I54" s="9"/>
      <c r="J54" s="9"/>
      <c r="K54" s="9"/>
      <c r="L54" s="9"/>
      <c r="M54" s="9"/>
      <c r="N54" s="9"/>
      <c r="O54" s="9"/>
      <c r="P54" s="9"/>
      <c r="Q54" s="10"/>
    </row>
  </sheetData>
  <sheetProtection/>
  <mergeCells count="185">
    <mergeCell ref="D47:E47"/>
    <mergeCell ref="F47:G47"/>
    <mergeCell ref="H47:I47"/>
    <mergeCell ref="N47:P47"/>
    <mergeCell ref="B54:F54"/>
    <mergeCell ref="G54:H54"/>
    <mergeCell ref="B50:F50"/>
    <mergeCell ref="G50:H50"/>
    <mergeCell ref="D45:E45"/>
    <mergeCell ref="F45:G45"/>
    <mergeCell ref="H45:I45"/>
    <mergeCell ref="N39:P39"/>
    <mergeCell ref="D40:E40"/>
    <mergeCell ref="F40:G40"/>
    <mergeCell ref="H40:I40"/>
    <mergeCell ref="N40:P40"/>
    <mergeCell ref="D43:E43"/>
    <mergeCell ref="F43:G43"/>
    <mergeCell ref="N43:P43"/>
    <mergeCell ref="H43:I43"/>
    <mergeCell ref="D41:E41"/>
    <mergeCell ref="F37:G37"/>
    <mergeCell ref="H37:I37"/>
    <mergeCell ref="N37:P37"/>
    <mergeCell ref="D38:E38"/>
    <mergeCell ref="F38:G38"/>
    <mergeCell ref="N10:P10"/>
    <mergeCell ref="N11:P11"/>
    <mergeCell ref="D33:E33"/>
    <mergeCell ref="F33:G33"/>
    <mergeCell ref="H33:I33"/>
    <mergeCell ref="N33:P33"/>
    <mergeCell ref="D24:E24"/>
    <mergeCell ref="F24:G24"/>
    <mergeCell ref="D29:E29"/>
    <mergeCell ref="D36:E36"/>
    <mergeCell ref="F36:G36"/>
    <mergeCell ref="H36:I36"/>
    <mergeCell ref="F29:G29"/>
    <mergeCell ref="D30:E30"/>
    <mergeCell ref="H28:I28"/>
    <mergeCell ref="H29:I29"/>
    <mergeCell ref="H24:I24"/>
    <mergeCell ref="N24:P24"/>
    <mergeCell ref="N34:P34"/>
    <mergeCell ref="N28:P28"/>
    <mergeCell ref="H26:I26"/>
    <mergeCell ref="N26:P26"/>
    <mergeCell ref="D26:E26"/>
    <mergeCell ref="F26:G26"/>
    <mergeCell ref="D27:E27"/>
    <mergeCell ref="F27:G27"/>
    <mergeCell ref="N25:P25"/>
    <mergeCell ref="D25:E25"/>
    <mergeCell ref="N15:P15"/>
    <mergeCell ref="N16:P16"/>
    <mergeCell ref="N17:P17"/>
    <mergeCell ref="N19:P19"/>
    <mergeCell ref="H15:I15"/>
    <mergeCell ref="D18:E18"/>
    <mergeCell ref="F18:G18"/>
    <mergeCell ref="H18:I18"/>
    <mergeCell ref="D16:E16"/>
    <mergeCell ref="F16:G16"/>
    <mergeCell ref="H16:I16"/>
    <mergeCell ref="F7:G7"/>
    <mergeCell ref="H7:I7"/>
    <mergeCell ref="H10:I10"/>
    <mergeCell ref="D14:E14"/>
    <mergeCell ref="F14:G14"/>
    <mergeCell ref="H14:I14"/>
    <mergeCell ref="H11:I11"/>
    <mergeCell ref="D19:E19"/>
    <mergeCell ref="F19:G19"/>
    <mergeCell ref="D17:E17"/>
    <mergeCell ref="F17:G17"/>
    <mergeCell ref="H17:I17"/>
    <mergeCell ref="H19:I19"/>
    <mergeCell ref="N6:P6"/>
    <mergeCell ref="D6:E6"/>
    <mergeCell ref="F6:G6"/>
    <mergeCell ref="H6:I6"/>
    <mergeCell ref="A1:D4"/>
    <mergeCell ref="E1:N2"/>
    <mergeCell ref="P1:Q1"/>
    <mergeCell ref="P2:Q3"/>
    <mergeCell ref="E3:N4"/>
    <mergeCell ref="D12:E12"/>
    <mergeCell ref="F12:G12"/>
    <mergeCell ref="H9:I9"/>
    <mergeCell ref="H12:I12"/>
    <mergeCell ref="D11:E11"/>
    <mergeCell ref="F11:G11"/>
    <mergeCell ref="D7:E7"/>
    <mergeCell ref="N9:P9"/>
    <mergeCell ref="D10:E10"/>
    <mergeCell ref="F10:G10"/>
    <mergeCell ref="H8:I8"/>
    <mergeCell ref="N8:P8"/>
    <mergeCell ref="N7:P7"/>
    <mergeCell ref="D8:E8"/>
    <mergeCell ref="F8:G8"/>
    <mergeCell ref="F9:G9"/>
    <mergeCell ref="N13:P13"/>
    <mergeCell ref="F15:G15"/>
    <mergeCell ref="N14:P14"/>
    <mergeCell ref="N18:P18"/>
    <mergeCell ref="D9:E9"/>
    <mergeCell ref="D15:E15"/>
    <mergeCell ref="N12:P12"/>
    <mergeCell ref="D13:E13"/>
    <mergeCell ref="F13:G13"/>
    <mergeCell ref="H13:I13"/>
    <mergeCell ref="D20:E20"/>
    <mergeCell ref="N23:P23"/>
    <mergeCell ref="D23:E23"/>
    <mergeCell ref="F23:G23"/>
    <mergeCell ref="H23:I23"/>
    <mergeCell ref="F20:G20"/>
    <mergeCell ref="H20:I20"/>
    <mergeCell ref="N20:P20"/>
    <mergeCell ref="D22:E22"/>
    <mergeCell ref="F22:G22"/>
    <mergeCell ref="D21:E21"/>
    <mergeCell ref="F21:G21"/>
    <mergeCell ref="H27:I27"/>
    <mergeCell ref="N27:P27"/>
    <mergeCell ref="H21:I21"/>
    <mergeCell ref="N21:P21"/>
    <mergeCell ref="H22:I22"/>
    <mergeCell ref="N22:P22"/>
    <mergeCell ref="F25:G25"/>
    <mergeCell ref="H25:I25"/>
    <mergeCell ref="N29:P29"/>
    <mergeCell ref="D28:E28"/>
    <mergeCell ref="F28:G28"/>
    <mergeCell ref="N30:P30"/>
    <mergeCell ref="F31:G31"/>
    <mergeCell ref="H31:I31"/>
    <mergeCell ref="N31:P31"/>
    <mergeCell ref="D31:E31"/>
    <mergeCell ref="F30:G30"/>
    <mergeCell ref="H30:I30"/>
    <mergeCell ref="N32:P32"/>
    <mergeCell ref="D39:E39"/>
    <mergeCell ref="F39:G39"/>
    <mergeCell ref="H39:I39"/>
    <mergeCell ref="N35:P35"/>
    <mergeCell ref="D35:E35"/>
    <mergeCell ref="F35:G35"/>
    <mergeCell ref="H35:I35"/>
    <mergeCell ref="H38:I38"/>
    <mergeCell ref="N38:P38"/>
    <mergeCell ref="N41:P41"/>
    <mergeCell ref="D42:E42"/>
    <mergeCell ref="F42:G42"/>
    <mergeCell ref="H42:I42"/>
    <mergeCell ref="N36:P36"/>
    <mergeCell ref="D37:E37"/>
    <mergeCell ref="D32:E32"/>
    <mergeCell ref="F41:G41"/>
    <mergeCell ref="H41:I41"/>
    <mergeCell ref="D34:E34"/>
    <mergeCell ref="F34:G34"/>
    <mergeCell ref="H34:I34"/>
    <mergeCell ref="F32:G32"/>
    <mergeCell ref="H32:I32"/>
    <mergeCell ref="N46:P46"/>
    <mergeCell ref="N42:P42"/>
    <mergeCell ref="B49:F49"/>
    <mergeCell ref="G49:H49"/>
    <mergeCell ref="D44:E44"/>
    <mergeCell ref="F44:G44"/>
    <mergeCell ref="H44:I44"/>
    <mergeCell ref="N44:P44"/>
    <mergeCell ref="B53:F53"/>
    <mergeCell ref="G53:H53"/>
    <mergeCell ref="N45:P45"/>
    <mergeCell ref="B52:F52"/>
    <mergeCell ref="G52:H52"/>
    <mergeCell ref="B51:F51"/>
    <mergeCell ref="G51:H51"/>
    <mergeCell ref="D46:E46"/>
    <mergeCell ref="F46:G46"/>
    <mergeCell ref="H46:I46"/>
  </mergeCells>
  <printOptions horizontalCentered="1"/>
  <pageMargins left="0.3937007874015748" right="0.3937007874015748" top="0.984251968503937" bottom="0.3937007874015748" header="0.5905511811023623" footer="0.5905511811023623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="60" zoomScaleNormal="60" zoomScalePageLayoutView="0" workbookViewId="0" topLeftCell="A6">
      <selection activeCell="A24" sqref="A24"/>
    </sheetView>
  </sheetViews>
  <sheetFormatPr defaultColWidth="9.140625" defaultRowHeight="12.75"/>
  <cols>
    <col min="1" max="14" width="7.140625" style="0" customWidth="1"/>
  </cols>
  <sheetData>
    <row r="1" spans="1:14" ht="16.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6.5" customHeight="1" thickBot="1">
      <c r="A2" s="52" t="s">
        <v>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s="3" customFormat="1" ht="13.5" customHeight="1" thickBot="1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2" t="s">
        <v>26</v>
      </c>
      <c r="I3" s="1" t="s">
        <v>27</v>
      </c>
      <c r="J3" s="1" t="s">
        <v>28</v>
      </c>
      <c r="K3" s="1" t="s">
        <v>29</v>
      </c>
      <c r="L3" s="1" t="s">
        <v>30</v>
      </c>
      <c r="M3" s="1" t="s">
        <v>31</v>
      </c>
      <c r="N3" s="1" t="s">
        <v>32</v>
      </c>
    </row>
    <row r="4" spans="1:14" ht="13.5" customHeight="1" thickBot="1">
      <c r="A4" s="4">
        <v>2017</v>
      </c>
      <c r="B4" s="5">
        <v>5</v>
      </c>
      <c r="C4" s="5">
        <v>5</v>
      </c>
      <c r="D4" s="5">
        <v>3</v>
      </c>
      <c r="E4" s="5">
        <v>2</v>
      </c>
      <c r="F4" s="5">
        <v>6</v>
      </c>
      <c r="G4" s="5">
        <v>1</v>
      </c>
      <c r="H4" s="6">
        <v>3</v>
      </c>
      <c r="I4" s="5">
        <v>4</v>
      </c>
      <c r="J4" s="5">
        <v>2</v>
      </c>
      <c r="K4" s="5">
        <v>8</v>
      </c>
      <c r="L4" s="5">
        <v>0</v>
      </c>
      <c r="M4" s="5">
        <v>2</v>
      </c>
      <c r="N4" s="5">
        <f aca="true" t="shared" si="0" ref="N4:N10">SUM(B4:M4)</f>
        <v>41</v>
      </c>
    </row>
    <row r="5" spans="1:14" ht="13.5" customHeight="1" thickBot="1">
      <c r="A5" s="4">
        <v>2016</v>
      </c>
      <c r="B5" s="5">
        <v>4</v>
      </c>
      <c r="C5" s="5">
        <v>3</v>
      </c>
      <c r="D5" s="5">
        <v>3</v>
      </c>
      <c r="E5" s="5">
        <v>1</v>
      </c>
      <c r="F5" s="5">
        <v>6</v>
      </c>
      <c r="G5" s="5">
        <v>2</v>
      </c>
      <c r="H5" s="6">
        <v>2</v>
      </c>
      <c r="I5" s="5">
        <v>3</v>
      </c>
      <c r="J5" s="5">
        <v>4</v>
      </c>
      <c r="K5" s="5">
        <v>1</v>
      </c>
      <c r="L5" s="5">
        <v>2</v>
      </c>
      <c r="M5" s="5">
        <v>3</v>
      </c>
      <c r="N5" s="5">
        <f t="shared" si="0"/>
        <v>34</v>
      </c>
    </row>
    <row r="6" spans="1:14" ht="13.5" customHeight="1" thickBot="1">
      <c r="A6" s="4">
        <v>2015</v>
      </c>
      <c r="B6" s="5">
        <v>5</v>
      </c>
      <c r="C6" s="5">
        <v>2</v>
      </c>
      <c r="D6" s="5">
        <v>7</v>
      </c>
      <c r="E6" s="5">
        <v>2</v>
      </c>
      <c r="F6" s="5">
        <v>0</v>
      </c>
      <c r="G6" s="5">
        <v>2</v>
      </c>
      <c r="H6" s="6">
        <v>1</v>
      </c>
      <c r="I6" s="5">
        <v>2</v>
      </c>
      <c r="J6" s="5">
        <v>2</v>
      </c>
      <c r="K6" s="5">
        <v>3</v>
      </c>
      <c r="L6" s="5">
        <v>3</v>
      </c>
      <c r="M6" s="5">
        <v>0</v>
      </c>
      <c r="N6" s="5">
        <f t="shared" si="0"/>
        <v>29</v>
      </c>
    </row>
    <row r="7" spans="1:14" ht="13.5" customHeight="1" thickBot="1">
      <c r="A7" s="4">
        <v>2014</v>
      </c>
      <c r="B7" s="5">
        <v>6</v>
      </c>
      <c r="C7" s="5">
        <v>1</v>
      </c>
      <c r="D7" s="5">
        <v>1</v>
      </c>
      <c r="E7" s="5">
        <v>1</v>
      </c>
      <c r="F7" s="5">
        <v>1</v>
      </c>
      <c r="G7" s="5">
        <v>3</v>
      </c>
      <c r="H7" s="6">
        <v>7</v>
      </c>
      <c r="I7" s="5">
        <v>2</v>
      </c>
      <c r="J7" s="5">
        <v>2</v>
      </c>
      <c r="K7" s="5">
        <v>0</v>
      </c>
      <c r="L7" s="5">
        <v>1</v>
      </c>
      <c r="M7" s="5">
        <v>7</v>
      </c>
      <c r="N7" s="5">
        <f t="shared" si="0"/>
        <v>32</v>
      </c>
    </row>
    <row r="8" spans="1:14" ht="13.5" customHeight="1" thickBot="1">
      <c r="A8" s="4">
        <v>2013</v>
      </c>
      <c r="B8" s="5">
        <v>4</v>
      </c>
      <c r="C8" s="5">
        <v>6</v>
      </c>
      <c r="D8" s="5">
        <v>5</v>
      </c>
      <c r="E8" s="5">
        <v>6</v>
      </c>
      <c r="F8" s="5">
        <v>1</v>
      </c>
      <c r="G8" s="5">
        <v>4</v>
      </c>
      <c r="H8" s="6">
        <v>4</v>
      </c>
      <c r="I8" s="5">
        <v>4</v>
      </c>
      <c r="J8" s="5">
        <v>5</v>
      </c>
      <c r="K8" s="5">
        <v>2</v>
      </c>
      <c r="L8" s="5">
        <v>4</v>
      </c>
      <c r="M8" s="5">
        <v>2</v>
      </c>
      <c r="N8" s="5">
        <f t="shared" si="0"/>
        <v>47</v>
      </c>
    </row>
    <row r="9" spans="1:14" ht="13.5" customHeight="1" thickBot="1">
      <c r="A9" s="4">
        <v>2012</v>
      </c>
      <c r="B9" s="5">
        <v>2</v>
      </c>
      <c r="C9" s="5">
        <v>6</v>
      </c>
      <c r="D9" s="5">
        <v>8</v>
      </c>
      <c r="E9" s="5">
        <v>2</v>
      </c>
      <c r="F9" s="5">
        <v>4</v>
      </c>
      <c r="G9" s="5">
        <v>2</v>
      </c>
      <c r="H9" s="6">
        <v>5</v>
      </c>
      <c r="I9" s="5">
        <v>5</v>
      </c>
      <c r="J9" s="5">
        <v>3</v>
      </c>
      <c r="K9" s="5">
        <v>8</v>
      </c>
      <c r="L9" s="5">
        <v>4</v>
      </c>
      <c r="M9" s="5">
        <v>4</v>
      </c>
      <c r="N9" s="5">
        <f t="shared" si="0"/>
        <v>53</v>
      </c>
    </row>
    <row r="10" spans="1:14" ht="13.5" customHeight="1" thickBot="1">
      <c r="A10" s="4" t="s">
        <v>33</v>
      </c>
      <c r="B10" s="5">
        <v>4</v>
      </c>
      <c r="C10" s="5">
        <v>8</v>
      </c>
      <c r="D10" s="5">
        <v>2</v>
      </c>
      <c r="E10" s="5">
        <v>5</v>
      </c>
      <c r="F10" s="5">
        <v>6</v>
      </c>
      <c r="G10" s="5">
        <v>5</v>
      </c>
      <c r="H10" s="6">
        <v>4</v>
      </c>
      <c r="I10" s="5">
        <v>5</v>
      </c>
      <c r="J10" s="5">
        <v>4</v>
      </c>
      <c r="K10" s="5">
        <v>5</v>
      </c>
      <c r="L10" s="5">
        <v>1</v>
      </c>
      <c r="M10" s="5">
        <v>3</v>
      </c>
      <c r="N10" s="5">
        <f t="shared" si="0"/>
        <v>52</v>
      </c>
    </row>
    <row r="11" spans="1:14" ht="13.5" customHeight="1" thickBot="1">
      <c r="A11" s="4" t="s">
        <v>34</v>
      </c>
      <c r="B11" s="5">
        <v>5</v>
      </c>
      <c r="C11" s="5">
        <v>13</v>
      </c>
      <c r="D11" s="5">
        <v>1</v>
      </c>
      <c r="E11" s="5">
        <v>6</v>
      </c>
      <c r="F11" s="5">
        <v>5</v>
      </c>
      <c r="G11" s="5">
        <v>9</v>
      </c>
      <c r="H11" s="6">
        <v>6</v>
      </c>
      <c r="I11" s="5">
        <v>4</v>
      </c>
      <c r="J11" s="5">
        <v>3</v>
      </c>
      <c r="K11" s="5">
        <v>4</v>
      </c>
      <c r="L11" s="5">
        <v>4</v>
      </c>
      <c r="M11" s="5">
        <v>6</v>
      </c>
      <c r="N11" s="5">
        <v>66</v>
      </c>
    </row>
    <row r="12" spans="1:14" ht="13.5" customHeight="1" thickBot="1">
      <c r="A12" s="4" t="s">
        <v>35</v>
      </c>
      <c r="B12" s="5">
        <v>4</v>
      </c>
      <c r="C12" s="5">
        <v>14</v>
      </c>
      <c r="D12" s="5">
        <v>6</v>
      </c>
      <c r="E12" s="5">
        <v>2</v>
      </c>
      <c r="F12" s="5">
        <v>3</v>
      </c>
      <c r="G12" s="5">
        <v>8</v>
      </c>
      <c r="H12" s="6">
        <v>6</v>
      </c>
      <c r="I12" s="5">
        <v>4</v>
      </c>
      <c r="J12" s="5">
        <v>2</v>
      </c>
      <c r="K12" s="5">
        <v>1</v>
      </c>
      <c r="L12" s="5">
        <v>4</v>
      </c>
      <c r="M12" s="5">
        <v>2</v>
      </c>
      <c r="N12" s="5">
        <v>56</v>
      </c>
    </row>
    <row r="13" spans="1:14" ht="13.5" customHeight="1" thickBot="1">
      <c r="A13" s="4" t="s">
        <v>36</v>
      </c>
      <c r="B13" s="5">
        <v>12</v>
      </c>
      <c r="C13" s="5">
        <v>5</v>
      </c>
      <c r="D13" s="5">
        <v>7</v>
      </c>
      <c r="E13" s="5">
        <v>6</v>
      </c>
      <c r="F13" s="5">
        <v>3</v>
      </c>
      <c r="G13" s="5">
        <v>5</v>
      </c>
      <c r="H13" s="6">
        <v>6</v>
      </c>
      <c r="I13" s="5">
        <v>6</v>
      </c>
      <c r="J13" s="5">
        <v>5</v>
      </c>
      <c r="K13" s="5">
        <v>3</v>
      </c>
      <c r="L13" s="5">
        <v>3</v>
      </c>
      <c r="M13" s="5">
        <v>3</v>
      </c>
      <c r="N13" s="5">
        <v>64</v>
      </c>
    </row>
    <row r="14" spans="1:14" ht="13.5" customHeight="1" thickBot="1">
      <c r="A14" s="4" t="s">
        <v>37</v>
      </c>
      <c r="B14" s="5">
        <v>5</v>
      </c>
      <c r="C14" s="5">
        <v>6</v>
      </c>
      <c r="D14" s="5">
        <v>7</v>
      </c>
      <c r="E14" s="5">
        <v>3</v>
      </c>
      <c r="F14" s="5">
        <v>7</v>
      </c>
      <c r="G14" s="5">
        <v>6</v>
      </c>
      <c r="H14" s="6">
        <v>4</v>
      </c>
      <c r="I14" s="5">
        <v>6</v>
      </c>
      <c r="J14" s="5">
        <v>5</v>
      </c>
      <c r="K14" s="5">
        <v>6</v>
      </c>
      <c r="L14" s="5">
        <v>5</v>
      </c>
      <c r="M14" s="5">
        <v>2</v>
      </c>
      <c r="N14" s="5">
        <v>62</v>
      </c>
    </row>
    <row r="15" spans="1:14" ht="13.5" customHeight="1" thickBot="1">
      <c r="A15" s="4" t="s">
        <v>38</v>
      </c>
      <c r="B15" s="5">
        <v>6</v>
      </c>
      <c r="C15" s="5">
        <v>7</v>
      </c>
      <c r="D15" s="5">
        <v>6</v>
      </c>
      <c r="E15" s="5">
        <v>3</v>
      </c>
      <c r="F15" s="5">
        <v>6</v>
      </c>
      <c r="G15" s="5">
        <v>5</v>
      </c>
      <c r="H15" s="6">
        <v>6</v>
      </c>
      <c r="I15" s="5">
        <v>5</v>
      </c>
      <c r="J15" s="5">
        <v>4</v>
      </c>
      <c r="K15" s="5">
        <v>9</v>
      </c>
      <c r="L15" s="5">
        <v>4</v>
      </c>
      <c r="M15" s="5">
        <v>4</v>
      </c>
      <c r="N15" s="5">
        <v>65</v>
      </c>
    </row>
    <row r="16" spans="1:14" ht="13.5" customHeight="1" thickBot="1">
      <c r="A16" s="4" t="s">
        <v>39</v>
      </c>
      <c r="B16" s="5">
        <v>3</v>
      </c>
      <c r="C16" s="5">
        <v>8</v>
      </c>
      <c r="D16" s="5">
        <v>6</v>
      </c>
      <c r="E16" s="5">
        <v>6</v>
      </c>
      <c r="F16" s="5">
        <v>6</v>
      </c>
      <c r="G16" s="5">
        <v>3</v>
      </c>
      <c r="H16" s="6">
        <v>5</v>
      </c>
      <c r="I16" s="5">
        <v>3</v>
      </c>
      <c r="J16" s="5">
        <v>7</v>
      </c>
      <c r="K16" s="5">
        <v>5</v>
      </c>
      <c r="L16" s="5">
        <v>8</v>
      </c>
      <c r="M16" s="5">
        <v>9</v>
      </c>
      <c r="N16" s="5">
        <v>69</v>
      </c>
    </row>
    <row r="17" spans="1:14" ht="13.5" customHeight="1" thickBot="1">
      <c r="A17" s="4" t="s">
        <v>40</v>
      </c>
      <c r="B17" s="5">
        <v>2</v>
      </c>
      <c r="C17" s="5">
        <v>9</v>
      </c>
      <c r="D17" s="5">
        <v>8</v>
      </c>
      <c r="E17" s="5">
        <v>5</v>
      </c>
      <c r="F17" s="5">
        <v>2</v>
      </c>
      <c r="G17" s="5">
        <v>9</v>
      </c>
      <c r="H17" s="6">
        <v>1</v>
      </c>
      <c r="I17" s="5">
        <v>3</v>
      </c>
      <c r="J17" s="5">
        <v>4</v>
      </c>
      <c r="K17" s="5">
        <v>7</v>
      </c>
      <c r="L17" s="5">
        <v>5</v>
      </c>
      <c r="M17" s="5">
        <v>1</v>
      </c>
      <c r="N17" s="5">
        <v>56</v>
      </c>
    </row>
    <row r="18" spans="1:14" ht="13.5" customHeight="1" thickBot="1">
      <c r="A18" s="4" t="s">
        <v>41</v>
      </c>
      <c r="B18" s="5">
        <v>4</v>
      </c>
      <c r="C18" s="5">
        <v>8</v>
      </c>
      <c r="D18" s="5">
        <v>5</v>
      </c>
      <c r="E18" s="5">
        <v>7</v>
      </c>
      <c r="F18" s="5">
        <v>5</v>
      </c>
      <c r="G18" s="5">
        <v>3</v>
      </c>
      <c r="H18" s="6">
        <v>4</v>
      </c>
      <c r="I18" s="5">
        <v>5</v>
      </c>
      <c r="J18" s="5">
        <v>3</v>
      </c>
      <c r="K18" s="5">
        <v>3</v>
      </c>
      <c r="L18" s="5">
        <v>4</v>
      </c>
      <c r="M18" s="5">
        <v>3</v>
      </c>
      <c r="N18" s="5">
        <v>54</v>
      </c>
    </row>
    <row r="19" spans="1:14" ht="13.5" customHeight="1" thickBot="1">
      <c r="A19" s="4" t="s">
        <v>42</v>
      </c>
      <c r="B19" s="5">
        <v>20</v>
      </c>
      <c r="C19" s="5">
        <v>2</v>
      </c>
      <c r="D19" s="5">
        <v>4</v>
      </c>
      <c r="E19" s="5">
        <v>6</v>
      </c>
      <c r="F19" s="5">
        <v>5</v>
      </c>
      <c r="G19" s="5">
        <v>5</v>
      </c>
      <c r="H19" s="6">
        <v>4</v>
      </c>
      <c r="I19" s="5">
        <v>6</v>
      </c>
      <c r="J19" s="5">
        <v>4</v>
      </c>
      <c r="K19" s="5">
        <v>8</v>
      </c>
      <c r="L19" s="5">
        <v>8</v>
      </c>
      <c r="M19" s="5">
        <v>1</v>
      </c>
      <c r="N19" s="5">
        <v>73</v>
      </c>
    </row>
    <row r="20" spans="1:14" ht="13.5" customHeight="1" thickBot="1">
      <c r="A20" s="4" t="s">
        <v>43</v>
      </c>
      <c r="B20" s="5">
        <v>2</v>
      </c>
      <c r="C20" s="5">
        <v>9</v>
      </c>
      <c r="D20" s="5">
        <v>5</v>
      </c>
      <c r="E20" s="5">
        <v>5</v>
      </c>
      <c r="F20" s="5">
        <v>8</v>
      </c>
      <c r="G20" s="5">
        <v>3</v>
      </c>
      <c r="H20" s="6">
        <v>8</v>
      </c>
      <c r="I20" s="5">
        <v>8</v>
      </c>
      <c r="J20" s="5">
        <v>4</v>
      </c>
      <c r="K20" s="5">
        <v>5</v>
      </c>
      <c r="L20" s="5">
        <v>4</v>
      </c>
      <c r="M20" s="5">
        <v>5</v>
      </c>
      <c r="N20" s="5">
        <v>66</v>
      </c>
    </row>
    <row r="21" spans="1:14" ht="13.5" customHeight="1" thickBot="1">
      <c r="A21" s="4" t="s">
        <v>44</v>
      </c>
      <c r="B21" s="5">
        <v>6</v>
      </c>
      <c r="C21" s="5">
        <v>4</v>
      </c>
      <c r="D21" s="5">
        <v>2</v>
      </c>
      <c r="E21" s="5">
        <v>3</v>
      </c>
      <c r="F21" s="5">
        <v>3</v>
      </c>
      <c r="G21" s="5">
        <v>6</v>
      </c>
      <c r="H21" s="6">
        <v>8</v>
      </c>
      <c r="I21" s="5">
        <v>0</v>
      </c>
      <c r="J21" s="5">
        <v>0</v>
      </c>
      <c r="K21" s="5">
        <v>7</v>
      </c>
      <c r="L21" s="5">
        <v>8</v>
      </c>
      <c r="M21" s="5">
        <v>7</v>
      </c>
      <c r="N21" s="5">
        <v>54</v>
      </c>
    </row>
    <row r="22" spans="1:18" s="3" customFormat="1" ht="13.5" customHeight="1" thickBot="1">
      <c r="A22" s="1" t="s">
        <v>32</v>
      </c>
      <c r="B22" s="7">
        <f>SUM(B4:B21)</f>
        <v>99</v>
      </c>
      <c r="C22" s="7">
        <f aca="true" t="shared" si="1" ref="C22:M22">SUM(C4:C21)</f>
        <v>116</v>
      </c>
      <c r="D22" s="7">
        <f t="shared" si="1"/>
        <v>86</v>
      </c>
      <c r="E22" s="7">
        <f t="shared" si="1"/>
        <v>71</v>
      </c>
      <c r="F22" s="7">
        <f t="shared" si="1"/>
        <v>77</v>
      </c>
      <c r="G22" s="7">
        <f t="shared" si="1"/>
        <v>81</v>
      </c>
      <c r="H22" s="7">
        <f t="shared" si="1"/>
        <v>84</v>
      </c>
      <c r="I22" s="7">
        <f t="shared" si="1"/>
        <v>75</v>
      </c>
      <c r="J22" s="7">
        <f t="shared" si="1"/>
        <v>63</v>
      </c>
      <c r="K22" s="7">
        <f t="shared" si="1"/>
        <v>85</v>
      </c>
      <c r="L22" s="7">
        <f t="shared" si="1"/>
        <v>72</v>
      </c>
      <c r="M22" s="7">
        <f t="shared" si="1"/>
        <v>64</v>
      </c>
      <c r="N22" s="7">
        <f>SUM(N4:N21)</f>
        <v>973</v>
      </c>
      <c r="R22" s="3">
        <v>0</v>
      </c>
    </row>
    <row r="23" spans="1:14" ht="20.25" customHeight="1" thickBot="1">
      <c r="A23" s="54" t="s">
        <v>217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250.5" customHeight="1" thickBot="1">
      <c r="A24" s="8"/>
      <c r="B24" s="55"/>
      <c r="C24" s="55"/>
      <c r="D24" s="55"/>
      <c r="E24" s="55"/>
      <c r="F24" s="55"/>
      <c r="G24" s="55"/>
      <c r="H24" s="8"/>
      <c r="I24" s="55"/>
      <c r="J24" s="55"/>
      <c r="K24" s="55"/>
      <c r="L24" s="55"/>
      <c r="M24" s="55"/>
      <c r="N24" s="55"/>
    </row>
  </sheetData>
  <sheetProtection/>
  <mergeCells count="5">
    <mergeCell ref="A1:N1"/>
    <mergeCell ref="A2:N2"/>
    <mergeCell ref="A23:N23"/>
    <mergeCell ref="B24:G24"/>
    <mergeCell ref="I24:N24"/>
  </mergeCells>
  <printOptions horizontalCentered="1"/>
  <pageMargins left="1.4960629921259843" right="0.11811023622047245" top="0.15748031496062992" bottom="0.15748031496062992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Matos Reyes Jose</dc:creator>
  <cp:keywords/>
  <dc:description/>
  <cp:lastModifiedBy>Matos Reyes Jose</cp:lastModifiedBy>
  <cp:lastPrinted>2017-12-08T00:57:46Z</cp:lastPrinted>
  <dcterms:created xsi:type="dcterms:W3CDTF">2015-01-05T15:50:36Z</dcterms:created>
  <dcterms:modified xsi:type="dcterms:W3CDTF">2017-12-18T14:27:45Z</dcterms:modified>
  <cp:category/>
  <cp:version/>
  <cp:contentType/>
  <cp:contentStatus/>
</cp:coreProperties>
</file>