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4940" windowHeight="8388" activeTab="0"/>
  </bookViews>
  <sheets>
    <sheet name="AccidentesFatales 1 " sheetId="1" r:id="rId1"/>
    <sheet name="grafic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<sst xmlns="http://schemas.openxmlformats.org/spreadsheetml/2006/main" count="535" uniqueCount="247">
  <si>
    <t>TITULAR</t>
  </si>
  <si>
    <t>ESTRATO</t>
  </si>
  <si>
    <t>UNIDAD</t>
  </si>
  <si>
    <t>REGIÓN</t>
  </si>
  <si>
    <t>NªVIC</t>
  </si>
  <si>
    <t>NOMBRE DE LA VICTIMA</t>
  </si>
  <si>
    <t>EMPRESA</t>
  </si>
  <si>
    <t>TIPO</t>
  </si>
  <si>
    <t>CLASIFICACIÓN SEGUN TIPO</t>
  </si>
  <si>
    <t>COMPAÑIA MINERA ATACOCHA S.A.A.</t>
  </si>
  <si>
    <t>Gran Y Mediana Minería</t>
  </si>
  <si>
    <t>ATACOCHA</t>
  </si>
  <si>
    <t>PASCO</t>
  </si>
  <si>
    <t>RIOS DAMIAN, LUIS EVERTH</t>
  </si>
  <si>
    <t>Titular Minero</t>
  </si>
  <si>
    <t>DESPRENDIMIENTO DE ROCAS</t>
  </si>
  <si>
    <t>UGALDEZ AZAÑERO, EDGAR AUGUSTO</t>
  </si>
  <si>
    <t>CONSORCIO MINERO LA INMACULADA S.A.C</t>
  </si>
  <si>
    <t>AGUILA NUEVA 1</t>
  </si>
  <si>
    <t>PUNO</t>
  </si>
  <si>
    <t>HUAMANI AUCAHUAQUI, BENEDICTO GREGORIO</t>
  </si>
  <si>
    <t>MINERA AGUILA DEL SUR E.I.R.L.</t>
  </si>
  <si>
    <t>Empresa Especializada de contratistas mineros</t>
  </si>
  <si>
    <t>DERRUMBE, DESLIZAMIENTO, SOPLADO DE MINERAL O ESCOMBROS</t>
  </si>
  <si>
    <t>COMPAÑIA MINERA SAN IGNACIO DE MOROCOCHA SOCIEDAD ANONIMA</t>
  </si>
  <si>
    <t>SAN VICENTE</t>
  </si>
  <si>
    <t>JUNIN</t>
  </si>
  <si>
    <t>CARRION JARA, JOSE RUBEN</t>
  </si>
  <si>
    <t>OTROS TIPOS AHOGAMIENTO POR INUNDACION</t>
  </si>
  <si>
    <t>NINAMANCO ARTIAGA, DAYE</t>
  </si>
  <si>
    <t>HEREDIA ORTEGA, HOWARD GUSTAVO</t>
  </si>
  <si>
    <t>VALENZUELA BERROCAL, JUAN</t>
  </si>
  <si>
    <t>MINERA HUALLANCA S.A.</t>
  </si>
  <si>
    <t>PUCARRAJO</t>
  </si>
  <si>
    <t>ANCASH</t>
  </si>
  <si>
    <t>ROSALES RODRIGUEZ, JORGE FORTUNATO</t>
  </si>
  <si>
    <t>COMPAÑIA ESTRATOS S.R.L.</t>
  </si>
  <si>
    <t>EMPRESA ADMINISTRADORA CHUNGAR S.A.C.</t>
  </si>
  <si>
    <t>ANIMON</t>
  </si>
  <si>
    <t>MACHACUAY MENDOZA, FREDY</t>
  </si>
  <si>
    <t>INSPECTORATE SERVICES PERU S.A.C.</t>
  </si>
  <si>
    <t>INTOXICACION-ASFIXIA-ABSORCION-RADIACIONES</t>
  </si>
  <si>
    <t>ACUMULACION ALTO CHICAMA</t>
  </si>
  <si>
    <t>LA LIBERTAD</t>
  </si>
  <si>
    <t>MORA HUAMAN, JOSE CANDELARIO</t>
  </si>
  <si>
    <t>ADECCO PERU S.A.</t>
  </si>
  <si>
    <t>TRÁNSITO</t>
  </si>
  <si>
    <t>COMPAÑIA DE MINAS BUENAVENTURA S.A.A.</t>
  </si>
  <si>
    <t>UCHUCCHACUA</t>
  </si>
  <si>
    <t>LIMA</t>
  </si>
  <si>
    <t>APAZA RICRA, EBER GENARO</t>
  </si>
  <si>
    <t>CONTRATA MINERA CRISTOBAL E.I.R.L.</t>
  </si>
  <si>
    <t>PRUDENCIO JIMENEZ, JUAN</t>
  </si>
  <si>
    <t>OPERACIÓN DE MAQUINARIAS</t>
  </si>
  <si>
    <t>XSTRATA TINTAYA S.A.</t>
  </si>
  <si>
    <t>TINTAYA</t>
  </si>
  <si>
    <t>CUSCO</t>
  </si>
  <si>
    <t>MERMA PUMA, EFRAIN</t>
  </si>
  <si>
    <t>PUBLISUR TORRES S.R.L.</t>
  </si>
  <si>
    <t>SOCIEDAD MINERA AUSTRIA DUVAZ S.A.C.</t>
  </si>
  <si>
    <t>AUSTRIA DUVAZ</t>
  </si>
  <si>
    <t>YAURI ESPINOZA, ADOLFO</t>
  </si>
  <si>
    <t>INVERSIONES MINEROS SUBTERRANEOS DHC SOCIEDAD ANONIMA CERRADA - INMISUB DHC S.A.C.</t>
  </si>
  <si>
    <t>PAN AMERICAN SILVER S.A. MINA QUIRUVILCA</t>
  </si>
  <si>
    <t>HUARON</t>
  </si>
  <si>
    <t>ALVAREZ LOYOLA, LUCAS ANTEDORO</t>
  </si>
  <si>
    <t>ADM.DE PROY.MINEROS Y CIV.S.R.LTDA.</t>
  </si>
  <si>
    <t>COMPAÑIA MINERA MILPO S.A.A.</t>
  </si>
  <si>
    <t>MILPO N° 1</t>
  </si>
  <si>
    <t>CARLOS ESPIRITU, MARCELINO MANUEL</t>
  </si>
  <si>
    <t>DOE RUN PERU S.R.L.</t>
  </si>
  <si>
    <t>COBRIZA 1126</t>
  </si>
  <si>
    <t>HUANCAVELICA</t>
  </si>
  <si>
    <t>TORRES LANAZCA, TIMOTEO</t>
  </si>
  <si>
    <t>BRAVO NOLASCO, LITTMAN RENE</t>
  </si>
  <si>
    <t>ACARREO Y TRANSPORTE</t>
  </si>
  <si>
    <t>CASTRO ALCANTARA, LUIS JESUS</t>
  </si>
  <si>
    <t>ROBOCON SERVICIOS S.A.C.</t>
  </si>
  <si>
    <t>EMPRESA MINERA LOS QUENUALES S.A.</t>
  </si>
  <si>
    <t>CASAPALCA-6</t>
  </si>
  <si>
    <t>CHAVEZ ALEJANDRO, TOMAS</t>
  </si>
  <si>
    <t>CARAVELI</t>
  </si>
  <si>
    <t>AREQUIPA</t>
  </si>
  <si>
    <t>QUISPE JIMENEZ, LEONCIO GUMERCINDO</t>
  </si>
  <si>
    <t>EXPLOTACION Y CONTRATOS MINEROS S.A.</t>
  </si>
  <si>
    <t>SOCIEDAD MINERA EL BROCAL S.A.A.</t>
  </si>
  <si>
    <t>COLQUIJIRCA Nº 2</t>
  </si>
  <si>
    <t>CORTALEZZI HURTADO, JAVIER</t>
  </si>
  <si>
    <t>CONSORCIO PASCO</t>
  </si>
  <si>
    <t>SUCCIÓN Y/O ENTERRAMIENTO POR HUNDIMIENTO DEL MINERAL</t>
  </si>
  <si>
    <t>SOCIEDAD MINERA CERRO VERDE S.A.A.</t>
  </si>
  <si>
    <t>CERRO VERDE 1,2,3</t>
  </si>
  <si>
    <t>CARDENAS CHARA, JUAN JORGE</t>
  </si>
  <si>
    <t>SOCIEDAD MINERA DE RECURSOS LINCEARES MAGISTRAL DE HUARAZ S.A.C.</t>
  </si>
  <si>
    <t>Pequeño Productor Minero</t>
  </si>
  <si>
    <t>AQUIA</t>
  </si>
  <si>
    <t>VASQUEZ LAZO, FLORENCIO EDUARDO</t>
  </si>
  <si>
    <t>L.M.M. CONTRATISTAS GENERALES S.R.L.</t>
  </si>
  <si>
    <t>SOCIEDAD MINERA CORONA S.A.</t>
  </si>
  <si>
    <t>YAURICOCHA</t>
  </si>
  <si>
    <t>CONCHUCOS PACHERRES, DANIEL</t>
  </si>
  <si>
    <t>CONDOR PALLARCO, ANDRONICO</t>
  </si>
  <si>
    <t>CONTRATISTAS ANTONINA Y ASOCIADOS S.A.C.</t>
  </si>
  <si>
    <t>OPERACIÓN DE CARGA Y DESCARGA</t>
  </si>
  <si>
    <t>COMPAÑIA MINERA CAUDALOSA S.A.</t>
  </si>
  <si>
    <t>AREQUIPA M</t>
  </si>
  <si>
    <t>ALI RUELAS, GERMAN</t>
  </si>
  <si>
    <t>CORIMAYO SERVICIOS MINEROS S.A.C.</t>
  </si>
  <si>
    <t>COMPAÑIA MINERA ARES S.A.C.</t>
  </si>
  <si>
    <t>ARCATA</t>
  </si>
  <si>
    <t>QUILLUYA CAJALA, CIPRIANO COSME</t>
  </si>
  <si>
    <t>ZICSA CONTRATISTAS GENERALES S.A.</t>
  </si>
  <si>
    <t>CEDIMIN S.A.C.</t>
  </si>
  <si>
    <t>CHAQUELLE</t>
  </si>
  <si>
    <t>YUPANQUI ALCCACCAHUA, MELITON</t>
  </si>
  <si>
    <t>CONTRATA MINERA EDISA S.R.L.</t>
  </si>
  <si>
    <t>CEMENTO ANDINO S.A.</t>
  </si>
  <si>
    <t>AGRUPAMIENTO ANDINO A DE HUANCAYO</t>
  </si>
  <si>
    <t>ROJAS JANAMPA, BENJAMIN ALEX</t>
  </si>
  <si>
    <t>SAN MARTIN CONTRATISTAS GENERALES S.A.</t>
  </si>
  <si>
    <t>MINAS ARIRAHUA S.A.</t>
  </si>
  <si>
    <t>BARRENO</t>
  </si>
  <si>
    <t>CHAMBI CENTENO, SILVERIO</t>
  </si>
  <si>
    <t>QUIRUVILCA</t>
  </si>
  <si>
    <t>GIL VERA, EDWARD ELIVEL</t>
  </si>
  <si>
    <t>GONZALES PUENTE, MAURO RUBEN</t>
  </si>
  <si>
    <t>RECUPERADA</t>
  </si>
  <si>
    <t>RAMOS TICLLASUCA TEOFILO</t>
  </si>
  <si>
    <t>EXPLORACIONES DESARROLLOS MINEROS Y CIVILES E.I.R.L.</t>
  </si>
  <si>
    <t>COLQUIPOCRO</t>
  </si>
  <si>
    <t>MILLA MENDOZA, MARTIN SEGUNDINO</t>
  </si>
  <si>
    <t>SOTELO LUNAREJO, FLAVIO ARTURO</t>
  </si>
  <si>
    <t>CABRERA YAURI, RONALD</t>
  </si>
  <si>
    <t>EMPRESA DE SERVICIOS MULTIPLES SANTA CATALINA E.I.R.L.</t>
  </si>
  <si>
    <t>VOLCAN COMPAÑIA MINERA S.A.A.</t>
  </si>
  <si>
    <t>ANDAYCHAGUA</t>
  </si>
  <si>
    <t>LOPEZ AQUINO, AVILIO</t>
  </si>
  <si>
    <t>CN MINERIA Y CONSTRUCCION S.A.C.</t>
  </si>
  <si>
    <t>ROBERTO EDILBERTO, CARLOS ANDRES</t>
  </si>
  <si>
    <t>CASTROVIRREYNA COMPAÑIA MINERA S.A.</t>
  </si>
  <si>
    <t>SAN GENARO</t>
  </si>
  <si>
    <t>QUISPE SALINAS, FELIX</t>
  </si>
  <si>
    <t>CIRIACO AQUINO, FERNANDO</t>
  </si>
  <si>
    <t>ADMINISTRACION DE EMPRESAS S.A.</t>
  </si>
  <si>
    <t>CONSORCIO DE INGENIEROS EJECUTORES MINEROS S.A.</t>
  </si>
  <si>
    <t>EL COFRE</t>
  </si>
  <si>
    <t>MAMANI APAZA, LUIS</t>
  </si>
  <si>
    <t>CERRO DE PASCO</t>
  </si>
  <si>
    <t>CASTILLO JUAREZ, FIDEL</t>
  </si>
  <si>
    <t>INSTALACIONES MECANICAS ELECTRICAS CONTR ATISTAS S.A.</t>
  </si>
  <si>
    <t>CAÍDAS DE PERSONAS</t>
  </si>
  <si>
    <t>MANRIQUE GARCIA, MARLON DAYAN</t>
  </si>
  <si>
    <t>SERV. GENERALES ORCOPAMPA E.I.R.L.</t>
  </si>
  <si>
    <t>ENERGÍA ELÉCTRICA</t>
  </si>
  <si>
    <t>COMPAÑIA MINERA SAN VALENTIN S.A.</t>
  </si>
  <si>
    <t>SOLITARIA</t>
  </si>
  <si>
    <t>ESPINOZA LIMACHE, JAVIER ALEX</t>
  </si>
  <si>
    <t>OXI CONTRATISTAS GENERALES S.A.</t>
  </si>
  <si>
    <t>MAYTA TACSA, FELFOR HERMINIO</t>
  </si>
  <si>
    <t>EJECUTORES DE PROYECTOS Y OBRAS MINERAS S.A.C.</t>
  </si>
  <si>
    <t>RAMIREZ CRUZ, EDILBERTO LORENZO</t>
  </si>
  <si>
    <t>COMPAÑIA MINERA CARAVELI S.A.C.</t>
  </si>
  <si>
    <t>CAPITANA</t>
  </si>
  <si>
    <t>JIHUALLANCA CCORAHUA, WILLY EDGAR</t>
  </si>
  <si>
    <t>JIHUALLANCA CCORAHUA WILLY EDGAR</t>
  </si>
  <si>
    <t>C.M.LA OROYA-REFINACION 1 Y 2</t>
  </si>
  <si>
    <t>PASTOR HURTADO, RONALD KILMMER</t>
  </si>
  <si>
    <t>COSAPI S.A.</t>
  </si>
  <si>
    <t>Total de Eventos</t>
  </si>
  <si>
    <t>Total de Victimas de Accidentes Fatales</t>
  </si>
  <si>
    <t>Victimas por Titular Minero</t>
  </si>
  <si>
    <t>Victimas por Empresa Especializada de contratistas mineros</t>
  </si>
  <si>
    <t>N°</t>
  </si>
  <si>
    <t>RESUMEN</t>
  </si>
  <si>
    <t>DESCRIPCIÓN</t>
  </si>
  <si>
    <t>CANTIDAD</t>
  </si>
  <si>
    <t>(*) Preliminar</t>
  </si>
  <si>
    <t>FAX COYUNTURAL DE ACCIDENTES FATALES AÑO 2008 (*)</t>
  </si>
  <si>
    <t>La información estadística está sujeta a variación, siendo actualizada de acuerdo al reporte de OSINERGMIN quién es la entidad competente de la investigación de los accidentes fatales de la Gran y Mediana Minería..</t>
  </si>
  <si>
    <t>FECHA FALLE.</t>
  </si>
  <si>
    <t>FECHA ACCID.</t>
  </si>
  <si>
    <t>MINERA BARRICK MISQUICHILCA S.A.</t>
  </si>
  <si>
    <t>MINERA VICUS S.A.C.</t>
  </si>
  <si>
    <t>CAPACHO DE ORO I</t>
  </si>
  <si>
    <t>HUATA ROSALES, FIDENCIO ORIOL</t>
  </si>
  <si>
    <t>CONSORCIO MINERO HORIZONTE S.A.</t>
  </si>
  <si>
    <t>ACUMULACION PARCOY Nº 1</t>
  </si>
  <si>
    <t>BARRETO MELGAREJO, EDGAR LUIS</t>
  </si>
  <si>
    <t>CONTRATISTAS ASOCIADOS LAS CUMBRES S.A.C.</t>
  </si>
  <si>
    <t>CARAHUACRA</t>
  </si>
  <si>
    <t>RAMOS QUISPE, JUAN CARLOS</t>
  </si>
  <si>
    <t>INCIMMET S.A.</t>
  </si>
  <si>
    <t>VELASQUES BRUNO, MARTIN DANIEL</t>
  </si>
  <si>
    <t>GUILLERMO BONIFACIO, JHON SAUL</t>
  </si>
  <si>
    <t>SHOUGANG HIERRO PERU S.A.A.</t>
  </si>
  <si>
    <t>CPS-1</t>
  </si>
  <si>
    <t>ICA</t>
  </si>
  <si>
    <t>DE LA SOTA CARHUARICRA, CARLOS</t>
  </si>
  <si>
    <t>MITSUI MAQUINARIAS PERU S.A.</t>
  </si>
  <si>
    <t>MANIPULACIÓN DE MATERIALES</t>
  </si>
  <si>
    <t>COMPAÑIA MINERA RAURA S.A.</t>
  </si>
  <si>
    <t>ACUMULACION RAURA</t>
  </si>
  <si>
    <t>HUANUCO</t>
  </si>
  <si>
    <t>MONTAÑEZ ILLESCA, MAXIMO</t>
  </si>
  <si>
    <t>MAURICIO INGENIEROS CONTRATISTAS GRALES</t>
  </si>
  <si>
    <t>VINCHOS</t>
  </si>
  <si>
    <t>ZAVALLA NACION, FRIEDRICH</t>
  </si>
  <si>
    <t>RAMIREZ GUTIERREZ, OSWALDO</t>
  </si>
  <si>
    <t>ESPINOZA RAMOS. NEMESIO</t>
  </si>
  <si>
    <t>MINERA CRISTOBAL E.I.R.L.</t>
  </si>
  <si>
    <t>COMPAÑÍA MINERA SAN SIMON S.A.</t>
  </si>
  <si>
    <t>LA VIRGEN</t>
  </si>
  <si>
    <t>MAMANI SUCAJAIRO, AURELIO</t>
  </si>
  <si>
    <t>BOUBY S.A.C.</t>
  </si>
  <si>
    <t>DERRUMBE, DESLIZAMIENTO, SOPLADO DE MINERAL</t>
  </si>
  <si>
    <t>ANALYTICA MINERAL SERVICE S.A.C.</t>
  </si>
  <si>
    <t>ORION DE CHALA</t>
  </si>
  <si>
    <t>CARLOS ALVAREZ, NICOLÁS</t>
  </si>
  <si>
    <t>EXTRANMIN S.A.C.</t>
  </si>
  <si>
    <t>CHANCAS CHOCCELACUA,WALTER</t>
  </si>
  <si>
    <t>SERVICIOS MINEROS GLORIA S.A.C.</t>
  </si>
  <si>
    <t>EMPRESA EXPLOTADORA DE VINCHOS LTDA. S.A.C.</t>
  </si>
  <si>
    <t>FUENTE: Dirección Técnica Minera / DGM</t>
  </si>
  <si>
    <t>COMPAÑÍA MINERA ATACOCHA S.A.A.</t>
  </si>
  <si>
    <t>APAZA MAMANI, JORGE DAVID</t>
  </si>
  <si>
    <t>TRANSITO</t>
  </si>
  <si>
    <t>AÑOS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</si>
  <si>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</si>
  <si>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</si>
  <si>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</si>
  <si>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</si>
  <si>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</si>
  <si>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</si>
  <si>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</si>
  <si>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</si>
  <si>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</si>
  <si>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</si>
  <si>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</si>
  <si>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TOTAL ACUMULADO</t>
  </si>
  <si>
    <t>2008 (*)</t>
  </si>
  <si>
    <t>JUNIO  1/</t>
  </si>
  <si>
    <t>FUENTE: Dirección Técnica Minera</t>
  </si>
  <si>
    <t>CUADRO COMPARATIVO DE ACCCIDENTES FATALES : PERIODO : 2000 -  2008 *</t>
  </si>
  <si>
    <t>CIA. MINERA CARAVELI S.AC.</t>
  </si>
  <si>
    <t>CHARCA VILCA, GRIMALDO</t>
  </si>
  <si>
    <t>OPERACIÓN INTEGRAL DE MINAS S.A.C (O.I.M. SAC)</t>
  </si>
  <si>
    <t>Información al 30 de diciembre del 2008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</si>
</sst>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11.5"/>
      <name val="Arial"/>
      <family val="0"/>
    </font>
    <font>
      <sz val="5.75"/>
      <name val="Arial"/>
      <family val="2"/>
    </font>
    <font>
      <b/>
      <sz val="11.5"/>
      <name val="Arial"/>
      <family val="2"/>
    </font>
    <font>
      <sz val="8.25"/>
      <name val="Arial"/>
      <family val="2"/>
    </font>
    <font>
      <b/>
      <sz val="10.75"/>
      <name val="Arial"/>
      <family val="2"/>
    </font>
    <font>
      <sz val="12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7" xfId="0" applyNumberFormat="1" applyBorder="1" applyAlignment="1">
      <alignment/>
    </xf>
    <xf numFmtId="0" fontId="1" fillId="0" borderId="7" xfId="0" applyFont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8" xfId="0" applyNumberFormat="1" applyBorder="1" applyAlignment="1">
      <alignment horizontal="right" vertical="center"/>
    </xf>
    <xf numFmtId="14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177" fontId="2" fillId="2" borderId="26" xfId="0" applyNumberFormat="1" applyFont="1" applyFill="1" applyBorder="1" applyAlignment="1">
      <alignment horizontal="right"/>
    </xf>
    <xf numFmtId="177" fontId="2" fillId="2" borderId="27" xfId="0" applyNumberFormat="1" applyFont="1" applyFill="1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0" fontId="1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38" fontId="16" fillId="0" borderId="7" xfId="0" applyNumberFormat="1" applyFont="1" applyBorder="1" applyAlignment="1">
      <alignment/>
    </xf>
    <xf numFmtId="0" fontId="12" fillId="0" borderId="7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0" borderId="3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14" fontId="0" fillId="0" borderId="31" xfId="0" applyNumberFormat="1" applyBorder="1" applyAlignment="1">
      <alignment horizontal="right" vertical="center" wrapText="1"/>
    </xf>
    <xf numFmtId="14" fontId="0" fillId="0" borderId="21" xfId="0" applyNumberFormat="1" applyBorder="1" applyAlignment="1">
      <alignment horizontal="righ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4" fontId="0" fillId="0" borderId="34" xfId="0" applyNumberFormat="1" applyBorder="1" applyAlignment="1">
      <alignment horizontal="righ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1" fillId="0" borderId="34" xfId="0" applyFont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FATALES POR TIPO - AÑO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23775"/>
          <c:w val="0.79325"/>
          <c:h val="0.65225"/>
        </c:manualLayout>
      </c:layout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'[1]0'!$A$2:$A$12</c:f>
              <c:strCache>
                <c:ptCount val="11"/>
                <c:pt idx="0">
                  <c:v>DESPR. DE ROCAS</c:v>
                </c:pt>
                <c:pt idx="1">
                  <c:v>DERRUMBE, DESLIZAMIENTO, SOPLADO DE MINERAL O ESCOMBROS</c:v>
                </c:pt>
                <c:pt idx="2">
                  <c:v>EXPLOSIVOS</c:v>
                </c:pt>
                <c:pt idx="3">
                  <c:v>TRANSITO</c:v>
                </c:pt>
                <c:pt idx="4">
                  <c:v>ACARREO Y TRANSPORTE</c:v>
                </c:pt>
                <c:pt idx="5">
                  <c:v>INTOXICACION, ASFIXIA, RADIAC.</c:v>
                </c:pt>
                <c:pt idx="6">
                  <c:v>TRANSITO</c:v>
                </c:pt>
                <c:pt idx="7">
                  <c:v>DERRUMBE, DESLIZ.,SOPLADO DE MINERAL</c:v>
                </c:pt>
                <c:pt idx="8">
                  <c:v>AHOGAMIENTO POR INUNDACION</c:v>
                </c:pt>
                <c:pt idx="9">
                  <c:v>ACARREO Y TRANSPORTE</c:v>
                </c:pt>
                <c:pt idx="10">
                  <c:v>OTROS</c:v>
                </c:pt>
              </c:strCache>
            </c:strRef>
          </c:cat>
          <c:val>
            <c:numRef>
              <c:f>'[1]0'!$C$2:$C$12</c:f>
              <c:numCache>
                <c:ptCount val="11"/>
                <c:pt idx="0">
                  <c:v>35.9375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14.0625</c:v>
                </c:pt>
                <c:pt idx="6">
                  <c:v>9.375</c:v>
                </c:pt>
                <c:pt idx="7">
                  <c:v>7.8125</c:v>
                </c:pt>
                <c:pt idx="8">
                  <c:v>6.25</c:v>
                </c:pt>
                <c:pt idx="9">
                  <c:v>6.25</c:v>
                </c:pt>
                <c:pt idx="10">
                  <c:v>20.3125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FATALES POR EMP. MINERA / EMP. CONTRATISTA MINERA  2008</a:t>
            </a:r>
          </a:p>
        </c:rich>
      </c:tx>
      <c:layout>
        <c:manualLayout>
          <c:xMode val="factor"/>
          <c:yMode val="factor"/>
          <c:x val="-0.035"/>
          <c:y val="0.049"/>
        </c:manualLayout>
      </c:layout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15675"/>
          <c:y val="0.29275"/>
          <c:w val="0.75375"/>
          <c:h val="0.5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EMPRESA CONTRATISTA MINERA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'[1]0'!$A$42:$A$43</c:f>
              <c:strCache>
                <c:ptCount val="2"/>
                <c:pt idx="0">
                  <c:v>EMPRESA MINERA</c:v>
                </c:pt>
                <c:pt idx="1">
                  <c:v>EMP. CTTA. MINERA</c:v>
                </c:pt>
              </c:strCache>
            </c:strRef>
          </c:cat>
          <c:val>
            <c:numRef>
              <c:f>'[1]0'!$C$42:$C$43</c:f>
              <c:numCache>
                <c:ptCount val="2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EVOLUCION ACCIDENTES FATALES
EMPRESA MINERA VS. EMPRESA CONTRATISTA MINERA 2000 - 2008</a:t>
            </a:r>
          </a:p>
        </c:rich>
      </c:tx>
      <c:layout>
        <c:manualLayout>
          <c:xMode val="factor"/>
          <c:yMode val="factor"/>
          <c:x val="0.0125"/>
          <c:y val="-0.01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55"/>
          <c:w val="0.9635"/>
          <c:h val="0.76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'[1]0'!$A$66</c:f>
              <c:strCache>
                <c:ptCount val="1"/>
                <c:pt idx="0">
                  <c:v>EMPRESA MINERA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'[1]0'!$B$64:$J$64</c:f>
              <c:strCache>
                <c:ptCount val="9"/>
                <c:pt idx="0">
                  <c:v>2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2008 (*)</c:v>
                </c:pt>
              </c:strCache>
            </c:strRef>
          </c:cat>
          <c:val>
            <c:numRef>
              <c:f>'[1]0'!$B$66:$J$66</c:f>
              <c:numCache>
                <c:ptCount val="9"/>
                <c:pt idx="0">
                  <c:v>20</c:v>
                </c:pt>
                <c:pt idx="1">
                  <c:v>14</c:v>
                </c:pt>
                <c:pt idx="2">
                  <c:v>31</c:v>
                </c:pt>
                <c:pt idx="3">
                  <c:v>21</c:v>
                </c:pt>
                <c:pt idx="4">
                  <c:v>13</c:v>
                </c:pt>
                <c:pt idx="5">
                  <c:v>19</c:v>
                </c:pt>
                <c:pt idx="6">
                  <c:v>26</c:v>
                </c:pt>
                <c:pt idx="7">
                  <c:v>15</c:v>
                </c:pt>
                <c:pt idx="8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'[1]0'!$A$67</c:f>
              <c:strCache>
                <c:ptCount val="1"/>
                <c:pt idx="0">
                  <c:v>EMP. CTTA. MINERA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'[1]0'!$B$64:$J$64</c:f>
              <c:strCache>
                <c:ptCount val="9"/>
                <c:pt idx="0">
                  <c:v>2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2008 (*)</c:v>
                </c:pt>
              </c:strCache>
            </c:strRef>
          </c:cat>
          <c:val>
            <c:numRef>
              <c:f>'[1]0'!$B$67:$J$67</c:f>
              <c:numCache>
                <c:ptCount val="9"/>
                <c:pt idx="0">
                  <c:v>34</c:v>
                </c:pt>
                <c:pt idx="1">
                  <c:v>52</c:v>
                </c:pt>
                <c:pt idx="2">
                  <c:v>42</c:v>
                </c:pt>
                <c:pt idx="3">
                  <c:v>33</c:v>
                </c:pt>
                <c:pt idx="4">
                  <c:v>43</c:v>
                </c:pt>
                <c:pt idx="5">
                  <c:v>50</c:v>
                </c:pt>
                <c:pt idx="6">
                  <c:v>39</c:v>
                </c:pt>
                <c:pt idx="7">
                  <c:v>47</c:v>
                </c:pt>
                <c:pt idx="8">
                  <c:v>40</c:v>
                </c:pt>
              </c:numCache>
            </c:numRef>
          </c:val>
          <c:shape val="box"/>
        </c:ser>
        <c:overlap val="100"/>
        <c:shape val="box"/>
        <c:axId val="30456173"/>
        <c:axId val="58280262"/>
      </c:bar3DChart>
      <c:catAx>
        <c:axId val="3045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80262"/>
        <c:crosses val="autoZero"/>
        <c:auto val="1"/>
        <c:lblOffset val="100"/>
        <c:noMultiLvlLbl val="0"/>
      </c:catAx>
      <c:valAx>
        <c:axId val="58280262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456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25"/>
          <c:y val="0.93175"/>
          <c:w val="0.65025"/>
          <c:h val="0.06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0.9085</cdr:y>
    </cdr:from>
    <cdr:to>
      <cdr:x>0.06275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505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(*) Preliminar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657225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552825"/>
        <a:ext cx="5229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838200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5334000" y="3552825"/>
        <a:ext cx="55054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39</xdr:row>
      <xdr:rowOff>0</xdr:rowOff>
    </xdr:from>
    <xdr:to>
      <xdr:col>10</xdr:col>
      <xdr:colOff>457200</xdr:colOff>
      <xdr:row>62</xdr:row>
      <xdr:rowOff>142875</xdr:rowOff>
    </xdr:to>
    <xdr:graphicFrame>
      <xdr:nvGraphicFramePr>
        <xdr:cNvPr id="3" name="Chart 3"/>
        <xdr:cNvGraphicFramePr/>
      </xdr:nvGraphicFramePr>
      <xdr:xfrm>
        <a:off x="2295525" y="6629400"/>
        <a:ext cx="58769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-COMPARATIVO-2008-GRAF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_FATAL003"/>
      <sheetName val="0"/>
    </sheetNames>
    <sheetDataSet>
      <sheetData sheetId="1">
        <row r="2">
          <cell r="A2" t="str">
            <v>DESPR. DE ROCAS</v>
          </cell>
          <cell r="C2">
            <v>35.9375</v>
          </cell>
        </row>
        <row r="3">
          <cell r="A3" t="str">
            <v>DERRUMBE, DESLIZAMIENTO, SOPLADO DE MINERAL O ESCOMBROS</v>
          </cell>
          <cell r="C3">
            <v>0</v>
          </cell>
        </row>
        <row r="4">
          <cell r="A4" t="str">
            <v>EXPLOSIVOS</v>
          </cell>
          <cell r="C4">
            <v>0</v>
          </cell>
        </row>
        <row r="5">
          <cell r="A5" t="str">
            <v>TRANSITO</v>
          </cell>
          <cell r="C5">
            <v>0</v>
          </cell>
        </row>
        <row r="6">
          <cell r="A6" t="str">
            <v>ACARREO Y TRANSPORTE</v>
          </cell>
          <cell r="C6">
            <v>0</v>
          </cell>
        </row>
        <row r="7">
          <cell r="A7" t="str">
            <v>INTOXICACION, ASFIXIA, RADIAC.</v>
          </cell>
          <cell r="C7">
            <v>14.0625</v>
          </cell>
        </row>
        <row r="8">
          <cell r="A8" t="str">
            <v>TRANSITO</v>
          </cell>
          <cell r="C8">
            <v>9.375</v>
          </cell>
        </row>
        <row r="9">
          <cell r="A9" t="str">
            <v>DERRUMBE, DESLIZ.,SOPLADO DE MINERAL</v>
          </cell>
          <cell r="C9">
            <v>7.8125</v>
          </cell>
        </row>
        <row r="10">
          <cell r="A10" t="str">
            <v>AHOGAMIENTO POR INUNDACION</v>
          </cell>
          <cell r="C10">
            <v>6.25</v>
          </cell>
        </row>
        <row r="11">
          <cell r="A11" t="str">
            <v>ACARREO Y TRANSPORTE</v>
          </cell>
          <cell r="C11">
            <v>6.25</v>
          </cell>
        </row>
        <row r="12">
          <cell r="A12" t="str">
            <v>OTROS</v>
          </cell>
          <cell r="C12">
            <v>20.3125</v>
          </cell>
        </row>
        <row r="42">
          <cell r="A42" t="str">
            <v>EMPRESA MINERA</v>
          </cell>
          <cell r="C42">
            <v>37.5</v>
          </cell>
        </row>
        <row r="43">
          <cell r="A43" t="str">
            <v>EMP. CTTA. MINERA</v>
          </cell>
          <cell r="C43">
            <v>62.5</v>
          </cell>
        </row>
        <row r="64">
          <cell r="B64">
            <v>2000</v>
          </cell>
          <cell r="C64">
            <v>2001</v>
          </cell>
          <cell r="D64">
            <v>2002</v>
          </cell>
          <cell r="E64">
            <v>2003</v>
          </cell>
          <cell r="F64">
            <v>2004</v>
          </cell>
          <cell r="G64">
            <v>2005</v>
          </cell>
          <cell r="H64">
            <v>2006</v>
          </cell>
          <cell r="I64">
            <v>2007</v>
          </cell>
          <cell r="J64" t="str">
            <v>2008 (*)</v>
          </cell>
        </row>
        <row r="66">
          <cell r="A66" t="str">
            <v>EMPRESA MINERA</v>
          </cell>
          <cell r="B66">
            <v>20</v>
          </cell>
          <cell r="C66">
            <v>14</v>
          </cell>
          <cell r="D66">
            <v>31</v>
          </cell>
          <cell r="E66">
            <v>21</v>
          </cell>
          <cell r="F66">
            <v>13</v>
          </cell>
          <cell r="G66">
            <v>19</v>
          </cell>
          <cell r="H66">
            <v>26</v>
          </cell>
          <cell r="I66">
            <v>15</v>
          </cell>
          <cell r="J66">
            <v>24</v>
          </cell>
        </row>
        <row r="67">
          <cell r="A67" t="str">
            <v>EMP. CTTA. MINERA</v>
          </cell>
          <cell r="B67">
            <v>34</v>
          </cell>
          <cell r="C67">
            <v>52</v>
          </cell>
          <cell r="D67">
            <v>42</v>
          </cell>
          <cell r="E67">
            <v>33</v>
          </cell>
          <cell r="F67">
            <v>43</v>
          </cell>
          <cell r="G67">
            <v>50</v>
          </cell>
          <cell r="H67">
            <v>39</v>
          </cell>
          <cell r="I67">
            <v>47</v>
          </cell>
          <cell r="J6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showGridLines="0" tabSelected="1" zoomScale="75" zoomScaleNormal="75" workbookViewId="0" topLeftCell="A1">
      <selection activeCell="C2" sqref="C2"/>
    </sheetView>
  </sheetViews>
  <sheetFormatPr defaultColWidth="11.421875" defaultRowHeight="12.75"/>
  <cols>
    <col min="1" max="1" width="5.140625" style="2" customWidth="1"/>
    <col min="2" max="2" width="16.8515625" style="2" bestFit="1" customWidth="1"/>
    <col min="3" max="3" width="13.7109375" style="2" bestFit="1" customWidth="1"/>
    <col min="4" max="4" width="73.57421875" style="2" bestFit="1" customWidth="1"/>
    <col min="5" max="5" width="23.57421875" style="2" bestFit="1" customWidth="1"/>
    <col min="6" max="6" width="40.140625" style="2" bestFit="1" customWidth="1"/>
    <col min="7" max="7" width="15.421875" style="2" bestFit="1" customWidth="1"/>
    <col min="8" max="8" width="7.140625" style="2" bestFit="1" customWidth="1"/>
    <col min="9" max="9" width="45.28125" style="2" bestFit="1" customWidth="1"/>
    <col min="10" max="10" width="94.00390625" style="2" bestFit="1" customWidth="1"/>
    <col min="11" max="11" width="41.28125" style="2" bestFit="1" customWidth="1"/>
    <col min="12" max="12" width="65.421875" style="2" bestFit="1" customWidth="1"/>
    <col min="13" max="16384" width="11.421875" style="2" customWidth="1"/>
  </cols>
  <sheetData>
    <row r="1" ht="17.25">
      <c r="A1" s="4" t="s">
        <v>177</v>
      </c>
    </row>
    <row r="2" ht="17.25">
      <c r="A2" s="4"/>
    </row>
    <row r="3" spans="1:12" ht="15.75" customHeight="1">
      <c r="A3" s="55" t="s">
        <v>172</v>
      </c>
      <c r="B3" s="55" t="s">
        <v>180</v>
      </c>
      <c r="C3" s="55" t="s">
        <v>179</v>
      </c>
      <c r="D3" s="55" t="s">
        <v>0</v>
      </c>
      <c r="E3" s="55" t="s">
        <v>1</v>
      </c>
      <c r="F3" s="55" t="s">
        <v>2</v>
      </c>
      <c r="G3" s="55" t="s">
        <v>3</v>
      </c>
      <c r="H3" s="55" t="s">
        <v>4</v>
      </c>
      <c r="I3" s="55" t="s">
        <v>5</v>
      </c>
      <c r="J3" s="55" t="s">
        <v>6</v>
      </c>
      <c r="K3" s="55" t="s">
        <v>7</v>
      </c>
      <c r="L3" s="55" t="s">
        <v>8</v>
      </c>
    </row>
    <row r="4" spans="1:12" ht="12.75">
      <c r="A4" s="78">
        <v>1</v>
      </c>
      <c r="B4" s="80">
        <v>39452</v>
      </c>
      <c r="C4" s="80">
        <v>39452</v>
      </c>
      <c r="D4" s="82" t="s">
        <v>9</v>
      </c>
      <c r="E4" s="73" t="s">
        <v>10</v>
      </c>
      <c r="F4" s="82" t="s">
        <v>11</v>
      </c>
      <c r="G4" s="82" t="s">
        <v>12</v>
      </c>
      <c r="H4" s="73">
        <v>2</v>
      </c>
      <c r="I4" s="14" t="s">
        <v>16</v>
      </c>
      <c r="J4" s="14" t="s">
        <v>9</v>
      </c>
      <c r="K4" s="14" t="s">
        <v>14</v>
      </c>
      <c r="L4" s="14" t="s">
        <v>15</v>
      </c>
    </row>
    <row r="5" spans="1:12" ht="12.75">
      <c r="A5" s="79"/>
      <c r="B5" s="81"/>
      <c r="C5" s="81"/>
      <c r="D5" s="83"/>
      <c r="E5" s="74"/>
      <c r="F5" s="83"/>
      <c r="G5" s="83"/>
      <c r="H5" s="74"/>
      <c r="I5" s="14" t="s">
        <v>13</v>
      </c>
      <c r="J5" s="14" t="s">
        <v>9</v>
      </c>
      <c r="K5" s="14" t="s">
        <v>14</v>
      </c>
      <c r="L5" s="14" t="s">
        <v>15</v>
      </c>
    </row>
    <row r="6" spans="1:12" ht="12.75">
      <c r="A6" s="20">
        <v>2</v>
      </c>
      <c r="B6" s="19">
        <v>39452</v>
      </c>
      <c r="C6" s="19">
        <v>39452</v>
      </c>
      <c r="D6" s="14" t="s">
        <v>17</v>
      </c>
      <c r="E6" s="15" t="s">
        <v>10</v>
      </c>
      <c r="F6" s="14" t="s">
        <v>18</v>
      </c>
      <c r="G6" s="16" t="s">
        <v>19</v>
      </c>
      <c r="H6" s="15">
        <v>1</v>
      </c>
      <c r="I6" s="14" t="s">
        <v>20</v>
      </c>
      <c r="J6" s="14" t="s">
        <v>21</v>
      </c>
      <c r="K6" s="14" t="s">
        <v>22</v>
      </c>
      <c r="L6" s="14" t="s">
        <v>23</v>
      </c>
    </row>
    <row r="7" spans="1:12" ht="12.75">
      <c r="A7" s="78">
        <v>3</v>
      </c>
      <c r="B7" s="80">
        <v>39453</v>
      </c>
      <c r="C7" s="80">
        <v>39453</v>
      </c>
      <c r="D7" s="82" t="s">
        <v>24</v>
      </c>
      <c r="E7" s="73" t="s">
        <v>10</v>
      </c>
      <c r="F7" s="82" t="s">
        <v>25</v>
      </c>
      <c r="G7" s="82" t="s">
        <v>26</v>
      </c>
      <c r="H7" s="73">
        <v>4</v>
      </c>
      <c r="I7" s="14" t="s">
        <v>27</v>
      </c>
      <c r="J7" s="14" t="s">
        <v>24</v>
      </c>
      <c r="K7" s="14" t="s">
        <v>14</v>
      </c>
      <c r="L7" s="14" t="s">
        <v>28</v>
      </c>
    </row>
    <row r="8" spans="1:12" ht="12.75">
      <c r="A8" s="90"/>
      <c r="B8" s="84"/>
      <c r="C8" s="84"/>
      <c r="D8" s="85"/>
      <c r="E8" s="86"/>
      <c r="F8" s="85"/>
      <c r="G8" s="85"/>
      <c r="H8" s="86"/>
      <c r="I8" s="14" t="s">
        <v>29</v>
      </c>
      <c r="J8" s="14" t="s">
        <v>24</v>
      </c>
      <c r="K8" s="14" t="s">
        <v>14</v>
      </c>
      <c r="L8" s="14" t="s">
        <v>28</v>
      </c>
    </row>
    <row r="9" spans="1:12" ht="12.75">
      <c r="A9" s="90"/>
      <c r="B9" s="84"/>
      <c r="C9" s="84"/>
      <c r="D9" s="85"/>
      <c r="E9" s="86"/>
      <c r="F9" s="85"/>
      <c r="G9" s="85"/>
      <c r="H9" s="86"/>
      <c r="I9" s="14" t="s">
        <v>30</v>
      </c>
      <c r="J9" s="14" t="s">
        <v>24</v>
      </c>
      <c r="K9" s="14" t="s">
        <v>14</v>
      </c>
      <c r="L9" s="14" t="s">
        <v>28</v>
      </c>
    </row>
    <row r="10" spans="1:12" ht="12.75">
      <c r="A10" s="79"/>
      <c r="B10" s="81"/>
      <c r="C10" s="81"/>
      <c r="D10" s="83"/>
      <c r="E10" s="74"/>
      <c r="F10" s="83"/>
      <c r="G10" s="83"/>
      <c r="H10" s="74"/>
      <c r="I10" s="14" t="s">
        <v>31</v>
      </c>
      <c r="J10" s="14" t="s">
        <v>24</v>
      </c>
      <c r="K10" s="14" t="s">
        <v>14</v>
      </c>
      <c r="L10" s="14" t="s">
        <v>28</v>
      </c>
    </row>
    <row r="11" spans="1:12" ht="12.75">
      <c r="A11" s="20">
        <v>4</v>
      </c>
      <c r="B11" s="19">
        <v>39456</v>
      </c>
      <c r="C11" s="19">
        <v>39456</v>
      </c>
      <c r="D11" s="14" t="s">
        <v>32</v>
      </c>
      <c r="E11" s="15" t="s">
        <v>10</v>
      </c>
      <c r="F11" s="14" t="s">
        <v>33</v>
      </c>
      <c r="G11" s="14" t="s">
        <v>34</v>
      </c>
      <c r="H11" s="15">
        <v>1</v>
      </c>
      <c r="I11" s="14" t="s">
        <v>35</v>
      </c>
      <c r="J11" s="14" t="s">
        <v>36</v>
      </c>
      <c r="K11" s="14" t="s">
        <v>22</v>
      </c>
      <c r="L11" s="14" t="s">
        <v>23</v>
      </c>
    </row>
    <row r="12" spans="1:12" ht="12.75">
      <c r="A12" s="20">
        <v>5</v>
      </c>
      <c r="B12" s="19">
        <v>39458</v>
      </c>
      <c r="C12" s="19">
        <v>39458</v>
      </c>
      <c r="D12" s="14" t="s">
        <v>37</v>
      </c>
      <c r="E12" s="15" t="s">
        <v>10</v>
      </c>
      <c r="F12" s="14" t="s">
        <v>38</v>
      </c>
      <c r="G12" s="14" t="s">
        <v>12</v>
      </c>
      <c r="H12" s="15">
        <v>1</v>
      </c>
      <c r="I12" s="14" t="s">
        <v>39</v>
      </c>
      <c r="J12" s="14" t="s">
        <v>40</v>
      </c>
      <c r="K12" s="14" t="s">
        <v>22</v>
      </c>
      <c r="L12" s="14" t="s">
        <v>41</v>
      </c>
    </row>
    <row r="13" spans="1:12" ht="12.75">
      <c r="A13" s="20">
        <v>6</v>
      </c>
      <c r="B13" s="19">
        <v>39462</v>
      </c>
      <c r="C13" s="19">
        <v>39462</v>
      </c>
      <c r="D13" s="14" t="s">
        <v>181</v>
      </c>
      <c r="E13" s="15" t="s">
        <v>10</v>
      </c>
      <c r="F13" s="14" t="s">
        <v>42</v>
      </c>
      <c r="G13" s="14" t="s">
        <v>43</v>
      </c>
      <c r="H13" s="15">
        <v>1</v>
      </c>
      <c r="I13" s="14" t="s">
        <v>44</v>
      </c>
      <c r="J13" s="14" t="s">
        <v>45</v>
      </c>
      <c r="K13" s="14" t="s">
        <v>22</v>
      </c>
      <c r="L13" s="14" t="s">
        <v>46</v>
      </c>
    </row>
    <row r="14" spans="1:12" ht="12.75">
      <c r="A14" s="20">
        <v>7</v>
      </c>
      <c r="B14" s="19">
        <v>39473</v>
      </c>
      <c r="C14" s="19">
        <v>39473</v>
      </c>
      <c r="D14" s="14" t="s">
        <v>47</v>
      </c>
      <c r="E14" s="15" t="s">
        <v>10</v>
      </c>
      <c r="F14" s="14" t="s">
        <v>48</v>
      </c>
      <c r="G14" s="14" t="s">
        <v>49</v>
      </c>
      <c r="H14" s="15">
        <v>1</v>
      </c>
      <c r="I14" s="14" t="s">
        <v>50</v>
      </c>
      <c r="J14" s="14" t="s">
        <v>51</v>
      </c>
      <c r="K14" s="14" t="s">
        <v>22</v>
      </c>
      <c r="L14" s="14" t="s">
        <v>15</v>
      </c>
    </row>
    <row r="15" spans="1:12" ht="13.5" thickBot="1">
      <c r="A15" s="45">
        <v>8</v>
      </c>
      <c r="B15" s="52">
        <v>39477</v>
      </c>
      <c r="C15" s="52">
        <v>39477</v>
      </c>
      <c r="D15" s="53" t="s">
        <v>54</v>
      </c>
      <c r="E15" s="35" t="s">
        <v>10</v>
      </c>
      <c r="F15" s="53" t="s">
        <v>55</v>
      </c>
      <c r="G15" s="53" t="s">
        <v>56</v>
      </c>
      <c r="H15" s="35">
        <v>1</v>
      </c>
      <c r="I15" s="53" t="s">
        <v>57</v>
      </c>
      <c r="J15" s="53" t="s">
        <v>58</v>
      </c>
      <c r="K15" s="53" t="s">
        <v>22</v>
      </c>
      <c r="L15" s="53" t="s">
        <v>23</v>
      </c>
    </row>
    <row r="16" spans="1:12" ht="12.75">
      <c r="A16" s="44">
        <v>9</v>
      </c>
      <c r="B16" s="50">
        <v>39477</v>
      </c>
      <c r="C16" s="50">
        <v>39479</v>
      </c>
      <c r="D16" s="51" t="s">
        <v>9</v>
      </c>
      <c r="E16" s="42" t="s">
        <v>10</v>
      </c>
      <c r="F16" s="51" t="s">
        <v>11</v>
      </c>
      <c r="G16" s="51" t="s">
        <v>12</v>
      </c>
      <c r="H16" s="42">
        <v>1</v>
      </c>
      <c r="I16" s="51" t="s">
        <v>52</v>
      </c>
      <c r="J16" s="51" t="s">
        <v>9</v>
      </c>
      <c r="K16" s="51" t="s">
        <v>14</v>
      </c>
      <c r="L16" s="51" t="s">
        <v>53</v>
      </c>
    </row>
    <row r="17" spans="1:12" ht="12.75">
      <c r="A17" s="44">
        <v>10</v>
      </c>
      <c r="B17" s="50">
        <v>39480</v>
      </c>
      <c r="C17" s="50">
        <v>39480</v>
      </c>
      <c r="D17" s="51" t="s">
        <v>59</v>
      </c>
      <c r="E17" s="42" t="s">
        <v>10</v>
      </c>
      <c r="F17" s="51" t="s">
        <v>60</v>
      </c>
      <c r="G17" s="51" t="s">
        <v>26</v>
      </c>
      <c r="H17" s="42">
        <v>1</v>
      </c>
      <c r="I17" s="51" t="s">
        <v>61</v>
      </c>
      <c r="J17" s="51" t="s">
        <v>62</v>
      </c>
      <c r="K17" s="51" t="s">
        <v>22</v>
      </c>
      <c r="L17" s="51" t="s">
        <v>15</v>
      </c>
    </row>
    <row r="18" spans="1:12" ht="12.75">
      <c r="A18" s="20">
        <v>11</v>
      </c>
      <c r="B18" s="19">
        <v>39486</v>
      </c>
      <c r="C18" s="19">
        <v>39486</v>
      </c>
      <c r="D18" s="14" t="s">
        <v>63</v>
      </c>
      <c r="E18" s="15" t="s">
        <v>10</v>
      </c>
      <c r="F18" s="14" t="s">
        <v>64</v>
      </c>
      <c r="G18" s="14" t="s">
        <v>12</v>
      </c>
      <c r="H18" s="15">
        <v>1</v>
      </c>
      <c r="I18" s="14" t="s">
        <v>65</v>
      </c>
      <c r="J18" s="14" t="s">
        <v>66</v>
      </c>
      <c r="K18" s="14" t="s">
        <v>22</v>
      </c>
      <c r="L18" s="14" t="s">
        <v>41</v>
      </c>
    </row>
    <row r="19" spans="1:12" ht="12.75">
      <c r="A19" s="20">
        <v>12</v>
      </c>
      <c r="B19" s="19">
        <v>39493</v>
      </c>
      <c r="C19" s="19">
        <v>39494</v>
      </c>
      <c r="D19" s="14" t="s">
        <v>67</v>
      </c>
      <c r="E19" s="15" t="s">
        <v>10</v>
      </c>
      <c r="F19" s="14" t="s">
        <v>68</v>
      </c>
      <c r="G19" s="14" t="s">
        <v>12</v>
      </c>
      <c r="H19" s="15">
        <v>1</v>
      </c>
      <c r="I19" s="14" t="s">
        <v>69</v>
      </c>
      <c r="J19" s="14" t="s">
        <v>67</v>
      </c>
      <c r="K19" s="14" t="s">
        <v>14</v>
      </c>
      <c r="L19" s="14" t="s">
        <v>15</v>
      </c>
    </row>
    <row r="20" spans="1:12" ht="13.5" thickBot="1">
      <c r="A20" s="45">
        <v>13</v>
      </c>
      <c r="B20" s="52">
        <v>39497</v>
      </c>
      <c r="C20" s="52">
        <v>39497</v>
      </c>
      <c r="D20" s="53" t="s">
        <v>70</v>
      </c>
      <c r="E20" s="35" t="s">
        <v>10</v>
      </c>
      <c r="F20" s="53" t="s">
        <v>71</v>
      </c>
      <c r="G20" s="53" t="s">
        <v>72</v>
      </c>
      <c r="H20" s="35">
        <v>1</v>
      </c>
      <c r="I20" s="53" t="s">
        <v>73</v>
      </c>
      <c r="J20" s="53" t="s">
        <v>70</v>
      </c>
      <c r="K20" s="53" t="s">
        <v>14</v>
      </c>
      <c r="L20" s="53" t="s">
        <v>46</v>
      </c>
    </row>
    <row r="21" spans="1:12" ht="12.75">
      <c r="A21" s="44">
        <v>14</v>
      </c>
      <c r="B21" s="50">
        <v>39512</v>
      </c>
      <c r="C21" s="50">
        <v>39512</v>
      </c>
      <c r="D21" s="51" t="s">
        <v>9</v>
      </c>
      <c r="E21" s="42" t="s">
        <v>10</v>
      </c>
      <c r="F21" s="51" t="s">
        <v>11</v>
      </c>
      <c r="G21" s="51" t="s">
        <v>12</v>
      </c>
      <c r="H21" s="42">
        <v>1</v>
      </c>
      <c r="I21" s="51" t="s">
        <v>74</v>
      </c>
      <c r="J21" s="51" t="s">
        <v>9</v>
      </c>
      <c r="K21" s="51" t="s">
        <v>14</v>
      </c>
      <c r="L21" s="51" t="s">
        <v>75</v>
      </c>
    </row>
    <row r="22" spans="1:12" ht="12.75">
      <c r="A22" s="20">
        <v>15</v>
      </c>
      <c r="B22" s="19">
        <v>39513</v>
      </c>
      <c r="C22" s="19">
        <v>39513</v>
      </c>
      <c r="D22" s="14" t="s">
        <v>37</v>
      </c>
      <c r="E22" s="15" t="s">
        <v>10</v>
      </c>
      <c r="F22" s="14" t="s">
        <v>38</v>
      </c>
      <c r="G22" s="14" t="s">
        <v>12</v>
      </c>
      <c r="H22" s="15">
        <v>1</v>
      </c>
      <c r="I22" s="14" t="s">
        <v>76</v>
      </c>
      <c r="J22" s="14" t="s">
        <v>77</v>
      </c>
      <c r="K22" s="14" t="s">
        <v>22</v>
      </c>
      <c r="L22" s="14" t="s">
        <v>53</v>
      </c>
    </row>
    <row r="23" spans="1:12" ht="12.75">
      <c r="A23" s="20">
        <v>16</v>
      </c>
      <c r="B23" s="19">
        <v>39519</v>
      </c>
      <c r="C23" s="19">
        <v>39519</v>
      </c>
      <c r="D23" s="14" t="s">
        <v>78</v>
      </c>
      <c r="E23" s="15" t="s">
        <v>10</v>
      </c>
      <c r="F23" s="14" t="s">
        <v>79</v>
      </c>
      <c r="G23" s="14" t="s">
        <v>49</v>
      </c>
      <c r="H23" s="15">
        <v>1</v>
      </c>
      <c r="I23" s="14" t="s">
        <v>80</v>
      </c>
      <c r="J23" s="14" t="s">
        <v>78</v>
      </c>
      <c r="K23" s="14" t="s">
        <v>14</v>
      </c>
      <c r="L23" s="14" t="s">
        <v>15</v>
      </c>
    </row>
    <row r="24" spans="1:12" ht="12.75">
      <c r="A24" s="20">
        <v>17</v>
      </c>
      <c r="B24" s="19">
        <v>39521</v>
      </c>
      <c r="C24" s="19">
        <v>39521</v>
      </c>
      <c r="D24" s="14" t="s">
        <v>47</v>
      </c>
      <c r="E24" s="15" t="s">
        <v>10</v>
      </c>
      <c r="F24" s="14" t="s">
        <v>81</v>
      </c>
      <c r="G24" s="14" t="s">
        <v>82</v>
      </c>
      <c r="H24" s="15">
        <v>1</v>
      </c>
      <c r="I24" s="14" t="s">
        <v>83</v>
      </c>
      <c r="J24" s="14" t="s">
        <v>84</v>
      </c>
      <c r="K24" s="14" t="s">
        <v>22</v>
      </c>
      <c r="L24" s="14" t="s">
        <v>15</v>
      </c>
    </row>
    <row r="25" spans="1:12" ht="12.75">
      <c r="A25" s="20">
        <v>18</v>
      </c>
      <c r="B25" s="19">
        <v>39526</v>
      </c>
      <c r="C25" s="19">
        <v>39526</v>
      </c>
      <c r="D25" s="14" t="s">
        <v>85</v>
      </c>
      <c r="E25" s="15" t="s">
        <v>10</v>
      </c>
      <c r="F25" s="14" t="s">
        <v>86</v>
      </c>
      <c r="G25" s="14" t="s">
        <v>12</v>
      </c>
      <c r="H25" s="15">
        <v>1</v>
      </c>
      <c r="I25" s="14" t="s">
        <v>87</v>
      </c>
      <c r="J25" s="14" t="s">
        <v>88</v>
      </c>
      <c r="K25" s="14" t="s">
        <v>22</v>
      </c>
      <c r="L25" s="14" t="s">
        <v>89</v>
      </c>
    </row>
    <row r="26" spans="1:12" ht="12.75">
      <c r="A26" s="20">
        <v>19</v>
      </c>
      <c r="B26" s="19">
        <v>39534</v>
      </c>
      <c r="C26" s="19">
        <v>39534</v>
      </c>
      <c r="D26" s="14" t="s">
        <v>90</v>
      </c>
      <c r="E26" s="15" t="s">
        <v>10</v>
      </c>
      <c r="F26" s="14" t="s">
        <v>91</v>
      </c>
      <c r="G26" s="14" t="s">
        <v>82</v>
      </c>
      <c r="H26" s="15">
        <v>1</v>
      </c>
      <c r="I26" s="14" t="s">
        <v>92</v>
      </c>
      <c r="J26" s="14" t="s">
        <v>90</v>
      </c>
      <c r="K26" s="14" t="s">
        <v>14</v>
      </c>
      <c r="L26" s="14" t="s">
        <v>41</v>
      </c>
    </row>
    <row r="27" spans="1:12" ht="13.5" thickBot="1">
      <c r="A27" s="45">
        <v>20</v>
      </c>
      <c r="B27" s="52">
        <v>39537</v>
      </c>
      <c r="C27" s="52">
        <v>39537</v>
      </c>
      <c r="D27" s="53" t="s">
        <v>93</v>
      </c>
      <c r="E27" s="35" t="s">
        <v>94</v>
      </c>
      <c r="F27" s="53" t="s">
        <v>95</v>
      </c>
      <c r="G27" s="53" t="s">
        <v>34</v>
      </c>
      <c r="H27" s="35">
        <v>1</v>
      </c>
      <c r="I27" s="53" t="s">
        <v>96</v>
      </c>
      <c r="J27" s="53" t="s">
        <v>97</v>
      </c>
      <c r="K27" s="53" t="s">
        <v>22</v>
      </c>
      <c r="L27" s="53" t="s">
        <v>15</v>
      </c>
    </row>
    <row r="28" spans="1:12" ht="12.75">
      <c r="A28" s="44">
        <v>21</v>
      </c>
      <c r="B28" s="50">
        <v>39542</v>
      </c>
      <c r="C28" s="50">
        <v>39542</v>
      </c>
      <c r="D28" s="51" t="s">
        <v>98</v>
      </c>
      <c r="E28" s="42" t="s">
        <v>10</v>
      </c>
      <c r="F28" s="51" t="s">
        <v>99</v>
      </c>
      <c r="G28" s="51" t="s">
        <v>49</v>
      </c>
      <c r="H28" s="42">
        <v>1</v>
      </c>
      <c r="I28" s="51" t="s">
        <v>100</v>
      </c>
      <c r="J28" s="51" t="s">
        <v>98</v>
      </c>
      <c r="K28" s="51" t="s">
        <v>14</v>
      </c>
      <c r="L28" s="51" t="s">
        <v>46</v>
      </c>
    </row>
    <row r="29" spans="1:12" ht="12.75">
      <c r="A29" s="20">
        <v>22</v>
      </c>
      <c r="B29" s="19">
        <v>39544</v>
      </c>
      <c r="C29" s="19">
        <v>39544</v>
      </c>
      <c r="D29" s="14" t="s">
        <v>59</v>
      </c>
      <c r="E29" s="15" t="s">
        <v>10</v>
      </c>
      <c r="F29" s="14" t="s">
        <v>60</v>
      </c>
      <c r="G29" s="14" t="s">
        <v>26</v>
      </c>
      <c r="H29" s="15">
        <v>1</v>
      </c>
      <c r="I29" s="14" t="s">
        <v>101</v>
      </c>
      <c r="J29" s="14" t="s">
        <v>102</v>
      </c>
      <c r="K29" s="14" t="s">
        <v>22</v>
      </c>
      <c r="L29" s="14" t="s">
        <v>103</v>
      </c>
    </row>
    <row r="30" spans="1:12" ht="12.75">
      <c r="A30" s="20">
        <v>23</v>
      </c>
      <c r="B30" s="19">
        <v>39548</v>
      </c>
      <c r="C30" s="19">
        <v>39548</v>
      </c>
      <c r="D30" s="14" t="s">
        <v>104</v>
      </c>
      <c r="E30" s="15" t="s">
        <v>10</v>
      </c>
      <c r="F30" s="14" t="s">
        <v>105</v>
      </c>
      <c r="G30" s="14" t="s">
        <v>34</v>
      </c>
      <c r="H30" s="15">
        <v>1</v>
      </c>
      <c r="I30" s="14" t="s">
        <v>106</v>
      </c>
      <c r="J30" s="14" t="s">
        <v>107</v>
      </c>
      <c r="K30" s="14" t="s">
        <v>22</v>
      </c>
      <c r="L30" s="14" t="s">
        <v>89</v>
      </c>
    </row>
    <row r="31" spans="1:12" ht="12.75">
      <c r="A31" s="20">
        <v>24</v>
      </c>
      <c r="B31" s="19">
        <v>39549</v>
      </c>
      <c r="C31" s="19">
        <v>39549</v>
      </c>
      <c r="D31" s="14" t="s">
        <v>108</v>
      </c>
      <c r="E31" s="15" t="s">
        <v>10</v>
      </c>
      <c r="F31" s="14" t="s">
        <v>109</v>
      </c>
      <c r="G31" s="14" t="s">
        <v>82</v>
      </c>
      <c r="H31" s="15">
        <v>1</v>
      </c>
      <c r="I31" s="14" t="s">
        <v>110</v>
      </c>
      <c r="J31" s="14" t="s">
        <v>111</v>
      </c>
      <c r="K31" s="14" t="s">
        <v>22</v>
      </c>
      <c r="L31" s="14" t="s">
        <v>15</v>
      </c>
    </row>
    <row r="32" spans="1:12" ht="12.75">
      <c r="A32" s="20">
        <v>25</v>
      </c>
      <c r="B32" s="19">
        <v>39554</v>
      </c>
      <c r="C32" s="19">
        <v>39554</v>
      </c>
      <c r="D32" s="14" t="s">
        <v>112</v>
      </c>
      <c r="E32" s="15" t="s">
        <v>10</v>
      </c>
      <c r="F32" s="14" t="s">
        <v>113</v>
      </c>
      <c r="G32" s="14" t="s">
        <v>82</v>
      </c>
      <c r="H32" s="15">
        <v>1</v>
      </c>
      <c r="I32" s="14" t="s">
        <v>114</v>
      </c>
      <c r="J32" s="14" t="s">
        <v>115</v>
      </c>
      <c r="K32" s="14" t="s">
        <v>22</v>
      </c>
      <c r="L32" s="14" t="s">
        <v>53</v>
      </c>
    </row>
    <row r="33" spans="1:12" ht="13.5" thickBot="1">
      <c r="A33" s="45">
        <v>26</v>
      </c>
      <c r="B33" s="52">
        <v>39556</v>
      </c>
      <c r="C33" s="52">
        <v>39556</v>
      </c>
      <c r="D33" s="53" t="s">
        <v>116</v>
      </c>
      <c r="E33" s="35" t="s">
        <v>10</v>
      </c>
      <c r="F33" s="53" t="s">
        <v>117</v>
      </c>
      <c r="G33" s="53" t="s">
        <v>26</v>
      </c>
      <c r="H33" s="35">
        <v>1</v>
      </c>
      <c r="I33" s="53" t="s">
        <v>118</v>
      </c>
      <c r="J33" s="53" t="s">
        <v>119</v>
      </c>
      <c r="K33" s="53" t="s">
        <v>22</v>
      </c>
      <c r="L33" s="53" t="s">
        <v>23</v>
      </c>
    </row>
    <row r="34" spans="1:12" ht="12.75">
      <c r="A34" s="44">
        <v>27</v>
      </c>
      <c r="B34" s="50">
        <v>39576</v>
      </c>
      <c r="C34" s="50">
        <v>39576</v>
      </c>
      <c r="D34" s="51" t="s">
        <v>120</v>
      </c>
      <c r="E34" s="42" t="s">
        <v>10</v>
      </c>
      <c r="F34" s="51" t="s">
        <v>121</v>
      </c>
      <c r="G34" s="51" t="s">
        <v>82</v>
      </c>
      <c r="H34" s="42">
        <v>1</v>
      </c>
      <c r="I34" s="51" t="s">
        <v>122</v>
      </c>
      <c r="J34" s="51" t="s">
        <v>62</v>
      </c>
      <c r="K34" s="51" t="s">
        <v>22</v>
      </c>
      <c r="L34" s="51" t="s">
        <v>103</v>
      </c>
    </row>
    <row r="35" spans="1:12" ht="12.75">
      <c r="A35" s="20">
        <v>28</v>
      </c>
      <c r="B35" s="19">
        <v>39588</v>
      </c>
      <c r="C35" s="19">
        <v>39588</v>
      </c>
      <c r="D35" s="14" t="s">
        <v>63</v>
      </c>
      <c r="E35" s="15" t="s">
        <v>10</v>
      </c>
      <c r="F35" s="14" t="s">
        <v>123</v>
      </c>
      <c r="G35" s="14" t="s">
        <v>43</v>
      </c>
      <c r="H35" s="15">
        <v>1</v>
      </c>
      <c r="I35" s="14" t="s">
        <v>124</v>
      </c>
      <c r="J35" s="14" t="s">
        <v>63</v>
      </c>
      <c r="K35" s="14" t="s">
        <v>14</v>
      </c>
      <c r="L35" s="14" t="s">
        <v>15</v>
      </c>
    </row>
    <row r="36" spans="1:12" ht="13.5" thickBot="1">
      <c r="A36" s="45">
        <v>29</v>
      </c>
      <c r="B36" s="52">
        <v>39592</v>
      </c>
      <c r="C36" s="52">
        <v>39592</v>
      </c>
      <c r="D36" s="53" t="s">
        <v>24</v>
      </c>
      <c r="E36" s="35" t="s">
        <v>10</v>
      </c>
      <c r="F36" s="53" t="s">
        <v>25</v>
      </c>
      <c r="G36" s="53" t="s">
        <v>26</v>
      </c>
      <c r="H36" s="35">
        <v>1</v>
      </c>
      <c r="I36" s="53" t="s">
        <v>125</v>
      </c>
      <c r="J36" s="53" t="s">
        <v>24</v>
      </c>
      <c r="K36" s="53" t="s">
        <v>14</v>
      </c>
      <c r="L36" s="53" t="s">
        <v>15</v>
      </c>
    </row>
    <row r="37" spans="1:12" ht="12.75">
      <c r="A37" s="44">
        <v>30</v>
      </c>
      <c r="B37" s="50">
        <v>39606</v>
      </c>
      <c r="C37" s="50">
        <v>39606</v>
      </c>
      <c r="D37" s="51" t="s">
        <v>47</v>
      </c>
      <c r="E37" s="42" t="s">
        <v>10</v>
      </c>
      <c r="F37" s="51" t="s">
        <v>126</v>
      </c>
      <c r="G37" s="51" t="s">
        <v>72</v>
      </c>
      <c r="H37" s="42">
        <v>1</v>
      </c>
      <c r="I37" s="51" t="s">
        <v>127</v>
      </c>
      <c r="J37" s="51" t="s">
        <v>128</v>
      </c>
      <c r="K37" s="51" t="s">
        <v>22</v>
      </c>
      <c r="L37" s="51" t="s">
        <v>15</v>
      </c>
    </row>
    <row r="38" spans="1:12" ht="12.75">
      <c r="A38" s="78">
        <v>31</v>
      </c>
      <c r="B38" s="80">
        <v>39609</v>
      </c>
      <c r="C38" s="80">
        <v>39609</v>
      </c>
      <c r="D38" s="82" t="s">
        <v>32</v>
      </c>
      <c r="E38" s="73" t="s">
        <v>10</v>
      </c>
      <c r="F38" s="82" t="s">
        <v>129</v>
      </c>
      <c r="G38" s="82" t="s">
        <v>34</v>
      </c>
      <c r="H38" s="73">
        <v>2</v>
      </c>
      <c r="I38" s="14" t="s">
        <v>131</v>
      </c>
      <c r="J38" s="14" t="s">
        <v>32</v>
      </c>
      <c r="K38" s="14" t="s">
        <v>14</v>
      </c>
      <c r="L38" s="14" t="s">
        <v>41</v>
      </c>
    </row>
    <row r="39" spans="1:12" ht="12.75">
      <c r="A39" s="79"/>
      <c r="B39" s="81"/>
      <c r="C39" s="81"/>
      <c r="D39" s="83"/>
      <c r="E39" s="74"/>
      <c r="F39" s="83"/>
      <c r="G39" s="83"/>
      <c r="H39" s="74"/>
      <c r="I39" s="14" t="s">
        <v>130</v>
      </c>
      <c r="J39" s="14" t="s">
        <v>32</v>
      </c>
      <c r="K39" s="14" t="s">
        <v>14</v>
      </c>
      <c r="L39" s="14" t="s">
        <v>41</v>
      </c>
    </row>
    <row r="40" spans="1:12" ht="12.75">
      <c r="A40" s="20">
        <v>32</v>
      </c>
      <c r="B40" s="19">
        <v>39614</v>
      </c>
      <c r="C40" s="19">
        <v>39614</v>
      </c>
      <c r="D40" s="14" t="s">
        <v>98</v>
      </c>
      <c r="E40" s="15" t="s">
        <v>10</v>
      </c>
      <c r="F40" s="14" t="s">
        <v>99</v>
      </c>
      <c r="G40" s="14" t="s">
        <v>49</v>
      </c>
      <c r="H40" s="15">
        <v>1</v>
      </c>
      <c r="I40" s="14" t="s">
        <v>132</v>
      </c>
      <c r="J40" s="14" t="s">
        <v>133</v>
      </c>
      <c r="K40" s="14" t="s">
        <v>22</v>
      </c>
      <c r="L40" s="14" t="s">
        <v>15</v>
      </c>
    </row>
    <row r="41" spans="1:12" ht="13.5" thickBot="1">
      <c r="A41" s="45">
        <v>33</v>
      </c>
      <c r="B41" s="52">
        <v>39627</v>
      </c>
      <c r="C41" s="52">
        <v>39628</v>
      </c>
      <c r="D41" s="53" t="s">
        <v>134</v>
      </c>
      <c r="E41" s="35" t="s">
        <v>10</v>
      </c>
      <c r="F41" s="53" t="s">
        <v>135</v>
      </c>
      <c r="G41" s="53" t="s">
        <v>26</v>
      </c>
      <c r="H41" s="35">
        <v>1</v>
      </c>
      <c r="I41" s="53" t="s">
        <v>136</v>
      </c>
      <c r="J41" s="53" t="s">
        <v>137</v>
      </c>
      <c r="K41" s="53" t="s">
        <v>22</v>
      </c>
      <c r="L41" s="53" t="s">
        <v>15</v>
      </c>
    </row>
    <row r="42" spans="1:12" ht="12.75">
      <c r="A42" s="44">
        <v>34</v>
      </c>
      <c r="B42" s="50">
        <v>39641</v>
      </c>
      <c r="C42" s="50">
        <v>39641</v>
      </c>
      <c r="D42" s="51" t="s">
        <v>32</v>
      </c>
      <c r="E42" s="42" t="s">
        <v>10</v>
      </c>
      <c r="F42" s="51" t="s">
        <v>33</v>
      </c>
      <c r="G42" s="51" t="s">
        <v>34</v>
      </c>
      <c r="H42" s="42">
        <v>1</v>
      </c>
      <c r="I42" s="51" t="s">
        <v>138</v>
      </c>
      <c r="J42" s="51" t="s">
        <v>32</v>
      </c>
      <c r="K42" s="51" t="s">
        <v>14</v>
      </c>
      <c r="L42" s="51" t="s">
        <v>15</v>
      </c>
    </row>
    <row r="43" spans="1:12" ht="12.75">
      <c r="A43" s="20">
        <v>35</v>
      </c>
      <c r="B43" s="19">
        <v>39641</v>
      </c>
      <c r="C43" s="19">
        <v>39641</v>
      </c>
      <c r="D43" s="14" t="s">
        <v>139</v>
      </c>
      <c r="E43" s="15" t="s">
        <v>10</v>
      </c>
      <c r="F43" s="14" t="s">
        <v>140</v>
      </c>
      <c r="G43" s="14" t="s">
        <v>72</v>
      </c>
      <c r="H43" s="15">
        <v>1</v>
      </c>
      <c r="I43" s="14" t="s">
        <v>141</v>
      </c>
      <c r="J43" s="14" t="s">
        <v>139</v>
      </c>
      <c r="K43" s="14" t="s">
        <v>14</v>
      </c>
      <c r="L43" s="14" t="s">
        <v>46</v>
      </c>
    </row>
    <row r="44" spans="1:12" ht="12.75">
      <c r="A44" s="20">
        <v>36</v>
      </c>
      <c r="B44" s="19">
        <v>39641</v>
      </c>
      <c r="C44" s="19">
        <v>39641</v>
      </c>
      <c r="D44" s="14" t="s">
        <v>182</v>
      </c>
      <c r="E44" s="15" t="s">
        <v>94</v>
      </c>
      <c r="F44" s="14" t="s">
        <v>183</v>
      </c>
      <c r="G44" s="14" t="s">
        <v>49</v>
      </c>
      <c r="H44" s="15">
        <v>1</v>
      </c>
      <c r="I44" s="14" t="s">
        <v>184</v>
      </c>
      <c r="J44" s="14" t="s">
        <v>182</v>
      </c>
      <c r="K44" s="14" t="s">
        <v>14</v>
      </c>
      <c r="L44" s="14" t="s">
        <v>41</v>
      </c>
    </row>
    <row r="45" spans="1:12" ht="12.75">
      <c r="A45" s="20">
        <v>37</v>
      </c>
      <c r="B45" s="19">
        <v>39645</v>
      </c>
      <c r="C45" s="19">
        <v>39655</v>
      </c>
      <c r="D45" s="14" t="s">
        <v>9</v>
      </c>
      <c r="E45" s="15" t="s">
        <v>10</v>
      </c>
      <c r="F45" s="14" t="s">
        <v>11</v>
      </c>
      <c r="G45" s="14" t="s">
        <v>12</v>
      </c>
      <c r="H45" s="15">
        <v>1</v>
      </c>
      <c r="I45" s="14" t="s">
        <v>142</v>
      </c>
      <c r="J45" s="14" t="s">
        <v>143</v>
      </c>
      <c r="K45" s="14" t="s">
        <v>22</v>
      </c>
      <c r="L45" s="14" t="s">
        <v>15</v>
      </c>
    </row>
    <row r="46" spans="1:12" ht="12.75">
      <c r="A46" s="20">
        <v>38</v>
      </c>
      <c r="B46" s="19">
        <v>39645</v>
      </c>
      <c r="C46" s="19">
        <v>39645</v>
      </c>
      <c r="D46" s="14" t="s">
        <v>144</v>
      </c>
      <c r="E46" s="15" t="s">
        <v>10</v>
      </c>
      <c r="F46" s="14" t="s">
        <v>145</v>
      </c>
      <c r="G46" s="14" t="s">
        <v>19</v>
      </c>
      <c r="H46" s="15">
        <v>1</v>
      </c>
      <c r="I46" s="14" t="s">
        <v>146</v>
      </c>
      <c r="J46" s="14" t="s">
        <v>144</v>
      </c>
      <c r="K46" s="14" t="s">
        <v>14</v>
      </c>
      <c r="L46" s="14" t="s">
        <v>15</v>
      </c>
    </row>
    <row r="47" spans="1:12" ht="13.5" thickBot="1">
      <c r="A47" s="45">
        <v>39</v>
      </c>
      <c r="B47" s="52">
        <v>39651</v>
      </c>
      <c r="C47" s="52">
        <v>39651</v>
      </c>
      <c r="D47" s="53" t="s">
        <v>134</v>
      </c>
      <c r="E47" s="35" t="s">
        <v>10</v>
      </c>
      <c r="F47" s="53" t="s">
        <v>147</v>
      </c>
      <c r="G47" s="53" t="s">
        <v>12</v>
      </c>
      <c r="H47" s="35">
        <v>1</v>
      </c>
      <c r="I47" s="53" t="s">
        <v>148</v>
      </c>
      <c r="J47" s="53" t="s">
        <v>149</v>
      </c>
      <c r="K47" s="53" t="s">
        <v>22</v>
      </c>
      <c r="L47" s="53" t="s">
        <v>150</v>
      </c>
    </row>
    <row r="48" spans="1:12" ht="12.75">
      <c r="A48" s="44">
        <v>40</v>
      </c>
      <c r="B48" s="50">
        <v>39663</v>
      </c>
      <c r="C48" s="50">
        <v>39663</v>
      </c>
      <c r="D48" s="51" t="s">
        <v>112</v>
      </c>
      <c r="E48" s="42" t="s">
        <v>10</v>
      </c>
      <c r="F48" s="51" t="s">
        <v>113</v>
      </c>
      <c r="G48" s="51" t="s">
        <v>82</v>
      </c>
      <c r="H48" s="42">
        <v>1</v>
      </c>
      <c r="I48" s="51" t="s">
        <v>151</v>
      </c>
      <c r="J48" s="51" t="s">
        <v>152</v>
      </c>
      <c r="K48" s="51" t="s">
        <v>22</v>
      </c>
      <c r="L48" s="51" t="s">
        <v>153</v>
      </c>
    </row>
    <row r="49" spans="1:12" ht="12.75">
      <c r="A49" s="20">
        <v>41</v>
      </c>
      <c r="B49" s="19">
        <v>39666</v>
      </c>
      <c r="C49" s="19">
        <v>39666</v>
      </c>
      <c r="D49" s="14" t="s">
        <v>154</v>
      </c>
      <c r="E49" s="15" t="s">
        <v>10</v>
      </c>
      <c r="F49" s="14" t="s">
        <v>155</v>
      </c>
      <c r="G49" s="14" t="s">
        <v>49</v>
      </c>
      <c r="H49" s="15">
        <v>1</v>
      </c>
      <c r="I49" s="14" t="s">
        <v>156</v>
      </c>
      <c r="J49" s="14" t="s">
        <v>157</v>
      </c>
      <c r="K49" s="14" t="s">
        <v>22</v>
      </c>
      <c r="L49" s="14" t="s">
        <v>150</v>
      </c>
    </row>
    <row r="50" spans="1:12" ht="12.75">
      <c r="A50" s="20">
        <v>42</v>
      </c>
      <c r="B50" s="19">
        <v>39671</v>
      </c>
      <c r="C50" s="19">
        <v>39671</v>
      </c>
      <c r="D50" s="14" t="s">
        <v>59</v>
      </c>
      <c r="E50" s="15" t="s">
        <v>10</v>
      </c>
      <c r="F50" s="14" t="s">
        <v>60</v>
      </c>
      <c r="G50" s="14" t="s">
        <v>26</v>
      </c>
      <c r="H50" s="15">
        <v>1</v>
      </c>
      <c r="I50" s="14" t="s">
        <v>158</v>
      </c>
      <c r="J50" s="14" t="s">
        <v>159</v>
      </c>
      <c r="K50" s="14" t="s">
        <v>22</v>
      </c>
      <c r="L50" s="14" t="s">
        <v>75</v>
      </c>
    </row>
    <row r="51" spans="1:12" ht="12.75">
      <c r="A51" s="20">
        <v>43</v>
      </c>
      <c r="B51" s="19">
        <v>39671</v>
      </c>
      <c r="C51" s="19">
        <v>39671</v>
      </c>
      <c r="D51" s="14" t="s">
        <v>134</v>
      </c>
      <c r="E51" s="15" t="s">
        <v>10</v>
      </c>
      <c r="F51" s="14" t="s">
        <v>135</v>
      </c>
      <c r="G51" s="14" t="s">
        <v>26</v>
      </c>
      <c r="H51" s="15">
        <v>1</v>
      </c>
      <c r="I51" s="14" t="s">
        <v>160</v>
      </c>
      <c r="J51" s="14" t="s">
        <v>137</v>
      </c>
      <c r="K51" s="14" t="s">
        <v>22</v>
      </c>
      <c r="L51" s="14" t="s">
        <v>75</v>
      </c>
    </row>
    <row r="52" spans="1:12" ht="12.75">
      <c r="A52" s="20">
        <v>44</v>
      </c>
      <c r="B52" s="19">
        <v>39688</v>
      </c>
      <c r="C52" s="19">
        <v>39688</v>
      </c>
      <c r="D52" s="14" t="s">
        <v>161</v>
      </c>
      <c r="E52" s="15" t="s">
        <v>10</v>
      </c>
      <c r="F52" s="14" t="s">
        <v>162</v>
      </c>
      <c r="G52" s="14" t="s">
        <v>82</v>
      </c>
      <c r="H52" s="15">
        <v>1</v>
      </c>
      <c r="I52" s="14" t="s">
        <v>163</v>
      </c>
      <c r="J52" s="14" t="s">
        <v>164</v>
      </c>
      <c r="K52" s="14" t="s">
        <v>22</v>
      </c>
      <c r="L52" s="14" t="s">
        <v>15</v>
      </c>
    </row>
    <row r="53" spans="1:12" ht="13.5" thickBot="1">
      <c r="A53" s="45">
        <v>45</v>
      </c>
      <c r="B53" s="52">
        <v>39689</v>
      </c>
      <c r="C53" s="52">
        <v>39689</v>
      </c>
      <c r="D53" s="53" t="s">
        <v>70</v>
      </c>
      <c r="E53" s="35" t="s">
        <v>10</v>
      </c>
      <c r="F53" s="53" t="s">
        <v>165</v>
      </c>
      <c r="G53" s="53" t="s">
        <v>26</v>
      </c>
      <c r="H53" s="35">
        <v>1</v>
      </c>
      <c r="I53" s="53" t="s">
        <v>166</v>
      </c>
      <c r="J53" s="53" t="s">
        <v>167</v>
      </c>
      <c r="K53" s="53" t="s">
        <v>22</v>
      </c>
      <c r="L53" s="53" t="s">
        <v>150</v>
      </c>
    </row>
    <row r="54" spans="1:12" ht="12.75">
      <c r="A54" s="44">
        <v>46</v>
      </c>
      <c r="B54" s="50">
        <v>39698</v>
      </c>
      <c r="C54" s="50">
        <v>39698</v>
      </c>
      <c r="D54" s="51" t="s">
        <v>185</v>
      </c>
      <c r="E54" s="42" t="s">
        <v>10</v>
      </c>
      <c r="F54" s="51" t="s">
        <v>186</v>
      </c>
      <c r="G54" s="51" t="s">
        <v>43</v>
      </c>
      <c r="H54" s="42">
        <v>1</v>
      </c>
      <c r="I54" s="51" t="s">
        <v>187</v>
      </c>
      <c r="J54" s="51" t="s">
        <v>188</v>
      </c>
      <c r="K54" s="51" t="s">
        <v>22</v>
      </c>
      <c r="L54" s="51" t="s">
        <v>15</v>
      </c>
    </row>
    <row r="55" spans="1:12" ht="12.75">
      <c r="A55" s="20">
        <v>47</v>
      </c>
      <c r="B55" s="19">
        <v>39700</v>
      </c>
      <c r="C55" s="19">
        <v>39700</v>
      </c>
      <c r="D55" s="49" t="s">
        <v>134</v>
      </c>
      <c r="E55" s="15" t="s">
        <v>10</v>
      </c>
      <c r="F55" s="14" t="s">
        <v>189</v>
      </c>
      <c r="G55" s="14" t="s">
        <v>26</v>
      </c>
      <c r="H55" s="15">
        <v>1</v>
      </c>
      <c r="I55" s="14" t="s">
        <v>190</v>
      </c>
      <c r="J55" s="14" t="s">
        <v>191</v>
      </c>
      <c r="K55" s="14" t="s">
        <v>22</v>
      </c>
      <c r="L55" s="14" t="s">
        <v>75</v>
      </c>
    </row>
    <row r="56" spans="1:12" ht="12.75">
      <c r="A56" s="20">
        <v>48</v>
      </c>
      <c r="B56" s="19">
        <v>39717</v>
      </c>
      <c r="C56" s="19">
        <v>39717</v>
      </c>
      <c r="D56" s="49" t="s">
        <v>134</v>
      </c>
      <c r="E56" s="15" t="s">
        <v>10</v>
      </c>
      <c r="F56" s="14" t="s">
        <v>135</v>
      </c>
      <c r="G56" s="14" t="s">
        <v>26</v>
      </c>
      <c r="H56" s="15">
        <v>1</v>
      </c>
      <c r="I56" s="14" t="s">
        <v>219</v>
      </c>
      <c r="J56" s="14" t="s">
        <v>220</v>
      </c>
      <c r="K56" s="14" t="s">
        <v>22</v>
      </c>
      <c r="L56" s="14" t="s">
        <v>15</v>
      </c>
    </row>
    <row r="57" spans="1:12" ht="12.75">
      <c r="A57" s="20">
        <v>49</v>
      </c>
      <c r="B57" s="19">
        <v>39717</v>
      </c>
      <c r="C57" s="19">
        <v>39717</v>
      </c>
      <c r="D57" s="49" t="s">
        <v>63</v>
      </c>
      <c r="E57" s="15" t="s">
        <v>10</v>
      </c>
      <c r="F57" s="14" t="s">
        <v>123</v>
      </c>
      <c r="G57" s="14" t="s">
        <v>43</v>
      </c>
      <c r="H57" s="15">
        <v>1</v>
      </c>
      <c r="I57" s="14" t="s">
        <v>192</v>
      </c>
      <c r="J57" s="14" t="s">
        <v>63</v>
      </c>
      <c r="K57" s="14" t="s">
        <v>14</v>
      </c>
      <c r="L57" s="14" t="s">
        <v>41</v>
      </c>
    </row>
    <row r="58" spans="1:12" ht="13.5" thickBot="1">
      <c r="A58" s="45">
        <v>50</v>
      </c>
      <c r="B58" s="52">
        <v>39720</v>
      </c>
      <c r="C58" s="52">
        <v>39720</v>
      </c>
      <c r="D58" s="54" t="s">
        <v>134</v>
      </c>
      <c r="E58" s="35" t="s">
        <v>10</v>
      </c>
      <c r="F58" s="53" t="s">
        <v>147</v>
      </c>
      <c r="G58" s="53" t="s">
        <v>12</v>
      </c>
      <c r="H58" s="35">
        <v>1</v>
      </c>
      <c r="I58" s="53" t="s">
        <v>193</v>
      </c>
      <c r="J58" s="53" t="s">
        <v>134</v>
      </c>
      <c r="K58" s="53" t="s">
        <v>14</v>
      </c>
      <c r="L58" s="53" t="s">
        <v>15</v>
      </c>
    </row>
    <row r="59" spans="1:12" ht="12.75">
      <c r="A59" s="44">
        <v>51</v>
      </c>
      <c r="B59" s="50">
        <v>39722</v>
      </c>
      <c r="C59" s="50">
        <v>39722</v>
      </c>
      <c r="D59" s="51" t="s">
        <v>194</v>
      </c>
      <c r="E59" s="42" t="s">
        <v>10</v>
      </c>
      <c r="F59" s="51" t="s">
        <v>195</v>
      </c>
      <c r="G59" s="51" t="s">
        <v>196</v>
      </c>
      <c r="H59" s="42">
        <v>1</v>
      </c>
      <c r="I59" s="51" t="s">
        <v>197</v>
      </c>
      <c r="J59" s="51" t="s">
        <v>198</v>
      </c>
      <c r="K59" s="51" t="s">
        <v>22</v>
      </c>
      <c r="L59" s="51" t="s">
        <v>199</v>
      </c>
    </row>
    <row r="60" spans="1:12" ht="12.75">
      <c r="A60" s="20">
        <v>52</v>
      </c>
      <c r="B60" s="19">
        <v>39731</v>
      </c>
      <c r="C60" s="19">
        <v>39731</v>
      </c>
      <c r="D60" s="14" t="s">
        <v>200</v>
      </c>
      <c r="E60" s="15" t="s">
        <v>10</v>
      </c>
      <c r="F60" s="14" t="s">
        <v>201</v>
      </c>
      <c r="G60" s="14" t="s">
        <v>202</v>
      </c>
      <c r="H60" s="15">
        <v>1</v>
      </c>
      <c r="I60" s="14" t="s">
        <v>203</v>
      </c>
      <c r="J60" s="14" t="s">
        <v>204</v>
      </c>
      <c r="K60" s="14" t="s">
        <v>22</v>
      </c>
      <c r="L60" s="14" t="s">
        <v>15</v>
      </c>
    </row>
    <row r="61" spans="1:12" ht="13.5" thickBot="1">
      <c r="A61" s="45">
        <v>53</v>
      </c>
      <c r="B61" s="19">
        <v>39745</v>
      </c>
      <c r="C61" s="19">
        <v>39745</v>
      </c>
      <c r="D61" s="14" t="s">
        <v>221</v>
      </c>
      <c r="E61" s="35" t="s">
        <v>10</v>
      </c>
      <c r="F61" s="14" t="s">
        <v>205</v>
      </c>
      <c r="G61" s="14" t="s">
        <v>12</v>
      </c>
      <c r="H61" s="15">
        <v>1</v>
      </c>
      <c r="I61" s="14" t="s">
        <v>206</v>
      </c>
      <c r="J61" s="14" t="s">
        <v>111</v>
      </c>
      <c r="K61" s="14" t="s">
        <v>22</v>
      </c>
      <c r="L61" s="14" t="s">
        <v>46</v>
      </c>
    </row>
    <row r="62" spans="1:12" ht="12.75">
      <c r="A62" s="44">
        <v>54</v>
      </c>
      <c r="B62" s="21">
        <v>39765</v>
      </c>
      <c r="C62" s="22">
        <v>39765</v>
      </c>
      <c r="D62" s="23" t="s">
        <v>63</v>
      </c>
      <c r="E62" s="42" t="s">
        <v>10</v>
      </c>
      <c r="F62" s="23" t="s">
        <v>64</v>
      </c>
      <c r="G62" s="64" t="s">
        <v>12</v>
      </c>
      <c r="H62" s="24">
        <v>1</v>
      </c>
      <c r="I62" s="23" t="s">
        <v>207</v>
      </c>
      <c r="J62" s="23" t="s">
        <v>63</v>
      </c>
      <c r="K62" s="25" t="s">
        <v>15</v>
      </c>
      <c r="L62" s="25" t="s">
        <v>15</v>
      </c>
    </row>
    <row r="63" spans="1:12" ht="12.75">
      <c r="A63" s="46">
        <v>55</v>
      </c>
      <c r="B63" s="26">
        <v>39769</v>
      </c>
      <c r="C63" s="27">
        <v>39769</v>
      </c>
      <c r="D63" s="28" t="s">
        <v>47</v>
      </c>
      <c r="E63" s="15" t="s">
        <v>10</v>
      </c>
      <c r="F63" s="29" t="s">
        <v>48</v>
      </c>
      <c r="G63" s="16" t="s">
        <v>49</v>
      </c>
      <c r="H63" s="15">
        <v>1</v>
      </c>
      <c r="I63" s="29" t="s">
        <v>208</v>
      </c>
      <c r="J63" s="29" t="s">
        <v>209</v>
      </c>
      <c r="K63" s="29" t="s">
        <v>103</v>
      </c>
      <c r="L63" s="30" t="s">
        <v>103</v>
      </c>
    </row>
    <row r="64" spans="1:12" ht="13.5" thickBot="1">
      <c r="A64" s="47">
        <v>56</v>
      </c>
      <c r="B64" s="31">
        <v>39778</v>
      </c>
      <c r="C64" s="32">
        <v>39778</v>
      </c>
      <c r="D64" s="33" t="s">
        <v>210</v>
      </c>
      <c r="E64" s="35" t="s">
        <v>10</v>
      </c>
      <c r="F64" s="34" t="s">
        <v>211</v>
      </c>
      <c r="G64" s="65" t="s">
        <v>43</v>
      </c>
      <c r="H64" s="35">
        <v>1</v>
      </c>
      <c r="I64" s="34" t="s">
        <v>212</v>
      </c>
      <c r="J64" s="34" t="s">
        <v>213</v>
      </c>
      <c r="K64" s="34" t="s">
        <v>214</v>
      </c>
      <c r="L64" s="36" t="s">
        <v>214</v>
      </c>
    </row>
    <row r="65" spans="1:12" ht="13.5" thickBot="1">
      <c r="A65" s="48">
        <v>57</v>
      </c>
      <c r="B65" s="37">
        <v>39783</v>
      </c>
      <c r="C65" s="38">
        <v>39783</v>
      </c>
      <c r="D65" s="39" t="s">
        <v>215</v>
      </c>
      <c r="E65" s="43" t="s">
        <v>10</v>
      </c>
      <c r="F65" s="40" t="s">
        <v>216</v>
      </c>
      <c r="G65" s="59" t="s">
        <v>82</v>
      </c>
      <c r="H65" s="41">
        <v>1</v>
      </c>
      <c r="I65" s="40" t="s">
        <v>217</v>
      </c>
      <c r="J65" s="61" t="s">
        <v>218</v>
      </c>
      <c r="K65" s="62" t="s">
        <v>41</v>
      </c>
      <c r="L65" s="63" t="s">
        <v>41</v>
      </c>
    </row>
    <row r="66" spans="1:12" ht="13.5" thickBot="1">
      <c r="A66" s="48">
        <v>58</v>
      </c>
      <c r="B66" s="37">
        <v>39787</v>
      </c>
      <c r="C66" s="38">
        <v>39787</v>
      </c>
      <c r="D66" s="39" t="s">
        <v>223</v>
      </c>
      <c r="E66" s="43" t="s">
        <v>10</v>
      </c>
      <c r="F66" s="40" t="s">
        <v>11</v>
      </c>
      <c r="G66" s="59" t="s">
        <v>12</v>
      </c>
      <c r="H66" s="41">
        <v>1</v>
      </c>
      <c r="I66" s="40" t="s">
        <v>224</v>
      </c>
      <c r="J66" s="40" t="s">
        <v>223</v>
      </c>
      <c r="K66" s="61" t="s">
        <v>14</v>
      </c>
      <c r="L66" s="60" t="s">
        <v>225</v>
      </c>
    </row>
    <row r="67" spans="1:12" ht="13.5" thickBot="1">
      <c r="A67" s="48">
        <v>59</v>
      </c>
      <c r="B67" s="37">
        <v>39811</v>
      </c>
      <c r="C67" s="38">
        <v>39811</v>
      </c>
      <c r="D67" s="39" t="s">
        <v>243</v>
      </c>
      <c r="E67" s="43" t="s">
        <v>10</v>
      </c>
      <c r="F67" s="40" t="s">
        <v>162</v>
      </c>
      <c r="G67" s="59" t="s">
        <v>82</v>
      </c>
      <c r="H67" s="41">
        <v>1</v>
      </c>
      <c r="I67" s="40" t="s">
        <v>244</v>
      </c>
      <c r="J67" s="40" t="s">
        <v>245</v>
      </c>
      <c r="K67" s="61" t="s">
        <v>22</v>
      </c>
      <c r="L67" s="60" t="s">
        <v>41</v>
      </c>
    </row>
    <row r="68" spans="1:8" ht="13.5" thickBot="1">
      <c r="A68" s="3"/>
      <c r="B68" s="3"/>
      <c r="C68" s="3"/>
      <c r="D68" s="3"/>
      <c r="E68" s="3"/>
      <c r="F68" s="3"/>
      <c r="H68" s="1"/>
    </row>
    <row r="69" spans="1:8" ht="18" thickBot="1">
      <c r="A69" s="75" t="s">
        <v>173</v>
      </c>
      <c r="B69" s="76"/>
      <c r="C69" s="76"/>
      <c r="D69" s="76"/>
      <c r="E69" s="77"/>
      <c r="F69" s="3"/>
      <c r="H69" s="1"/>
    </row>
    <row r="70" spans="1:8" ht="17.25">
      <c r="A70" s="87" t="s">
        <v>174</v>
      </c>
      <c r="B70" s="88"/>
      <c r="C70" s="88"/>
      <c r="D70" s="89"/>
      <c r="E70" s="56" t="s">
        <v>175</v>
      </c>
      <c r="F70" s="3"/>
      <c r="H70" s="1"/>
    </row>
    <row r="71" spans="1:8" ht="17.25">
      <c r="A71" s="5" t="s">
        <v>168</v>
      </c>
      <c r="B71" s="6"/>
      <c r="C71" s="6"/>
      <c r="D71" s="7"/>
      <c r="E71" s="57">
        <v>59</v>
      </c>
      <c r="F71" s="3"/>
      <c r="H71" s="1"/>
    </row>
    <row r="72" spans="1:8" ht="17.25">
      <c r="A72" s="5" t="s">
        <v>169</v>
      </c>
      <c r="B72" s="6"/>
      <c r="C72" s="6"/>
      <c r="D72" s="7"/>
      <c r="E72" s="57">
        <f>SUM(E73:E74)</f>
        <v>64</v>
      </c>
      <c r="F72" s="3"/>
      <c r="H72" s="1"/>
    </row>
    <row r="73" spans="1:8" ht="17.25">
      <c r="A73" s="5" t="s">
        <v>170</v>
      </c>
      <c r="B73" s="6"/>
      <c r="C73" s="6"/>
      <c r="D73" s="7"/>
      <c r="E73" s="57">
        <v>24</v>
      </c>
      <c r="F73" s="3"/>
      <c r="H73" s="1"/>
    </row>
    <row r="74" spans="1:8" ht="18" thickBot="1">
      <c r="A74" s="8" t="s">
        <v>171</v>
      </c>
      <c r="B74" s="9"/>
      <c r="C74" s="9"/>
      <c r="D74" s="10"/>
      <c r="E74" s="58">
        <v>40</v>
      </c>
      <c r="F74" s="3"/>
      <c r="H74" s="1"/>
    </row>
    <row r="75" spans="4:8" ht="12.75">
      <c r="D75" s="3"/>
      <c r="E75" s="3"/>
      <c r="F75" s="3"/>
      <c r="H75" s="1"/>
    </row>
    <row r="76" spans="1:8" ht="12.75">
      <c r="A76" s="18" t="s">
        <v>176</v>
      </c>
      <c r="B76" s="12"/>
      <c r="C76" s="11"/>
      <c r="D76" s="11"/>
      <c r="E76" s="11"/>
      <c r="H76" s="1"/>
    </row>
    <row r="77" spans="1:8" ht="12.75">
      <c r="A77" s="17" t="s">
        <v>178</v>
      </c>
      <c r="B77" s="12"/>
      <c r="C77" s="11"/>
      <c r="D77" s="11"/>
      <c r="E77" s="11"/>
      <c r="H77" s="1"/>
    </row>
    <row r="78" spans="1:8" ht="12.75">
      <c r="A78" s="13" t="s">
        <v>246</v>
      </c>
      <c r="H78" s="1"/>
    </row>
    <row r="79" spans="1:8" ht="12.75">
      <c r="A79" s="13" t="s">
        <v>222</v>
      </c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</sheetData>
  <mergeCells count="26">
    <mergeCell ref="A70:D70"/>
    <mergeCell ref="B7:B10"/>
    <mergeCell ref="F4:F5"/>
    <mergeCell ref="G4:G5"/>
    <mergeCell ref="A4:A5"/>
    <mergeCell ref="B4:B5"/>
    <mergeCell ref="A7:A10"/>
    <mergeCell ref="H4:H5"/>
    <mergeCell ref="C7:C10"/>
    <mergeCell ref="D7:D10"/>
    <mergeCell ref="E7:E10"/>
    <mergeCell ref="F7:F10"/>
    <mergeCell ref="G7:G10"/>
    <mergeCell ref="H7:H10"/>
    <mergeCell ref="C4:C5"/>
    <mergeCell ref="D4:D5"/>
    <mergeCell ref="E4:E5"/>
    <mergeCell ref="H38:H39"/>
    <mergeCell ref="A69:E69"/>
    <mergeCell ref="A38:A39"/>
    <mergeCell ref="B38:B39"/>
    <mergeCell ref="C38:C39"/>
    <mergeCell ref="D38:D39"/>
    <mergeCell ref="E38:E39"/>
    <mergeCell ref="F38:F39"/>
    <mergeCell ref="G38:G3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showGridLines="0" zoomScale="75" zoomScaleNormal="75" workbookViewId="0" topLeftCell="A1">
      <selection activeCell="O21" sqref="O21"/>
    </sheetView>
  </sheetViews>
  <sheetFormatPr defaultColWidth="11.421875" defaultRowHeight="12.75"/>
  <cols>
    <col min="10" max="10" width="12.8515625" style="0" bestFit="1" customWidth="1"/>
    <col min="14" max="14" width="13.140625" style="0" customWidth="1"/>
  </cols>
  <sheetData>
    <row r="2" spans="1:14" ht="17.25">
      <c r="A2" s="92" t="s">
        <v>242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1:14" ht="12.75">
      <c r="A4" s="91" t="s">
        <v>226</v>
      </c>
      <c r="B4" s="91" t="s">
        <v>227</v>
      </c>
      <c r="C4" s="91" t="s">
        <v>228</v>
      </c>
      <c r="D4" s="91" t="s">
        <v>229</v>
      </c>
      <c r="E4" s="91" t="s">
        <v>230</v>
      </c>
      <c r="F4" s="91" t="s">
        <v>231</v>
      </c>
      <c r="G4" s="91" t="s">
        <v>240</v>
      </c>
      <c r="H4" s="91" t="s">
        <v>232</v>
      </c>
      <c r="I4" s="91" t="s">
        <v>233</v>
      </c>
      <c r="J4" s="91" t="s">
        <v>234</v>
      </c>
      <c r="K4" s="91" t="s">
        <v>235</v>
      </c>
      <c r="L4" s="91" t="s">
        <v>236</v>
      </c>
      <c r="M4" s="91" t="s">
        <v>237</v>
      </c>
      <c r="N4" s="93" t="s">
        <v>238</v>
      </c>
    </row>
    <row r="5" spans="1:14" ht="12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3"/>
    </row>
    <row r="6" spans="1:14" ht="12.7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68">
        <v>2000</v>
      </c>
      <c r="B7" s="69">
        <v>6</v>
      </c>
      <c r="C7" s="69">
        <v>4</v>
      </c>
      <c r="D7" s="69">
        <v>2</v>
      </c>
      <c r="E7" s="69">
        <v>3</v>
      </c>
      <c r="F7" s="69">
        <v>3</v>
      </c>
      <c r="G7" s="69">
        <v>6</v>
      </c>
      <c r="H7" s="69">
        <v>8</v>
      </c>
      <c r="I7" s="69">
        <v>0</v>
      </c>
      <c r="J7" s="69">
        <v>0</v>
      </c>
      <c r="K7" s="69">
        <v>7</v>
      </c>
      <c r="L7" s="69">
        <v>8</v>
      </c>
      <c r="M7" s="69">
        <v>7</v>
      </c>
      <c r="N7" s="70">
        <f aca="true" t="shared" si="0" ref="N7:N12">SUM(B7:M7)</f>
        <v>54</v>
      </c>
    </row>
    <row r="8" spans="1:14" ht="15">
      <c r="A8" s="68">
        <v>2001</v>
      </c>
      <c r="B8" s="69">
        <v>2</v>
      </c>
      <c r="C8" s="69">
        <v>9</v>
      </c>
      <c r="D8" s="69">
        <v>5</v>
      </c>
      <c r="E8" s="69">
        <v>5</v>
      </c>
      <c r="F8" s="69">
        <v>8</v>
      </c>
      <c r="G8" s="69">
        <v>3</v>
      </c>
      <c r="H8" s="69">
        <v>8</v>
      </c>
      <c r="I8" s="69">
        <v>8</v>
      </c>
      <c r="J8" s="69">
        <v>4</v>
      </c>
      <c r="K8" s="69">
        <v>5</v>
      </c>
      <c r="L8" s="69">
        <v>4</v>
      </c>
      <c r="M8" s="69">
        <v>5</v>
      </c>
      <c r="N8" s="70">
        <f t="shared" si="0"/>
        <v>66</v>
      </c>
    </row>
    <row r="9" spans="1:14" ht="15">
      <c r="A9" s="68">
        <v>2002</v>
      </c>
      <c r="B9" s="69">
        <v>20</v>
      </c>
      <c r="C9" s="69">
        <v>3</v>
      </c>
      <c r="D9" s="69">
        <v>4</v>
      </c>
      <c r="E9" s="69">
        <v>6</v>
      </c>
      <c r="F9" s="69">
        <v>5</v>
      </c>
      <c r="G9" s="69">
        <v>5</v>
      </c>
      <c r="H9" s="69">
        <v>4</v>
      </c>
      <c r="I9" s="69">
        <v>6</v>
      </c>
      <c r="J9" s="69">
        <v>4</v>
      </c>
      <c r="K9" s="69">
        <v>8</v>
      </c>
      <c r="L9" s="69">
        <v>8</v>
      </c>
      <c r="M9" s="69">
        <v>1</v>
      </c>
      <c r="N9" s="70">
        <f t="shared" si="0"/>
        <v>74</v>
      </c>
    </row>
    <row r="10" spans="1:14" ht="15">
      <c r="A10" s="68">
        <v>2003</v>
      </c>
      <c r="B10" s="69">
        <v>4</v>
      </c>
      <c r="C10" s="69">
        <v>8</v>
      </c>
      <c r="D10" s="69">
        <v>5</v>
      </c>
      <c r="E10" s="69">
        <v>7</v>
      </c>
      <c r="F10" s="69">
        <v>5</v>
      </c>
      <c r="G10" s="69">
        <v>3</v>
      </c>
      <c r="H10" s="69">
        <v>4</v>
      </c>
      <c r="I10" s="69">
        <v>5</v>
      </c>
      <c r="J10" s="69">
        <v>3</v>
      </c>
      <c r="K10" s="69">
        <v>3</v>
      </c>
      <c r="L10" s="69">
        <v>4</v>
      </c>
      <c r="M10" s="69">
        <v>3</v>
      </c>
      <c r="N10" s="70">
        <f t="shared" si="0"/>
        <v>54</v>
      </c>
    </row>
    <row r="11" spans="1:14" ht="15">
      <c r="A11" s="68">
        <v>2004</v>
      </c>
      <c r="B11" s="69">
        <v>2</v>
      </c>
      <c r="C11" s="69">
        <v>9</v>
      </c>
      <c r="D11" s="69">
        <v>8</v>
      </c>
      <c r="E11" s="69">
        <v>5</v>
      </c>
      <c r="F11" s="69">
        <v>2</v>
      </c>
      <c r="G11" s="69">
        <v>9</v>
      </c>
      <c r="H11" s="69">
        <v>1</v>
      </c>
      <c r="I11" s="69">
        <v>3</v>
      </c>
      <c r="J11" s="69">
        <v>4</v>
      </c>
      <c r="K11" s="69">
        <v>7</v>
      </c>
      <c r="L11" s="69">
        <v>5</v>
      </c>
      <c r="M11" s="69">
        <v>1</v>
      </c>
      <c r="N11" s="70">
        <f t="shared" si="0"/>
        <v>56</v>
      </c>
    </row>
    <row r="12" spans="1:14" ht="15">
      <c r="A12" s="68">
        <v>2005</v>
      </c>
      <c r="B12" s="69">
        <v>3</v>
      </c>
      <c r="C12" s="69">
        <v>8</v>
      </c>
      <c r="D12" s="69">
        <v>6</v>
      </c>
      <c r="E12" s="69">
        <v>6</v>
      </c>
      <c r="F12" s="69">
        <v>6</v>
      </c>
      <c r="G12" s="69">
        <v>3</v>
      </c>
      <c r="H12" s="69">
        <v>5</v>
      </c>
      <c r="I12" s="69">
        <v>3</v>
      </c>
      <c r="J12" s="69">
        <v>7</v>
      </c>
      <c r="K12" s="69">
        <v>5</v>
      </c>
      <c r="L12" s="69">
        <v>8</v>
      </c>
      <c r="M12" s="69">
        <v>9</v>
      </c>
      <c r="N12" s="70">
        <f t="shared" si="0"/>
        <v>69</v>
      </c>
    </row>
    <row r="13" spans="1:14" ht="15">
      <c r="A13" s="68">
        <v>2006</v>
      </c>
      <c r="B13" s="69">
        <v>6</v>
      </c>
      <c r="C13" s="69">
        <v>7</v>
      </c>
      <c r="D13" s="69">
        <v>6</v>
      </c>
      <c r="E13" s="69">
        <v>3</v>
      </c>
      <c r="F13" s="69">
        <v>6</v>
      </c>
      <c r="G13" s="69">
        <v>5</v>
      </c>
      <c r="H13" s="69">
        <v>6</v>
      </c>
      <c r="I13" s="69">
        <v>5</v>
      </c>
      <c r="J13" s="69">
        <v>5</v>
      </c>
      <c r="K13" s="69">
        <v>8</v>
      </c>
      <c r="L13" s="69">
        <v>4</v>
      </c>
      <c r="M13" s="71">
        <v>4</v>
      </c>
      <c r="N13" s="70">
        <f>SUM(B13:M13)</f>
        <v>65</v>
      </c>
    </row>
    <row r="14" spans="1:14" ht="15">
      <c r="A14" s="68">
        <v>2007</v>
      </c>
      <c r="B14" s="69">
        <v>5</v>
      </c>
      <c r="C14" s="71">
        <v>6</v>
      </c>
      <c r="D14" s="71">
        <v>7</v>
      </c>
      <c r="E14" s="71">
        <v>3</v>
      </c>
      <c r="F14" s="71">
        <v>7</v>
      </c>
      <c r="G14" s="71">
        <v>6</v>
      </c>
      <c r="H14" s="71">
        <v>4</v>
      </c>
      <c r="I14" s="71">
        <v>6</v>
      </c>
      <c r="J14" s="71">
        <v>5</v>
      </c>
      <c r="K14" s="71">
        <v>6</v>
      </c>
      <c r="L14" s="71">
        <v>5</v>
      </c>
      <c r="M14" s="71">
        <v>2</v>
      </c>
      <c r="N14" s="70">
        <f>SUM(B14:M14)</f>
        <v>62</v>
      </c>
    </row>
    <row r="15" spans="1:14" ht="15">
      <c r="A15" s="68" t="s">
        <v>239</v>
      </c>
      <c r="B15" s="69">
        <v>12</v>
      </c>
      <c r="C15" s="71">
        <v>5</v>
      </c>
      <c r="D15" s="71">
        <v>7</v>
      </c>
      <c r="E15" s="71">
        <v>6</v>
      </c>
      <c r="F15" s="71">
        <v>3</v>
      </c>
      <c r="G15" s="71">
        <v>5</v>
      </c>
      <c r="H15" s="71">
        <v>6</v>
      </c>
      <c r="I15" s="71">
        <v>6</v>
      </c>
      <c r="J15" s="71">
        <v>5</v>
      </c>
      <c r="K15" s="71">
        <v>3</v>
      </c>
      <c r="L15" s="71">
        <v>3</v>
      </c>
      <c r="M15" s="71">
        <v>3</v>
      </c>
      <c r="N15" s="70">
        <f>SUM(B15:M15)</f>
        <v>64</v>
      </c>
    </row>
    <row r="17" ht="12.75">
      <c r="A17" t="s">
        <v>176</v>
      </c>
    </row>
    <row r="18" ht="12.75">
      <c r="A18" s="13" t="s">
        <v>246</v>
      </c>
    </row>
    <row r="19" ht="12.75">
      <c r="A19" s="72" t="s">
        <v>241</v>
      </c>
    </row>
  </sheetData>
  <mergeCells count="15">
    <mergeCell ref="A2:N2"/>
    <mergeCell ref="I4:I5"/>
    <mergeCell ref="J4:J5"/>
    <mergeCell ref="K4:K5"/>
    <mergeCell ref="L4:L5"/>
    <mergeCell ref="M4:M5"/>
    <mergeCell ref="N4:N5"/>
    <mergeCell ref="H4:H5"/>
    <mergeCell ref="C4:C5"/>
    <mergeCell ref="D4:D5"/>
    <mergeCell ref="E4:E5"/>
    <mergeCell ref="F4:F5"/>
    <mergeCell ref="G4:G5"/>
    <mergeCell ref="A4:A5"/>
    <mergeCell ref="B4:B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2008-12-12T16:28:23Z</cp:lastPrinted>
  <dcterms:created xsi:type="dcterms:W3CDTF">2008-09-26T17:37:49Z</dcterms:created>
  <dcterms:modified xsi:type="dcterms:W3CDTF">2008-12-30T22:43:09Z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-1069767082</vt:i4>
  </property>
  <property fmtid="{D5CDD505-2E9C-101B-9397-08002B2CF9AE}" pid="4" name="_EmailSubje">
    <vt:lpwstr>ACTUALIZACION PAGINA WEB / MINERIA / ESTADISTICA / ACCIDENTES FATALES 2008</vt:lpwstr>
  </property>
  <property fmtid="{D5CDD505-2E9C-101B-9397-08002B2CF9AE}" pid="5" name="_AuthorEma">
    <vt:lpwstr>CABANTO@minem.gob.pe</vt:lpwstr>
  </property>
  <property fmtid="{D5CDD505-2E9C-101B-9397-08002B2CF9AE}" pid="6" name="_AuthorEmailDisplayNa">
    <vt:lpwstr>Abanto Leon Carlos</vt:lpwstr>
  </property>
</Properties>
</file>