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<sst xmlns="http://schemas.openxmlformats.org/spreadsheetml/2006/main" count="99" uniqueCount="86">
  <si>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</si>
  <si>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</si>
  <si>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</si>
  <si>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</si>
  <si>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</si>
  <si>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</si>
  <si>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</si>
  <si>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</si>
  <si>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</si>
  <si>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</si>
  <si>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</si>
  <si>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</si>
  <si>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</si>
  <si>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</si>
  <si>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</si>
  <si>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</si>
  <si>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</si>
  <si>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</si>
  <si>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</si>
  <si>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</si>
  <si>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</si>
  <si>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</si>
  <si>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</si>
  <si>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</si>
  <si>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</si>
  <si>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</si>
  <si>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</si>
  <si>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</si>
  <si>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</si>
  <si>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</si>
  <si>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</si>
  <si>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</si>
  <si>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</si>
  <si>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</si>
  <si>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</si>
  <si>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</si>
  <si>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</si>
  <si>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</si>
  <si>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</si>
  <si>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</si>
  <si>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</si>
  <si>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</si>
  <si>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</si>
  <si>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</si>
  <si>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</si>
  <si>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</si>
  <si>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</si>
  <si>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</si>
  <si>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</si>
  <si>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</si>
  <si>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</si>
  <si>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</si>
  <si>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</si>
  <si>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</si>
  <si>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</si>
  <si>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</si>
  <si>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</si>
  <si>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</si>
  <si>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</si>
  <si>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</si>
  <si>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</si>
  <si>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</si>
  <si>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</si>
  <si>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</si>
  <si>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</si>
  <si>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</si>
  <si>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</si>
  <si>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</si>
  <si>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</si>
  <si>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</si>
  <si>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</si>
  <si>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</si>
  <si>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</si>
  <si>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</si>
  <si>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</si>
  <si>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</si>
  <si>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</si>
  <si>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</si>
  <si>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</si>
  <si>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</si>
  <si>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</si>
  <si>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</si>
  <si>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</si>
  <si>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</si>
  <si>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</si>
  <si>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ABRIL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</si>
</sst>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R25" sqref="R25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3" t="s">
        <v>0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4" t="s">
        <v>85</v>
      </c>
      <c r="C4" s="64"/>
      <c r="D4" s="64"/>
      <c r="E4" s="64"/>
      <c r="F4" s="64"/>
      <c r="G4" s="64"/>
      <c r="H4" s="64"/>
      <c r="I4" s="64"/>
      <c r="J4" s="64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34.65753333333334</v>
      </c>
      <c r="E8" s="14">
        <v>10.332099999999999</v>
      </c>
      <c r="F8" s="14">
        <v>0</v>
      </c>
      <c r="G8" s="14">
        <v>0</v>
      </c>
      <c r="H8" s="14">
        <v>0</v>
      </c>
      <c r="I8" s="15">
        <v>0</v>
      </c>
      <c r="J8" s="16">
        <f>+SUM(D8:I8)</f>
        <v>44.98963333333334</v>
      </c>
    </row>
    <row r="9" spans="2:10" ht="13.5" thickBot="1">
      <c r="B9" s="17" t="s">
        <v>11</v>
      </c>
      <c r="C9" s="18"/>
      <c r="D9" s="13">
        <v>17.0435</v>
      </c>
      <c r="E9" s="14">
        <v>0</v>
      </c>
      <c r="F9" s="14">
        <v>4.440533333333334</v>
      </c>
      <c r="G9" s="14">
        <v>0</v>
      </c>
      <c r="H9" s="14">
        <v>71.45266666666666</v>
      </c>
      <c r="I9" s="15">
        <v>0</v>
      </c>
      <c r="J9" s="16">
        <f>+SUM(D9:I9)</f>
        <v>92.9367</v>
      </c>
    </row>
    <row r="10" spans="2:11" ht="13.5" thickBot="1">
      <c r="B10" s="19" t="s">
        <v>12</v>
      </c>
      <c r="C10" s="20"/>
      <c r="D10" s="58">
        <v>51.70103333333334</v>
      </c>
      <c r="E10" s="58">
        <v>10.332099999999999</v>
      </c>
      <c r="F10" s="58">
        <v>4.440533333333334</v>
      </c>
      <c r="G10" s="58">
        <v>0</v>
      </c>
      <c r="H10" s="58">
        <v>71.45266666666666</v>
      </c>
      <c r="I10" s="58">
        <v>0</v>
      </c>
      <c r="J10" s="58">
        <f>SUM(D10:I10)</f>
        <v>137.92633333333333</v>
      </c>
      <c r="K10" s="62">
        <f>+J10/J83</f>
        <v>0.6627146284141225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0" ref="J13:J37">+SUM(D13:I13)</f>
        <v>0</v>
      </c>
    </row>
    <row r="14" spans="2:10" ht="13.5" thickBot="1">
      <c r="B14" s="30" t="s">
        <v>16</v>
      </c>
      <c r="C14" s="31"/>
      <c r="D14" s="27">
        <v>0</v>
      </c>
      <c r="E14" s="14">
        <v>0</v>
      </c>
      <c r="F14" s="14">
        <v>0.5739</v>
      </c>
      <c r="G14" s="14">
        <v>0</v>
      </c>
      <c r="H14" s="14">
        <v>0</v>
      </c>
      <c r="I14" s="15">
        <v>0</v>
      </c>
      <c r="J14" s="28">
        <f t="shared" si="0"/>
        <v>0.5739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0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0"/>
        <v>0</v>
      </c>
    </row>
    <row r="17" spans="2:10" ht="13.5" thickBot="1">
      <c r="B17" s="25" t="s">
        <v>19</v>
      </c>
      <c r="C17" s="29"/>
      <c r="D17" s="60">
        <v>0</v>
      </c>
      <c r="E17" s="14">
        <v>0</v>
      </c>
      <c r="F17" s="14">
        <v>0.1187</v>
      </c>
      <c r="G17" s="14">
        <v>0</v>
      </c>
      <c r="H17" s="14">
        <v>0</v>
      </c>
      <c r="I17" s="15">
        <v>0</v>
      </c>
      <c r="J17" s="61">
        <f t="shared" si="0"/>
        <v>0.1187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0"/>
        <v>0</v>
      </c>
    </row>
    <row r="19" spans="2:10" ht="13.5" thickBot="1">
      <c r="B19" s="32" t="s">
        <v>21</v>
      </c>
      <c r="C19" s="31"/>
      <c r="D19" s="27">
        <v>0</v>
      </c>
      <c r="E19" s="14">
        <v>0</v>
      </c>
      <c r="F19" s="14">
        <v>0</v>
      </c>
      <c r="G19" s="14">
        <v>0</v>
      </c>
      <c r="H19" s="14">
        <v>0</v>
      </c>
      <c r="I19" s="15">
        <v>0</v>
      </c>
      <c r="J19" s="28">
        <f t="shared" si="0"/>
        <v>0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0"/>
        <v>0</v>
      </c>
    </row>
    <row r="21" spans="2:10" ht="13.5" thickBot="1">
      <c r="B21" s="25" t="s">
        <v>23</v>
      </c>
      <c r="C21" s="29"/>
      <c r="D21" s="27">
        <v>3.0293666666666668</v>
      </c>
      <c r="E21" s="14">
        <v>0.4427333333333333</v>
      </c>
      <c r="F21" s="14">
        <v>0</v>
      </c>
      <c r="G21" s="14">
        <v>0</v>
      </c>
      <c r="H21" s="14">
        <v>0</v>
      </c>
      <c r="I21" s="15">
        <v>0</v>
      </c>
      <c r="J21" s="28">
        <f t="shared" si="0"/>
        <v>3.4721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0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0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0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0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0"/>
        <v>0</v>
      </c>
    </row>
    <row r="27" spans="2:10" ht="13.5" thickBot="1">
      <c r="B27" s="25" t="s">
        <v>29</v>
      </c>
      <c r="C27" s="29"/>
      <c r="D27" s="27">
        <v>0.9977333333333332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0"/>
        <v>0.9977333333333332</v>
      </c>
    </row>
    <row r="28" spans="2:10" ht="13.5" thickBot="1">
      <c r="B28" s="25" t="s">
        <v>30</v>
      </c>
      <c r="C28" s="29"/>
      <c r="D28" s="27">
        <v>0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0"/>
        <v>0</v>
      </c>
    </row>
    <row r="29" spans="2:10" ht="13.5" thickBot="1">
      <c r="B29" s="32" t="s">
        <v>31</v>
      </c>
      <c r="C29" s="31"/>
      <c r="D29" s="27">
        <v>2.7330666666666668</v>
      </c>
      <c r="E29" s="14">
        <v>0</v>
      </c>
      <c r="F29" s="14">
        <v>0</v>
      </c>
      <c r="G29" s="14">
        <v>0</v>
      </c>
      <c r="H29" s="14">
        <v>2.2496666666666667</v>
      </c>
      <c r="I29" s="15">
        <v>0</v>
      </c>
      <c r="J29" s="28">
        <f t="shared" si="0"/>
        <v>4.982733333333334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0"/>
        <v>0</v>
      </c>
    </row>
    <row r="31" spans="2:10" ht="13.5" thickBot="1">
      <c r="B31" s="25" t="s">
        <v>33</v>
      </c>
      <c r="C31" s="29"/>
      <c r="D31" s="27">
        <v>5.207633333333334</v>
      </c>
      <c r="E31" s="14">
        <v>0.0003333333333333333</v>
      </c>
      <c r="F31" s="14">
        <v>0.2661</v>
      </c>
      <c r="G31" s="14">
        <v>0</v>
      </c>
      <c r="H31" s="14">
        <v>0</v>
      </c>
      <c r="I31" s="15">
        <v>0</v>
      </c>
      <c r="J31" s="28">
        <f t="shared" si="0"/>
        <v>5.474066666666667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0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0"/>
        <v>0</v>
      </c>
    </row>
    <row r="34" spans="2:10" ht="13.5" thickBot="1">
      <c r="B34" s="25" t="s">
        <v>36</v>
      </c>
      <c r="C34" s="29"/>
      <c r="D34" s="27">
        <v>1.1187666666666667</v>
      </c>
      <c r="E34" s="14">
        <v>0.034</v>
      </c>
      <c r="F34" s="14">
        <v>0.054566666666666666</v>
      </c>
      <c r="G34" s="14">
        <v>0</v>
      </c>
      <c r="H34" s="14">
        <v>1.2613333333333334</v>
      </c>
      <c r="I34" s="15">
        <v>0</v>
      </c>
      <c r="J34" s="28">
        <f t="shared" si="0"/>
        <v>2.4686666666666666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0"/>
        <v>0</v>
      </c>
    </row>
    <row r="36" spans="2:13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0"/>
        <v>0</v>
      </c>
      <c r="M36" s="62">
        <f>+J38/J83</f>
        <v>0.08690955264011808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0"/>
        <v>0</v>
      </c>
      <c r="L37" s="36"/>
    </row>
    <row r="38" spans="2:10" ht="13.5" thickBot="1">
      <c r="B38" s="19" t="s">
        <v>40</v>
      </c>
      <c r="C38" s="20"/>
      <c r="D38" s="58">
        <v>13.086566666666666</v>
      </c>
      <c r="E38" s="58">
        <v>0.47706666666666664</v>
      </c>
      <c r="F38" s="58">
        <v>1.0132666666666668</v>
      </c>
      <c r="G38" s="58">
        <v>0</v>
      </c>
      <c r="H38" s="58">
        <v>3.511</v>
      </c>
      <c r="I38" s="58">
        <v>0</v>
      </c>
      <c r="J38" s="58">
        <f>+SUM(J12:J37)</f>
        <v>18.0879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0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1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1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f t="shared" si="1"/>
        <v>0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1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1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1"/>
        <v>0</v>
      </c>
    </row>
    <row r="47" spans="2:10" ht="13.5" thickBot="1">
      <c r="B47" s="59" t="s">
        <v>84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1"/>
        <v>0</v>
      </c>
    </row>
    <row r="48" spans="2:10" ht="13.5" thickBot="1">
      <c r="B48" s="32" t="s">
        <v>49</v>
      </c>
      <c r="C48" s="31"/>
      <c r="D48" s="27">
        <v>0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1"/>
        <v>0</v>
      </c>
    </row>
    <row r="49" spans="2:10" ht="13.5" thickBot="1">
      <c r="B49" s="32" t="s">
        <v>50</v>
      </c>
      <c r="C49" s="31"/>
      <c r="D49" s="27">
        <v>2.803533333333333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1"/>
        <v>2.803533333333333</v>
      </c>
    </row>
    <row r="50" spans="2:10" ht="13.5" thickBot="1">
      <c r="B50" s="32" t="s">
        <v>51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1"/>
        <v>0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1"/>
        <v>0</v>
      </c>
    </row>
    <row r="52" spans="2:10" ht="13.5" thickBot="1">
      <c r="B52" s="32" t="s">
        <v>53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1"/>
        <v>0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1"/>
        <v>0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1"/>
        <v>0</v>
      </c>
    </row>
    <row r="55" spans="2:10" ht="13.5" thickBot="1">
      <c r="B55" s="32" t="s">
        <v>56</v>
      </c>
      <c r="C55" s="31"/>
      <c r="D55" s="27">
        <v>0</v>
      </c>
      <c r="E55" s="14">
        <v>0</v>
      </c>
      <c r="F55" s="14">
        <v>1.3629666666666667</v>
      </c>
      <c r="G55" s="14">
        <v>0</v>
      </c>
      <c r="H55" s="14">
        <v>0</v>
      </c>
      <c r="I55" s="15">
        <v>0</v>
      </c>
      <c r="J55" s="28">
        <f t="shared" si="1"/>
        <v>1.3629666666666667</v>
      </c>
    </row>
    <row r="56" spans="2:10" ht="13.5" thickBot="1">
      <c r="B56" s="32" t="s">
        <v>57</v>
      </c>
      <c r="C56" s="31"/>
      <c r="D56" s="27">
        <v>0.0072</v>
      </c>
      <c r="E56" s="14">
        <v>0</v>
      </c>
      <c r="F56" s="14">
        <v>1.1683999999999999</v>
      </c>
      <c r="G56" s="14">
        <v>0</v>
      </c>
      <c r="H56" s="14">
        <v>0</v>
      </c>
      <c r="I56" s="15">
        <v>0</v>
      </c>
      <c r="J56" s="28">
        <f t="shared" si="1"/>
        <v>1.1756</v>
      </c>
    </row>
    <row r="57" spans="2:10" ht="13.5" thickBot="1">
      <c r="B57" s="32" t="s">
        <v>58</v>
      </c>
      <c r="C57" s="31"/>
      <c r="D57" s="60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1">
        <f t="shared" si="1"/>
        <v>0</v>
      </c>
    </row>
    <row r="58" spans="2:10" ht="13.5" thickBot="1">
      <c r="B58" s="32" t="s">
        <v>59</v>
      </c>
      <c r="C58" s="31"/>
      <c r="D58" s="27">
        <v>0.11900000000000001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1"/>
        <v>0.11900000000000001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1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1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1"/>
        <v>0</v>
      </c>
    </row>
    <row r="62" spans="2:10" ht="13.5" thickBot="1">
      <c r="B62" s="32" t="s">
        <v>63</v>
      </c>
      <c r="C62" s="31"/>
      <c r="D62" s="60">
        <v>0.1081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1">
        <f t="shared" si="1"/>
        <v>0.1081</v>
      </c>
    </row>
    <row r="63" spans="2:10" ht="13.5" thickBot="1">
      <c r="B63" s="32" t="s">
        <v>64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1"/>
        <v>0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1"/>
        <v>0</v>
      </c>
    </row>
    <row r="65" spans="2:11" ht="13.5" thickBot="1">
      <c r="B65" s="19" t="s">
        <v>40</v>
      </c>
      <c r="C65" s="20"/>
      <c r="D65" s="58">
        <v>3.0378333333333334</v>
      </c>
      <c r="E65" s="58">
        <v>0</v>
      </c>
      <c r="F65" s="58">
        <v>2.5313666666666665</v>
      </c>
      <c r="G65" s="58">
        <v>0</v>
      </c>
      <c r="H65" s="58">
        <v>0</v>
      </c>
      <c r="I65" s="58">
        <v>0</v>
      </c>
      <c r="J65" s="58">
        <f>+SUM(J40:J64)</f>
        <v>5.5692</v>
      </c>
      <c r="K65" s="62">
        <f>+J65/J83</f>
        <v>0.02675914177783743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1" ht="13.5" thickBot="1">
      <c r="B67" s="32" t="s">
        <v>67</v>
      </c>
      <c r="C67" s="42" t="s">
        <v>68</v>
      </c>
      <c r="D67" s="27">
        <v>0.24796666666666667</v>
      </c>
      <c r="E67" s="14">
        <v>0</v>
      </c>
      <c r="F67" s="14">
        <v>4.395166666666666</v>
      </c>
      <c r="G67" s="14">
        <v>0</v>
      </c>
      <c r="H67" s="14">
        <v>0</v>
      </c>
      <c r="I67" s="15">
        <v>0</v>
      </c>
      <c r="J67" s="28">
        <f>+SUM(D67:I67)</f>
        <v>4.643133333333333</v>
      </c>
      <c r="K67" s="62">
        <f>+J82/J83</f>
        <v>0.22361667716792197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2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2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0</v>
      </c>
      <c r="I70" s="15">
        <v>0</v>
      </c>
      <c r="J70" s="28">
        <f t="shared" si="2"/>
        <v>0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4.6339</v>
      </c>
      <c r="G71" s="14">
        <v>0</v>
      </c>
      <c r="H71" s="14">
        <v>0</v>
      </c>
      <c r="I71" s="15">
        <v>0</v>
      </c>
      <c r="J71" s="28">
        <f t="shared" si="2"/>
        <v>4.6339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0.16103333333333333</v>
      </c>
      <c r="G72" s="14">
        <v>0</v>
      </c>
      <c r="H72" s="14">
        <v>0</v>
      </c>
      <c r="I72" s="15">
        <v>0</v>
      </c>
      <c r="J72" s="28">
        <f t="shared" si="2"/>
        <v>0.16103333333333333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0.6703333333333333</v>
      </c>
      <c r="I73" s="15">
        <v>0</v>
      </c>
      <c r="J73" s="28">
        <f t="shared" si="2"/>
        <v>0.6703333333333333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2"/>
        <v>0</v>
      </c>
    </row>
    <row r="75" spans="2:10" ht="13.5" thickBot="1">
      <c r="B75" s="34" t="s">
        <v>51</v>
      </c>
      <c r="C75" s="35" t="s">
        <v>68</v>
      </c>
      <c r="D75" s="27">
        <v>0.1951</v>
      </c>
      <c r="E75" s="14">
        <v>0.2202</v>
      </c>
      <c r="F75" s="14">
        <v>0.022600000000000002</v>
      </c>
      <c r="G75" s="14">
        <v>0</v>
      </c>
      <c r="H75" s="14">
        <v>1.2163333333333335</v>
      </c>
      <c r="I75" s="15">
        <v>0</v>
      </c>
      <c r="J75" s="28">
        <f t="shared" si="2"/>
        <v>1.6542333333333334</v>
      </c>
    </row>
    <row r="76" spans="2:10" ht="13.5" thickBot="1">
      <c r="B76" s="34" t="s">
        <v>75</v>
      </c>
      <c r="C76" s="35" t="s">
        <v>68</v>
      </c>
      <c r="D76" s="27">
        <v>0</v>
      </c>
      <c r="E76" s="14">
        <v>0</v>
      </c>
      <c r="F76" s="14">
        <v>7.3193</v>
      </c>
      <c r="G76" s="14">
        <v>0</v>
      </c>
      <c r="H76" s="14">
        <v>10.366000000000001</v>
      </c>
      <c r="I76" s="15">
        <v>0</v>
      </c>
      <c r="J76" s="28">
        <f t="shared" si="2"/>
        <v>17.6853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2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2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2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2"/>
        <v>0</v>
      </c>
    </row>
    <row r="81" spans="2:10" ht="13.5" thickBot="1">
      <c r="B81" s="43" t="s">
        <v>79</v>
      </c>
      <c r="C81" s="44" t="s">
        <v>68</v>
      </c>
      <c r="D81" s="27">
        <v>5.691766666666666</v>
      </c>
      <c r="E81" s="14">
        <v>0.7989666666666667</v>
      </c>
      <c r="F81" s="14">
        <v>10.601166666666668</v>
      </c>
      <c r="G81" s="14">
        <v>0</v>
      </c>
      <c r="H81" s="14">
        <v>0</v>
      </c>
      <c r="I81" s="15">
        <v>0</v>
      </c>
      <c r="J81" s="28">
        <f t="shared" si="2"/>
        <v>17.091900000000003</v>
      </c>
    </row>
    <row r="82" spans="2:10" ht="13.5" thickBot="1">
      <c r="B82" s="19" t="s">
        <v>40</v>
      </c>
      <c r="C82" s="45"/>
      <c r="D82" s="58">
        <v>6.134833333333333</v>
      </c>
      <c r="E82" s="58">
        <v>1.0191666666666668</v>
      </c>
      <c r="F82" s="58">
        <v>27.133166666666668</v>
      </c>
      <c r="G82" s="58">
        <v>0</v>
      </c>
      <c r="H82" s="58">
        <v>12.252666666666668</v>
      </c>
      <c r="I82" s="58">
        <v>0</v>
      </c>
      <c r="J82" s="58">
        <f>+SUM(J67:J81)</f>
        <v>46.539833333333334</v>
      </c>
    </row>
    <row r="83" spans="2:10" ht="17.25" customHeight="1" thickBot="1">
      <c r="B83" s="46" t="s">
        <v>80</v>
      </c>
      <c r="C83" s="47"/>
      <c r="D83" s="48">
        <f aca="true" t="shared" si="3" ref="D83:J83">+D10+D38+D65+D82</f>
        <v>73.96026666666668</v>
      </c>
      <c r="E83" s="48">
        <f t="shared" si="3"/>
        <v>11.828333333333333</v>
      </c>
      <c r="F83" s="48">
        <f t="shared" si="3"/>
        <v>35.11833333333333</v>
      </c>
      <c r="G83" s="48">
        <f t="shared" si="3"/>
        <v>0</v>
      </c>
      <c r="H83" s="48">
        <f t="shared" si="3"/>
        <v>87.21633333333332</v>
      </c>
      <c r="I83" s="48">
        <f t="shared" si="3"/>
        <v>0</v>
      </c>
      <c r="J83" s="48">
        <f t="shared" si="3"/>
        <v>208.12326666666667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dcterms:created xsi:type="dcterms:W3CDTF">2018-02-19T21:16:41Z</dcterms:created>
  <dcterms:modified xsi:type="dcterms:W3CDTF">2019-06-03T14:15:24Z</dcterms:modified>
  <cp:category/>
  <cp:version/>
  <cp:contentType/>
  <cp:contentStatus/>
</cp:coreProperties>
</file>