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7425" windowHeight="8880" tabRatio="589" activeTab="0"/>
  </bookViews>
  <sheets>
    <sheet name="CONT. EXPLORA " sheetId="1" r:id="rId1"/>
  </sheets>
  <definedNames>
    <definedName name="_xlnm.Print_Area" localSheetId="0">'CONT. EXPLORA '!$A$1:$I$54</definedName>
    <definedName name="_xlnm.Print_Titles" localSheetId="0">'CONT. EXPLORA '!$6:$7</definedName>
  </definedNames>
  <calcPr fullCalcOnLoad="1"/>
</workbook>
</file>

<file path=xl/sharedStrings.xml><?xml version="1.0" encoding="utf-8"?>
<sst xmlns="http://schemas.openxmlformats.org/spreadsheetml/2006/main" count="117" uniqueCount="92">
  <si>
    <t>LOTE</t>
  </si>
  <si>
    <t xml:space="preserve">FECHA </t>
  </si>
  <si>
    <t xml:space="preserve">DECRETO </t>
  </si>
  <si>
    <t>FECHA</t>
  </si>
  <si>
    <t>SUSCRIP.</t>
  </si>
  <si>
    <t>SUPREMO</t>
  </si>
  <si>
    <t>D.S.</t>
  </si>
  <si>
    <t>028-99-EM</t>
  </si>
  <si>
    <t>COMPAÑÍAS / CONSORCIOS</t>
  </si>
  <si>
    <t>INVERSIÓN</t>
  </si>
  <si>
    <t>MÍNIMA (MMUS$)</t>
  </si>
  <si>
    <t>008-2001-EM</t>
  </si>
  <si>
    <t>COMPAÑÍA CONSULTORA DE PETROLEO S.A. (100%)</t>
  </si>
  <si>
    <t>002-2004-EM</t>
  </si>
  <si>
    <t>039-2002-EM</t>
  </si>
  <si>
    <t>014-2003-EM</t>
  </si>
  <si>
    <t>Z-33</t>
  </si>
  <si>
    <t>025-2004-EM</t>
  </si>
  <si>
    <t>010-2005-EM</t>
  </si>
  <si>
    <t>Z-35</t>
  </si>
  <si>
    <t>PETROLÍFERA PETROLEUM  DEL PERU S.A.C.( 100%)</t>
  </si>
  <si>
    <t>029-2005-EM</t>
  </si>
  <si>
    <t>031-2005-EM</t>
  </si>
  <si>
    <t>052-2005-EM</t>
  </si>
  <si>
    <t>SIBOIL DEL PERU S.A. (100%)</t>
  </si>
  <si>
    <t>XXI</t>
  </si>
  <si>
    <t>024-2006-EM</t>
  </si>
  <si>
    <t>035-2005-EM</t>
  </si>
  <si>
    <t>049-2006-EM</t>
  </si>
  <si>
    <t>066-2006-EM</t>
  </si>
  <si>
    <t>018-2005-EM</t>
  </si>
  <si>
    <t>Z-34</t>
  </si>
  <si>
    <t>TOTAL CONTRATOS EXPLORACIÓN</t>
  </si>
  <si>
    <t>006-2007-EM</t>
  </si>
  <si>
    <t>042-2006-EM</t>
  </si>
  <si>
    <t>Z-38</t>
  </si>
  <si>
    <t>023-2007-EM</t>
  </si>
  <si>
    <t>XXII</t>
  </si>
  <si>
    <t>XXIII</t>
  </si>
  <si>
    <t>BPZ EXPLORACION &amp; PRODUCCION S.R.L (100%)</t>
  </si>
  <si>
    <t>079-2007-EM</t>
  </si>
  <si>
    <t>062-2007-EM</t>
  </si>
  <si>
    <t>LICENCIA</t>
  </si>
  <si>
    <t>TIPO</t>
  </si>
  <si>
    <t>CONTRATO</t>
  </si>
  <si>
    <t>053-2006-EM</t>
  </si>
  <si>
    <t>038-2003-EM</t>
  </si>
  <si>
    <t>A/D 087-2005</t>
  </si>
  <si>
    <t>029-2006-EM</t>
  </si>
  <si>
    <t>A/D 125-2007</t>
  </si>
  <si>
    <t>026-2004-EM</t>
  </si>
  <si>
    <t>A/D 086-2005</t>
  </si>
  <si>
    <t>063-2007-EM</t>
  </si>
  <si>
    <t>XXVII</t>
  </si>
  <si>
    <t>023-2009-EM</t>
  </si>
  <si>
    <t>026-2009-EM</t>
  </si>
  <si>
    <t>028-2009-EM</t>
  </si>
  <si>
    <t>SAVIA PERU S.A. (100%)</t>
  </si>
  <si>
    <t>011-2010-EM</t>
  </si>
  <si>
    <t>A/D 109-2007</t>
  </si>
  <si>
    <t>12/04/2007
17/11/2008
09/12/2009</t>
  </si>
  <si>
    <t xml:space="preserve"> 013-2007-EM
052-2008-EM
083-2009-EM </t>
  </si>
  <si>
    <t>03/03/2007
03/10/2008
24/11/2009</t>
  </si>
  <si>
    <t>23/10/2007
05/01/2010</t>
  </si>
  <si>
    <t>039-2007-EM
087-2009-EM</t>
  </si>
  <si>
    <t>19/07/2007
04/12/2009</t>
  </si>
  <si>
    <t>036-2005-EM
051-2008-EM
065-2010-EM</t>
  </si>
  <si>
    <t xml:space="preserve">13/12/2005
26/01/2008
</t>
  </si>
  <si>
    <t>09/10/2005
03/10/2008
26/11/2010</t>
  </si>
  <si>
    <t>042-2010-EM</t>
  </si>
  <si>
    <t>PETROLÍFERA PETROLEUM DEL PERU S.A.C (100%)</t>
  </si>
  <si>
    <t>046-2011-EM</t>
  </si>
  <si>
    <t>HYDROCARBON  EXPLORATION PLC., SUCURSAL DEL PERU (100%)</t>
  </si>
  <si>
    <t>GRAN TIERRA ENERGY PERU SRL. (100%)</t>
  </si>
  <si>
    <t>PACIFIC STRATUS ENERGY S.A., SUCURSAL DEL PERU (50%) 
MAUREL ET PROM PERU S.A.C. (50%)</t>
  </si>
  <si>
    <t>GOLD OIL PERU S.A.C. (50%),
PLECTRUM PETROLEUM PLC, SUCURSAL DEL PERU (50%)</t>
  </si>
  <si>
    <t>KEI (PERU Z-38) PTY LTD., SUCURSAL DEL PERU (75%)
PITKIN PETROLEUM PERU Z-38 S.R.L. (25%)</t>
  </si>
  <si>
    <t>TALISMAN PERU B.V., SUCURSAL DEL PERU (40%);
REPSOL EXPLORACION PERU, SUC. DEL PERU (60%)</t>
  </si>
  <si>
    <t>PETRO BAYOVAR INC. S.A., SUCURSAL DEL PERU (100%)</t>
  </si>
  <si>
    <t>XXIX</t>
  </si>
  <si>
    <t>RICOIL S.A.</t>
  </si>
  <si>
    <t>026-2015-EM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</si>
  <si>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</si>
  <si>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 xml:space="preserve">PLUSPETROL E&amp;P S.A. (65%);
WOODSIDE ENERGY (PERU) PTY. LTD., SUCURSAL DEL PERU (35%)
</t>
  </si>
  <si>
    <t>PACIFIC STRATUS ENERGY DEL PERÚ S.A. (100%)</t>
  </si>
  <si>
    <t>GRAN TIERRA ENERGY PERU SRL(100%)</t>
  </si>
  <si>
    <t xml:space="preserve">
GRAN TIERRA ENERGY DEL PERU (100%)</t>
  </si>
  <si>
    <t>GOLD OIL PERU S.A.C (100%)</t>
  </si>
  <si>
    <t>ANDEAN EXPLORATION PERÚ S.A.C. (100%)</t>
  </si>
  <si>
    <t>HUNT OIL EXPLORACION AND PRODUCTION COMPANY
OF PERU L.L.C., SUC. DEL PERU (2%);
PLUSPETROL PERÚ CORPORATION S.A. (30%)
REPSOL EXPLORACION PERU, SUC. DEL PERU (35%)
HUNT OIL COMPANY DEL PERU L.L.C, SUC. DEL PERU (33%)</t>
  </si>
  <si>
    <t>El 14.02.2017 terminó la fase de exploración del Contrato de Licencia del Lote 58.
El 13.03.2017,  la Contratista realizó la Suelta Total del área del Contrato de Licencia del Lote 135.</t>
  </si>
  <si>
    <t>CONTRATOS DE EXPLORACIÓN VIGENTES AL  30/04/2017</t>
  </si>
</sst>
</file>

<file path=xl/styles.xml><?xml version="1.0" encoding="utf-8"?>
<styleSheet xmlns="http://schemas.openxmlformats.org/spreadsheetml/2006/main">
  <numFmts count="6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\ #,##0;\-&quot;$&quot;\ #,##0"/>
    <numFmt numFmtId="195" formatCode="&quot;$&quot;\ #,##0;[Red]\-&quot;$&quot;\ #,##0"/>
    <numFmt numFmtId="196" formatCode="&quot;$&quot;\ #,##0.00;\-&quot;$&quot;\ #,##0.00"/>
    <numFmt numFmtId="197" formatCode="&quot;$&quot;\ #,##0.00;[Red]\-&quot;$&quot;\ #,##0.00"/>
    <numFmt numFmtId="198" formatCode="_-&quot;$&quot;\ * #,##0_-;\-&quot;$&quot;\ * #,##0_-;_-&quot;$&quot;\ * &quot;-&quot;_-;_-@_-"/>
    <numFmt numFmtId="199" formatCode="_-&quot;$&quot;\ * #,##0.00_-;\-&quot;$&quot;\ * #,##0.00_-;_-&quot;$&quot;\ * &quot;-&quot;??_-;_-@_-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_-* #,##0.00\ [$€-1]_-;\-* #,##0.00\ [$€-1]_-;_-* &quot;-&quot;??\ [$€-1]_-"/>
    <numFmt numFmtId="205" formatCode="0_)"/>
    <numFmt numFmtId="206" formatCode="0.00;[Red]0.00"/>
    <numFmt numFmtId="207" formatCode="#,##0.00;[Red]#,##0.00"/>
    <numFmt numFmtId="208" formatCode="dd/mm/yyyy;@"/>
    <numFmt numFmtId="209" formatCode="dd/mm/yy_)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mmm\-yyyy"/>
    <numFmt numFmtId="214" formatCode="[$-280A]dddd\,\ dd&quot; de &quot;mmmm&quot; de &quot;yyyy"/>
    <numFmt numFmtId="215" formatCode="[$€-2]\ #,##0.00_);[Red]\([$€-2]\ #,##0.00\)"/>
  </numFmts>
  <fonts count="47">
    <font>
      <sz val="10"/>
      <name val="Arial"/>
      <family val="0"/>
    </font>
    <font>
      <sz val="12"/>
      <name val="SWIS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6"/>
      <color indexed="57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511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ashed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21"/>
      </bottom>
    </border>
    <border>
      <left style="double"/>
      <right style="thin"/>
      <top style="dashed">
        <color indexed="21"/>
      </top>
      <bottom style="dashed">
        <color indexed="2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20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31" borderId="0" applyNumberFormat="0" applyBorder="0" applyAlignment="0" applyProtection="0"/>
    <xf numFmtId="205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0" fillId="33" borderId="10" xfId="0" applyFont="1" applyFill="1" applyBorder="1" applyAlignment="1">
      <alignment vertical="center"/>
    </xf>
    <xf numFmtId="0" fontId="20" fillId="33" borderId="11" xfId="0" applyFont="1" applyFill="1" applyBorder="1" applyAlignment="1">
      <alignment horizontal="center" vertical="center"/>
    </xf>
    <xf numFmtId="208" fontId="20" fillId="33" borderId="11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2" fontId="21" fillId="33" borderId="11" xfId="54" applyNumberFormat="1" applyFont="1" applyFill="1" applyBorder="1" applyAlignment="1" applyProtection="1">
      <alignment horizontal="center" vertical="center"/>
      <protection/>
    </xf>
    <xf numFmtId="2" fontId="21" fillId="33" borderId="12" xfId="54" applyNumberFormat="1" applyFont="1" applyFill="1" applyBorder="1" applyAlignment="1" applyProtection="1">
      <alignment horizontal="center" vertical="center"/>
      <protection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vertical="center" wrapText="1"/>
    </xf>
    <xf numFmtId="208" fontId="20" fillId="33" borderId="16" xfId="0" applyNumberFormat="1" applyFont="1" applyFill="1" applyBorder="1" applyAlignment="1">
      <alignment horizontal="center" vertical="center"/>
    </xf>
    <xf numFmtId="208" fontId="21" fillId="33" borderId="16" xfId="54" applyNumberFormat="1" applyFont="1" applyFill="1" applyBorder="1" applyAlignment="1" applyProtection="1">
      <alignment horizontal="center" vertical="center"/>
      <protection/>
    </xf>
    <xf numFmtId="2" fontId="21" fillId="33" borderId="16" xfId="54" applyNumberFormat="1" applyFont="1" applyFill="1" applyBorder="1" applyAlignment="1" applyProtection="1">
      <alignment horizontal="center" vertical="center"/>
      <protection/>
    </xf>
    <xf numFmtId="208" fontId="20" fillId="33" borderId="16" xfId="0" applyNumberFormat="1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208" fontId="21" fillId="33" borderId="16" xfId="54" applyNumberFormat="1" applyFont="1" applyFill="1" applyBorder="1" applyAlignment="1" applyProtection="1">
      <alignment horizontal="center" vertical="center" wrapText="1"/>
      <protection/>
    </xf>
    <xf numFmtId="208" fontId="20" fillId="33" borderId="17" xfId="0" applyNumberFormat="1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208" fontId="21" fillId="33" borderId="17" xfId="54" applyNumberFormat="1" applyFont="1" applyFill="1" applyBorder="1" applyAlignment="1" applyProtection="1">
      <alignment horizontal="center" vertical="center" wrapText="1"/>
      <protection/>
    </xf>
    <xf numFmtId="2" fontId="21" fillId="33" borderId="17" xfId="54" applyNumberFormat="1" applyFont="1" applyFill="1" applyBorder="1" applyAlignment="1" applyProtection="1">
      <alignment horizontal="center" vertical="center"/>
      <protection/>
    </xf>
    <xf numFmtId="208" fontId="20" fillId="33" borderId="11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2" fontId="21" fillId="33" borderId="0" xfId="54" applyNumberFormat="1" applyFont="1" applyFill="1" applyBorder="1" applyAlignment="1" applyProtection="1">
      <alignment horizontal="center" vertical="center"/>
      <protection/>
    </xf>
    <xf numFmtId="0" fontId="20" fillId="33" borderId="18" xfId="0" applyFont="1" applyFill="1" applyBorder="1" applyAlignment="1">
      <alignment horizontal="center" vertical="center" wrapText="1"/>
    </xf>
    <xf numFmtId="2" fontId="21" fillId="33" borderId="18" xfId="54" applyNumberFormat="1" applyFont="1" applyFill="1" applyBorder="1" applyAlignment="1" applyProtection="1">
      <alignment horizontal="center" vertical="center"/>
      <protection/>
    </xf>
    <xf numFmtId="208" fontId="20" fillId="33" borderId="19" xfId="0" applyNumberFormat="1" applyFont="1" applyFill="1" applyBorder="1" applyAlignment="1">
      <alignment horizontal="center" vertical="center"/>
    </xf>
    <xf numFmtId="208" fontId="20" fillId="33" borderId="20" xfId="0" applyNumberFormat="1" applyFont="1" applyFill="1" applyBorder="1" applyAlignment="1">
      <alignment horizontal="center" vertical="center"/>
    </xf>
    <xf numFmtId="2" fontId="21" fillId="33" borderId="21" xfId="54" applyNumberFormat="1" applyFont="1" applyFill="1" applyBorder="1" applyAlignment="1" applyProtection="1">
      <alignment horizontal="center" vertical="center"/>
      <protection/>
    </xf>
    <xf numFmtId="208" fontId="20" fillId="33" borderId="22" xfId="0" applyNumberFormat="1" applyFont="1" applyFill="1" applyBorder="1" applyAlignment="1">
      <alignment horizontal="center" vertical="center"/>
    </xf>
    <xf numFmtId="208" fontId="20" fillId="33" borderId="21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 wrapText="1"/>
    </xf>
    <xf numFmtId="208" fontId="20" fillId="33" borderId="11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208" fontId="21" fillId="33" borderId="11" xfId="54" applyNumberFormat="1" applyFont="1" applyFill="1" applyBorder="1" applyAlignment="1" applyProtection="1">
      <alignment horizontal="center" vertical="center" wrapText="1"/>
      <protection/>
    </xf>
    <xf numFmtId="0" fontId="20" fillId="33" borderId="23" xfId="0" applyFont="1" applyFill="1" applyBorder="1" applyAlignment="1">
      <alignment horizontal="center" vertical="center"/>
    </xf>
    <xf numFmtId="208" fontId="20" fillId="33" borderId="23" xfId="0" applyNumberFormat="1" applyFont="1" applyFill="1" applyBorder="1" applyAlignment="1">
      <alignment horizontal="center" vertical="center"/>
    </xf>
    <xf numFmtId="208" fontId="20" fillId="33" borderId="24" xfId="0" applyNumberFormat="1" applyFont="1" applyFill="1" applyBorder="1" applyAlignment="1">
      <alignment horizontal="center" vertical="center"/>
    </xf>
    <xf numFmtId="2" fontId="21" fillId="33" borderId="24" xfId="54" applyNumberFormat="1" applyFont="1" applyFill="1" applyBorder="1" applyAlignment="1" applyProtection="1">
      <alignment horizontal="center" vertical="center"/>
      <protection/>
    </xf>
    <xf numFmtId="208" fontId="20" fillId="33" borderId="25" xfId="0" applyNumberFormat="1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208" fontId="20" fillId="33" borderId="25" xfId="0" applyNumberFormat="1" applyFont="1" applyFill="1" applyBorder="1" applyAlignment="1">
      <alignment horizontal="center"/>
    </xf>
    <xf numFmtId="2" fontId="21" fillId="33" borderId="25" xfId="54" applyNumberFormat="1" applyFont="1" applyFill="1" applyBorder="1" applyAlignment="1" applyProtection="1">
      <alignment horizontal="center" vertical="center"/>
      <protection/>
    </xf>
    <xf numFmtId="2" fontId="21" fillId="33" borderId="26" xfId="54" applyNumberFormat="1" applyFont="1" applyFill="1" applyBorder="1" applyAlignment="1" applyProtection="1">
      <alignment horizontal="center" vertical="center"/>
      <protection/>
    </xf>
    <xf numFmtId="208" fontId="20" fillId="33" borderId="17" xfId="0" applyNumberFormat="1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208" fontId="22" fillId="0" borderId="0" xfId="0" applyNumberFormat="1" applyFont="1" applyAlignment="1">
      <alignment horizontal="center"/>
    </xf>
    <xf numFmtId="208" fontId="45" fillId="35" borderId="27" xfId="0" applyNumberFormat="1" applyFont="1" applyFill="1" applyBorder="1" applyAlignment="1">
      <alignment horizontal="center"/>
    </xf>
    <xf numFmtId="0" fontId="45" fillId="35" borderId="27" xfId="0" applyFont="1" applyFill="1" applyBorder="1" applyAlignment="1">
      <alignment horizontal="center"/>
    </xf>
    <xf numFmtId="208" fontId="45" fillId="35" borderId="28" xfId="0" applyNumberFormat="1" applyFont="1" applyFill="1" applyBorder="1" applyAlignment="1">
      <alignment horizontal="center"/>
    </xf>
    <xf numFmtId="0" fontId="45" fillId="35" borderId="28" xfId="0" applyFont="1" applyFill="1" applyBorder="1" applyAlignment="1">
      <alignment horizontal="center"/>
    </xf>
    <xf numFmtId="0" fontId="20" fillId="0" borderId="29" xfId="0" applyFont="1" applyBorder="1" applyAlignment="1">
      <alignment/>
    </xf>
    <xf numFmtId="0" fontId="45" fillId="35" borderId="30" xfId="0" applyFont="1" applyFill="1" applyBorder="1" applyAlignment="1">
      <alignment horizontal="center"/>
    </xf>
    <xf numFmtId="208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34" borderId="0" xfId="0" applyFont="1" applyFill="1" applyAlignment="1">
      <alignment wrapText="1"/>
    </xf>
    <xf numFmtId="0" fontId="20" fillId="33" borderId="16" xfId="0" applyFont="1" applyFill="1" applyBorder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0" fontId="20" fillId="33" borderId="31" xfId="0" applyFont="1" applyFill="1" applyBorder="1" applyAlignment="1">
      <alignment vertical="center"/>
    </xf>
    <xf numFmtId="0" fontId="20" fillId="33" borderId="32" xfId="0" applyFont="1" applyFill="1" applyBorder="1" applyAlignment="1">
      <alignment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2" fontId="21" fillId="33" borderId="29" xfId="54" applyNumberFormat="1" applyFont="1" applyFill="1" applyBorder="1" applyAlignment="1" applyProtection="1">
      <alignment horizontal="center" vertical="center"/>
      <protection/>
    </xf>
    <xf numFmtId="2" fontId="21" fillId="33" borderId="33" xfId="54" applyNumberFormat="1" applyFont="1" applyFill="1" applyBorder="1" applyAlignment="1" applyProtection="1">
      <alignment horizontal="center" vertical="center"/>
      <protection/>
    </xf>
    <xf numFmtId="0" fontId="20" fillId="33" borderId="34" xfId="0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left" vertical="center" wrapText="1"/>
    </xf>
    <xf numFmtId="0" fontId="20" fillId="33" borderId="21" xfId="0" applyFont="1" applyFill="1" applyBorder="1" applyAlignment="1">
      <alignment horizontal="left" vertical="center" wrapText="1"/>
    </xf>
    <xf numFmtId="2" fontId="21" fillId="33" borderId="35" xfId="54" applyNumberFormat="1" applyFont="1" applyFill="1" applyBorder="1" applyAlignment="1" applyProtection="1">
      <alignment horizontal="center" vertical="center"/>
      <protection/>
    </xf>
    <xf numFmtId="2" fontId="21" fillId="33" borderId="36" xfId="54" applyNumberFormat="1" applyFont="1" applyFill="1" applyBorder="1" applyAlignment="1" applyProtection="1">
      <alignment horizontal="center" vertical="center"/>
      <protection/>
    </xf>
    <xf numFmtId="0" fontId="20" fillId="33" borderId="37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left" vertical="center" wrapText="1"/>
    </xf>
    <xf numFmtId="0" fontId="20" fillId="33" borderId="32" xfId="0" applyFont="1" applyFill="1" applyBorder="1" applyAlignment="1">
      <alignment horizontal="left" vertical="center" wrapText="1"/>
    </xf>
    <xf numFmtId="2" fontId="21" fillId="33" borderId="38" xfId="54" applyNumberFormat="1" applyFont="1" applyFill="1" applyBorder="1" applyAlignment="1" applyProtection="1">
      <alignment horizontal="center" vertical="center"/>
      <protection/>
    </xf>
    <xf numFmtId="208" fontId="20" fillId="33" borderId="37" xfId="0" applyNumberFormat="1" applyFont="1" applyFill="1" applyBorder="1" applyAlignment="1">
      <alignment horizontal="center" vertical="center"/>
    </xf>
    <xf numFmtId="208" fontId="20" fillId="33" borderId="17" xfId="0" applyNumberFormat="1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left" vertical="center" wrapText="1"/>
    </xf>
    <xf numFmtId="2" fontId="20" fillId="33" borderId="39" xfId="0" applyNumberFormat="1" applyFont="1" applyFill="1" applyBorder="1" applyAlignment="1">
      <alignment horizontal="left" vertical="center" wrapText="1"/>
    </xf>
    <xf numFmtId="2" fontId="20" fillId="33" borderId="32" xfId="0" applyNumberFormat="1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center"/>
    </xf>
    <xf numFmtId="0" fontId="45" fillId="35" borderId="27" xfId="0" applyFont="1" applyFill="1" applyBorder="1" applyAlignment="1">
      <alignment horizontal="left" vertical="center"/>
    </xf>
    <xf numFmtId="0" fontId="45" fillId="35" borderId="28" xfId="0" applyFont="1" applyFill="1" applyBorder="1" applyAlignment="1">
      <alignment horizontal="left" vertical="center"/>
    </xf>
    <xf numFmtId="208" fontId="45" fillId="35" borderId="27" xfId="0" applyNumberFormat="1" applyFont="1" applyFill="1" applyBorder="1" applyAlignment="1">
      <alignment horizontal="center" vertical="center"/>
    </xf>
    <xf numFmtId="208" fontId="45" fillId="35" borderId="28" xfId="0" applyNumberFormat="1" applyFont="1" applyFill="1" applyBorder="1" applyAlignment="1">
      <alignment horizontal="center" vertical="center"/>
    </xf>
    <xf numFmtId="2" fontId="21" fillId="33" borderId="40" xfId="54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L. CONTRATOS CON REPRESEN.30.11.200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48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048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04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I65"/>
  <sheetViews>
    <sheetView showGridLines="0" tabSelected="1" view="pageBreakPreview" zoomScale="130" zoomScaleNormal="65" zoomScaleSheetLayoutView="130" zoomScalePageLayoutView="0" workbookViewId="0" topLeftCell="A1">
      <selection activeCell="A59" sqref="A59:IV59"/>
    </sheetView>
  </sheetViews>
  <sheetFormatPr defaultColWidth="11.421875" defaultRowHeight="12.75"/>
  <cols>
    <col min="1" max="1" width="2.57421875" style="46" customWidth="1"/>
    <col min="2" max="2" width="1.8515625" style="46" customWidth="1"/>
    <col min="3" max="3" width="60.421875" style="47" customWidth="1"/>
    <col min="4" max="4" width="8.421875" style="50" customWidth="1"/>
    <col min="5" max="5" width="12.57421875" style="47" customWidth="1"/>
    <col min="6" max="6" width="12.00390625" style="48" bestFit="1" customWidth="1"/>
    <col min="7" max="7" width="10.421875" style="49" bestFit="1" customWidth="1"/>
    <col min="8" max="8" width="18.140625" style="47" hidden="1" customWidth="1"/>
    <col min="9" max="9" width="12.421875" style="47" bestFit="1" customWidth="1"/>
    <col min="10" max="16384" width="11.421875" style="46" customWidth="1"/>
  </cols>
  <sheetData>
    <row r="1" spans="3:9" ht="24.75" customHeight="1">
      <c r="C1" s="51"/>
      <c r="D1" s="52"/>
      <c r="E1" s="51"/>
      <c r="F1" s="51"/>
      <c r="G1" s="51"/>
      <c r="H1" s="51"/>
      <c r="I1" s="51"/>
    </row>
    <row r="2" spans="3:9" ht="12.75">
      <c r="C2" s="53"/>
      <c r="D2" s="54"/>
      <c r="E2" s="53"/>
      <c r="F2" s="53"/>
      <c r="G2" s="53"/>
      <c r="H2" s="53"/>
      <c r="I2" s="53"/>
    </row>
    <row r="3" spans="3:9" ht="12.75">
      <c r="C3" s="53"/>
      <c r="D3" s="54"/>
      <c r="E3" s="55"/>
      <c r="F3" s="53"/>
      <c r="G3" s="55"/>
      <c r="H3" s="53"/>
      <c r="I3" s="53"/>
    </row>
    <row r="4" spans="3:9" ht="21">
      <c r="C4" s="89" t="s">
        <v>91</v>
      </c>
      <c r="D4" s="89"/>
      <c r="E4" s="89"/>
      <c r="F4" s="89"/>
      <c r="G4" s="89"/>
      <c r="H4" s="89"/>
      <c r="I4" s="89"/>
    </row>
    <row r="5" ht="16.5" customHeight="1" thickBot="1"/>
    <row r="6" spans="3:9" ht="13.5" thickTop="1">
      <c r="C6" s="90" t="s">
        <v>8</v>
      </c>
      <c r="D6" s="92" t="s">
        <v>0</v>
      </c>
      <c r="E6" s="56" t="s">
        <v>1</v>
      </c>
      <c r="F6" s="57" t="s">
        <v>2</v>
      </c>
      <c r="G6" s="56" t="s">
        <v>3</v>
      </c>
      <c r="H6" s="57" t="s">
        <v>9</v>
      </c>
      <c r="I6" s="57" t="s">
        <v>43</v>
      </c>
    </row>
    <row r="7" spans="3:9" ht="13.5" thickBot="1">
      <c r="C7" s="91"/>
      <c r="D7" s="93"/>
      <c r="E7" s="58" t="s">
        <v>4</v>
      </c>
      <c r="F7" s="59" t="s">
        <v>5</v>
      </c>
      <c r="G7" s="58" t="s">
        <v>6</v>
      </c>
      <c r="H7" s="59" t="s">
        <v>10</v>
      </c>
      <c r="I7" s="59" t="s">
        <v>44</v>
      </c>
    </row>
    <row r="8" spans="3:9" ht="15" customHeight="1">
      <c r="C8" s="1" t="s">
        <v>87</v>
      </c>
      <c r="D8" s="2" t="s">
        <v>25</v>
      </c>
      <c r="E8" s="3">
        <v>38841</v>
      </c>
      <c r="F8" s="4" t="s">
        <v>26</v>
      </c>
      <c r="G8" s="3">
        <v>38827</v>
      </c>
      <c r="H8" s="5"/>
      <c r="I8" s="6" t="s">
        <v>42</v>
      </c>
    </row>
    <row r="9" spans="3:9" ht="15" customHeight="1">
      <c r="C9" s="1" t="s">
        <v>39</v>
      </c>
      <c r="D9" s="2" t="s">
        <v>37</v>
      </c>
      <c r="E9" s="3">
        <v>39407</v>
      </c>
      <c r="F9" s="4" t="s">
        <v>40</v>
      </c>
      <c r="G9" s="3">
        <v>39407</v>
      </c>
      <c r="H9" s="5"/>
      <c r="I9" s="6" t="s">
        <v>42</v>
      </c>
    </row>
    <row r="10" spans="3:9" ht="15" customHeight="1">
      <c r="C10" s="1" t="s">
        <v>39</v>
      </c>
      <c r="D10" s="2" t="s">
        <v>38</v>
      </c>
      <c r="E10" s="3">
        <v>39407</v>
      </c>
      <c r="F10" s="4" t="s">
        <v>41</v>
      </c>
      <c r="G10" s="3">
        <v>39407</v>
      </c>
      <c r="H10" s="5"/>
      <c r="I10" s="6" t="s">
        <v>42</v>
      </c>
    </row>
    <row r="11" spans="3:9" ht="15" customHeight="1">
      <c r="C11" s="1" t="s">
        <v>78</v>
      </c>
      <c r="D11" s="2" t="s">
        <v>53</v>
      </c>
      <c r="E11" s="3">
        <v>39919</v>
      </c>
      <c r="F11" s="4" t="s">
        <v>54</v>
      </c>
      <c r="G11" s="3">
        <v>39919</v>
      </c>
      <c r="H11" s="5"/>
      <c r="I11" s="6" t="s">
        <v>42</v>
      </c>
    </row>
    <row r="12" spans="3:9" ht="18" customHeight="1">
      <c r="C12" s="1" t="s">
        <v>80</v>
      </c>
      <c r="D12" s="2" t="s">
        <v>79</v>
      </c>
      <c r="E12" s="3">
        <v>42265</v>
      </c>
      <c r="F12" s="4" t="s">
        <v>81</v>
      </c>
      <c r="G12" s="3">
        <v>42228</v>
      </c>
      <c r="H12" s="5"/>
      <c r="I12" s="6" t="s">
        <v>42</v>
      </c>
    </row>
    <row r="13" spans="3:9" ht="15" customHeight="1">
      <c r="C13" s="1" t="s">
        <v>57</v>
      </c>
      <c r="D13" s="2" t="s">
        <v>16</v>
      </c>
      <c r="E13" s="3">
        <v>38231</v>
      </c>
      <c r="F13" s="4" t="s">
        <v>17</v>
      </c>
      <c r="G13" s="3">
        <v>38188</v>
      </c>
      <c r="H13" s="5"/>
      <c r="I13" s="6" t="s">
        <v>42</v>
      </c>
    </row>
    <row r="14" spans="3:9" ht="20.25" customHeight="1">
      <c r="C14" s="86" t="s">
        <v>75</v>
      </c>
      <c r="D14" s="80" t="s">
        <v>31</v>
      </c>
      <c r="E14" s="84">
        <v>39149</v>
      </c>
      <c r="F14" s="80" t="s">
        <v>33</v>
      </c>
      <c r="G14" s="84">
        <v>39127</v>
      </c>
      <c r="H14" s="7"/>
      <c r="I14" s="94" t="s">
        <v>42</v>
      </c>
    </row>
    <row r="15" spans="3:9" ht="14.25" customHeight="1">
      <c r="C15" s="82"/>
      <c r="D15" s="70"/>
      <c r="E15" s="85"/>
      <c r="F15" s="70"/>
      <c r="G15" s="85"/>
      <c r="H15" s="8"/>
      <c r="I15" s="74"/>
    </row>
    <row r="16" spans="3:9" ht="15" customHeight="1">
      <c r="C16" s="1" t="s">
        <v>57</v>
      </c>
      <c r="D16" s="2" t="s">
        <v>19</v>
      </c>
      <c r="E16" s="3">
        <v>38615</v>
      </c>
      <c r="F16" s="4" t="s">
        <v>22</v>
      </c>
      <c r="G16" s="3">
        <v>38575</v>
      </c>
      <c r="H16" s="5"/>
      <c r="I16" s="6" t="s">
        <v>42</v>
      </c>
    </row>
    <row r="17" spans="2:9" ht="39.75" customHeight="1">
      <c r="B17" s="60"/>
      <c r="C17" s="9" t="s">
        <v>76</v>
      </c>
      <c r="D17" s="2" t="s">
        <v>35</v>
      </c>
      <c r="E17" s="31" t="s">
        <v>60</v>
      </c>
      <c r="F17" s="32" t="s">
        <v>61</v>
      </c>
      <c r="G17" s="31" t="s">
        <v>62</v>
      </c>
      <c r="H17" s="5"/>
      <c r="I17" s="6" t="s">
        <v>42</v>
      </c>
    </row>
    <row r="18" spans="2:9" ht="15" customHeight="1">
      <c r="B18" s="60"/>
      <c r="C18" s="75" t="s">
        <v>82</v>
      </c>
      <c r="D18" s="69">
        <v>39</v>
      </c>
      <c r="E18" s="10">
        <v>36412</v>
      </c>
      <c r="F18" s="65" t="s">
        <v>7</v>
      </c>
      <c r="G18" s="11">
        <v>36349</v>
      </c>
      <c r="H18" s="12"/>
      <c r="I18" s="83" t="s">
        <v>42</v>
      </c>
    </row>
    <row r="19" spans="2:9" ht="12.75">
      <c r="B19" s="60"/>
      <c r="C19" s="76"/>
      <c r="D19" s="69"/>
      <c r="E19" s="10">
        <v>37004</v>
      </c>
      <c r="F19" s="44" t="s">
        <v>11</v>
      </c>
      <c r="G19" s="11">
        <v>36927</v>
      </c>
      <c r="H19" s="12">
        <v>24</v>
      </c>
      <c r="I19" s="78"/>
    </row>
    <row r="20" spans="2:9" ht="12.75">
      <c r="B20" s="60"/>
      <c r="C20" s="76"/>
      <c r="D20" s="69"/>
      <c r="E20" s="10">
        <v>37644</v>
      </c>
      <c r="F20" s="44" t="s">
        <v>14</v>
      </c>
      <c r="G20" s="11">
        <v>37554</v>
      </c>
      <c r="H20" s="12"/>
      <c r="I20" s="78"/>
    </row>
    <row r="21" spans="2:9" ht="12.75">
      <c r="B21" s="60"/>
      <c r="C21" s="76"/>
      <c r="D21" s="69"/>
      <c r="E21" s="10">
        <v>37770</v>
      </c>
      <c r="F21" s="44" t="s">
        <v>15</v>
      </c>
      <c r="G21" s="11">
        <v>37748</v>
      </c>
      <c r="H21" s="12"/>
      <c r="I21" s="78"/>
    </row>
    <row r="22" spans="2:9" ht="12.75">
      <c r="B22" s="60"/>
      <c r="C22" s="76"/>
      <c r="D22" s="69"/>
      <c r="E22" s="10">
        <v>37952</v>
      </c>
      <c r="F22" s="44" t="s">
        <v>46</v>
      </c>
      <c r="G22" s="11">
        <v>37936</v>
      </c>
      <c r="H22" s="12"/>
      <c r="I22" s="78"/>
    </row>
    <row r="23" spans="2:9" ht="12.75">
      <c r="B23" s="60"/>
      <c r="C23" s="76"/>
      <c r="D23" s="69"/>
      <c r="E23" s="10">
        <v>38589</v>
      </c>
      <c r="F23" s="44" t="s">
        <v>30</v>
      </c>
      <c r="G23" s="11">
        <v>38526</v>
      </c>
      <c r="H23" s="12"/>
      <c r="I23" s="78"/>
    </row>
    <row r="24" spans="2:9" ht="16.5" customHeight="1">
      <c r="B24" s="60"/>
      <c r="C24" s="76"/>
      <c r="D24" s="69"/>
      <c r="E24" s="10">
        <v>38674</v>
      </c>
      <c r="F24" s="44" t="s">
        <v>47</v>
      </c>
      <c r="G24" s="11">
        <v>38672</v>
      </c>
      <c r="H24" s="12"/>
      <c r="I24" s="78"/>
    </row>
    <row r="25" spans="2:9" ht="16.5" customHeight="1">
      <c r="B25" s="60"/>
      <c r="C25" s="76"/>
      <c r="D25" s="69"/>
      <c r="E25" s="13">
        <v>38936</v>
      </c>
      <c r="F25" s="14" t="s">
        <v>48</v>
      </c>
      <c r="G25" s="15">
        <v>38862</v>
      </c>
      <c r="H25" s="12"/>
      <c r="I25" s="78"/>
    </row>
    <row r="26" spans="2:9" ht="12.75" customHeight="1">
      <c r="B26" s="60"/>
      <c r="C26" s="77"/>
      <c r="D26" s="70"/>
      <c r="E26" s="16">
        <v>39372</v>
      </c>
      <c r="F26" s="17" t="s">
        <v>49</v>
      </c>
      <c r="G26" s="18">
        <v>39359</v>
      </c>
      <c r="H26" s="19"/>
      <c r="I26" s="79"/>
    </row>
    <row r="27" spans="2:9" ht="46.5" customHeight="1">
      <c r="B27" s="60"/>
      <c r="C27" s="86" t="s">
        <v>89</v>
      </c>
      <c r="D27" s="69">
        <v>76</v>
      </c>
      <c r="E27" s="10">
        <v>38839</v>
      </c>
      <c r="F27" s="44" t="s">
        <v>27</v>
      </c>
      <c r="G27" s="10">
        <v>38633</v>
      </c>
      <c r="H27" s="19"/>
      <c r="I27" s="78" t="s">
        <v>42</v>
      </c>
    </row>
    <row r="28" spans="3:9" ht="48" customHeight="1">
      <c r="C28" s="82"/>
      <c r="D28" s="70"/>
      <c r="E28" s="43">
        <v>39031</v>
      </c>
      <c r="F28" s="45" t="s">
        <v>45</v>
      </c>
      <c r="G28" s="43">
        <v>38981</v>
      </c>
      <c r="H28" s="4"/>
      <c r="I28" s="79"/>
    </row>
    <row r="29" spans="3:9" ht="15.75" customHeight="1">
      <c r="C29" s="87" t="s">
        <v>73</v>
      </c>
      <c r="D29" s="80">
        <v>95</v>
      </c>
      <c r="E29" s="84">
        <v>38449</v>
      </c>
      <c r="F29" s="80" t="s">
        <v>18</v>
      </c>
      <c r="G29" s="84">
        <v>38429</v>
      </c>
      <c r="H29" s="5"/>
      <c r="I29" s="83" t="s">
        <v>42</v>
      </c>
    </row>
    <row r="30" spans="3:9" ht="15.75" customHeight="1">
      <c r="C30" s="88"/>
      <c r="D30" s="70"/>
      <c r="E30" s="85"/>
      <c r="F30" s="70"/>
      <c r="G30" s="85"/>
      <c r="H30" s="5"/>
      <c r="I30" s="79"/>
    </row>
    <row r="31" spans="3:9" ht="17.25" customHeight="1">
      <c r="C31" s="1" t="s">
        <v>12</v>
      </c>
      <c r="D31" s="2">
        <v>100</v>
      </c>
      <c r="E31" s="3">
        <v>38072</v>
      </c>
      <c r="F31" s="4" t="s">
        <v>13</v>
      </c>
      <c r="G31" s="3">
        <v>38022</v>
      </c>
      <c r="H31" s="5"/>
      <c r="I31" s="6" t="s">
        <v>42</v>
      </c>
    </row>
    <row r="32" spans="3:9" ht="12" customHeight="1">
      <c r="C32" s="81" t="s">
        <v>77</v>
      </c>
      <c r="D32" s="71">
        <v>103</v>
      </c>
      <c r="E32" s="10">
        <v>38208</v>
      </c>
      <c r="F32" s="21" t="s">
        <v>50</v>
      </c>
      <c r="G32" s="13">
        <v>38188</v>
      </c>
      <c r="H32" s="22"/>
      <c r="I32" s="73" t="s">
        <v>42</v>
      </c>
    </row>
    <row r="33" spans="3:9" ht="13.5" customHeight="1">
      <c r="C33" s="81"/>
      <c r="D33" s="71"/>
      <c r="E33" s="10">
        <v>38679</v>
      </c>
      <c r="F33" s="21" t="s">
        <v>51</v>
      </c>
      <c r="G33" s="13">
        <v>38672</v>
      </c>
      <c r="H33" s="22"/>
      <c r="I33" s="73"/>
    </row>
    <row r="34" spans="3:9" ht="13.5" customHeight="1">
      <c r="C34" s="81"/>
      <c r="D34" s="71"/>
      <c r="E34" s="10">
        <v>38932</v>
      </c>
      <c r="F34" s="21" t="s">
        <v>34</v>
      </c>
      <c r="G34" s="13">
        <v>38926</v>
      </c>
      <c r="H34" s="22"/>
      <c r="I34" s="73"/>
    </row>
    <row r="35" spans="3:9" ht="11.25" customHeight="1">
      <c r="C35" s="81"/>
      <c r="D35" s="71"/>
      <c r="E35" s="10">
        <v>39421</v>
      </c>
      <c r="F35" s="21" t="s">
        <v>52</v>
      </c>
      <c r="G35" s="13">
        <v>39407</v>
      </c>
      <c r="H35" s="22"/>
      <c r="I35" s="73"/>
    </row>
    <row r="36" spans="3:9" ht="12.75">
      <c r="C36" s="82"/>
      <c r="D36" s="72"/>
      <c r="E36" s="43">
        <v>40564</v>
      </c>
      <c r="F36" s="23" t="s">
        <v>58</v>
      </c>
      <c r="G36" s="16">
        <v>40226</v>
      </c>
      <c r="H36" s="24"/>
      <c r="I36" s="74"/>
    </row>
    <row r="37" spans="3:9" ht="15" customHeight="1">
      <c r="C37" s="67" t="s">
        <v>24</v>
      </c>
      <c r="D37" s="69">
        <v>105</v>
      </c>
      <c r="E37" s="10">
        <v>38699</v>
      </c>
      <c r="F37" s="44" t="s">
        <v>23</v>
      </c>
      <c r="G37" s="10">
        <v>38688</v>
      </c>
      <c r="H37" s="12"/>
      <c r="I37" s="78" t="s">
        <v>42</v>
      </c>
    </row>
    <row r="38" spans="3:9" ht="15" customHeight="1">
      <c r="C38" s="68"/>
      <c r="D38" s="70"/>
      <c r="E38" s="43">
        <v>40582</v>
      </c>
      <c r="F38" s="45" t="s">
        <v>69</v>
      </c>
      <c r="G38" s="43">
        <v>40574</v>
      </c>
      <c r="H38" s="19"/>
      <c r="I38" s="79"/>
    </row>
    <row r="39" spans="3:9" ht="15" customHeight="1">
      <c r="C39" s="67" t="s">
        <v>20</v>
      </c>
      <c r="D39" s="71">
        <v>107</v>
      </c>
      <c r="E39" s="25">
        <v>38596</v>
      </c>
      <c r="F39" s="44" t="s">
        <v>21</v>
      </c>
      <c r="G39" s="26">
        <v>38575</v>
      </c>
      <c r="H39" s="27"/>
      <c r="I39" s="78" t="s">
        <v>42</v>
      </c>
    </row>
    <row r="40" spans="3:9" ht="15" customHeight="1">
      <c r="C40" s="68"/>
      <c r="D40" s="72"/>
      <c r="E40" s="28">
        <v>39377</v>
      </c>
      <c r="F40" s="45" t="s">
        <v>59</v>
      </c>
      <c r="G40" s="29">
        <v>39312</v>
      </c>
      <c r="H40" s="27"/>
      <c r="I40" s="79"/>
    </row>
    <row r="41" spans="3:9" ht="43.5" customHeight="1">
      <c r="C41" s="30" t="s">
        <v>83</v>
      </c>
      <c r="D41" s="2">
        <v>108</v>
      </c>
      <c r="E41" s="31" t="s">
        <v>67</v>
      </c>
      <c r="F41" s="32" t="s">
        <v>66</v>
      </c>
      <c r="G41" s="31" t="s">
        <v>68</v>
      </c>
      <c r="H41" s="5"/>
      <c r="I41" s="6" t="s">
        <v>42</v>
      </c>
    </row>
    <row r="42" spans="3:9" ht="30" customHeight="1">
      <c r="C42" s="30" t="s">
        <v>74</v>
      </c>
      <c r="D42" s="2">
        <v>116</v>
      </c>
      <c r="E42" s="20">
        <v>39063</v>
      </c>
      <c r="F42" s="2" t="s">
        <v>29</v>
      </c>
      <c r="G42" s="20">
        <v>39049</v>
      </c>
      <c r="H42" s="5"/>
      <c r="I42" s="6" t="s">
        <v>42</v>
      </c>
    </row>
    <row r="43" spans="3:9" ht="26.25" customHeight="1">
      <c r="C43" s="30" t="s">
        <v>85</v>
      </c>
      <c r="D43" s="2">
        <v>123</v>
      </c>
      <c r="E43" s="20">
        <v>38989</v>
      </c>
      <c r="F43" s="2" t="s">
        <v>28</v>
      </c>
      <c r="G43" s="20">
        <v>38948</v>
      </c>
      <c r="H43" s="5"/>
      <c r="I43" s="6" t="s">
        <v>42</v>
      </c>
    </row>
    <row r="44" spans="3:9" ht="47.25" customHeight="1">
      <c r="C44" s="30" t="s">
        <v>84</v>
      </c>
      <c r="D44" s="2">
        <v>126</v>
      </c>
      <c r="E44" s="31" t="s">
        <v>63</v>
      </c>
      <c r="F44" s="32" t="s">
        <v>64</v>
      </c>
      <c r="G44" s="33" t="s">
        <v>65</v>
      </c>
      <c r="H44" s="5"/>
      <c r="I44" s="6" t="s">
        <v>42</v>
      </c>
    </row>
    <row r="45" spans="3:9" ht="48.75" customHeight="1">
      <c r="C45" s="30" t="s">
        <v>86</v>
      </c>
      <c r="D45" s="34">
        <v>129</v>
      </c>
      <c r="E45" s="35">
        <v>39226</v>
      </c>
      <c r="F45" s="2" t="s">
        <v>36</v>
      </c>
      <c r="G45" s="36">
        <v>39196</v>
      </c>
      <c r="H45" s="37"/>
      <c r="I45" s="6" t="s">
        <v>42</v>
      </c>
    </row>
    <row r="46" spans="3:9" ht="30.75" customHeight="1">
      <c r="C46" s="30" t="s">
        <v>70</v>
      </c>
      <c r="D46" s="2">
        <v>133</v>
      </c>
      <c r="E46" s="31">
        <v>39919</v>
      </c>
      <c r="F46" s="32" t="s">
        <v>55</v>
      </c>
      <c r="G46" s="31">
        <v>39919</v>
      </c>
      <c r="H46" s="5"/>
      <c r="I46" s="6" t="s">
        <v>42</v>
      </c>
    </row>
    <row r="47" spans="3:9" ht="30.75" customHeight="1">
      <c r="C47" s="30" t="s">
        <v>88</v>
      </c>
      <c r="D47" s="2">
        <v>145</v>
      </c>
      <c r="E47" s="31">
        <v>39919</v>
      </c>
      <c r="F47" s="32" t="s">
        <v>56</v>
      </c>
      <c r="G47" s="31">
        <v>39919</v>
      </c>
      <c r="H47" s="5"/>
      <c r="I47" s="6" t="s">
        <v>42</v>
      </c>
    </row>
    <row r="48" spans="3:9" ht="13.5" thickBot="1">
      <c r="C48" s="30" t="s">
        <v>72</v>
      </c>
      <c r="D48" s="2">
        <v>183</v>
      </c>
      <c r="E48" s="38">
        <v>40814</v>
      </c>
      <c r="F48" s="39" t="s">
        <v>71</v>
      </c>
      <c r="G48" s="40">
        <v>40753</v>
      </c>
      <c r="H48" s="41"/>
      <c r="I48" s="42" t="s">
        <v>42</v>
      </c>
    </row>
    <row r="49" spans="3:9" ht="14.25" thickBot="1" thickTop="1">
      <c r="C49" s="61" t="s">
        <v>32</v>
      </c>
      <c r="D49" s="61">
        <f>COUNTA(D8:D48)</f>
        <v>24</v>
      </c>
      <c r="E49" s="62"/>
      <c r="F49" s="63"/>
      <c r="G49" s="62"/>
      <c r="H49" s="63"/>
      <c r="I49" s="63"/>
    </row>
    <row r="50" spans="3:9" ht="15.75" customHeight="1" thickTop="1">
      <c r="C50" s="63"/>
      <c r="D50" s="63"/>
      <c r="E50" s="62"/>
      <c r="F50" s="63"/>
      <c r="G50" s="62"/>
      <c r="H50" s="63"/>
      <c r="I50" s="63"/>
    </row>
    <row r="51" spans="3:9" ht="15" customHeight="1">
      <c r="C51" s="66" t="s">
        <v>90</v>
      </c>
      <c r="D51" s="66"/>
      <c r="E51" s="66"/>
      <c r="F51" s="66"/>
      <c r="G51" s="66"/>
      <c r="H51" s="66"/>
      <c r="I51" s="66"/>
    </row>
    <row r="52" spans="3:9" ht="12.75">
      <c r="C52" s="66"/>
      <c r="D52" s="66"/>
      <c r="E52" s="66"/>
      <c r="F52" s="66"/>
      <c r="G52" s="66"/>
      <c r="H52" s="66"/>
      <c r="I52" s="66"/>
    </row>
    <row r="53" spans="3:9" ht="12.75">
      <c r="C53" s="66"/>
      <c r="D53" s="66"/>
      <c r="E53" s="66"/>
      <c r="F53" s="66"/>
      <c r="G53" s="66"/>
      <c r="H53" s="66"/>
      <c r="I53" s="66"/>
    </row>
    <row r="59" ht="12.75">
      <c r="C59" s="64"/>
    </row>
    <row r="65" ht="12.75">
      <c r="C65" s="64"/>
    </row>
  </sheetData>
  <sheetProtection/>
  <mergeCells count="31">
    <mergeCell ref="I14:I15"/>
    <mergeCell ref="C37:C38"/>
    <mergeCell ref="D14:D15"/>
    <mergeCell ref="I18:I26"/>
    <mergeCell ref="E14:E15"/>
    <mergeCell ref="C4:I4"/>
    <mergeCell ref="G29:G30"/>
    <mergeCell ref="I27:I28"/>
    <mergeCell ref="C6:C7"/>
    <mergeCell ref="D6:D7"/>
    <mergeCell ref="C14:C15"/>
    <mergeCell ref="I29:I30"/>
    <mergeCell ref="G14:G15"/>
    <mergeCell ref="I37:I38"/>
    <mergeCell ref="D27:D28"/>
    <mergeCell ref="D29:D30"/>
    <mergeCell ref="C27:C28"/>
    <mergeCell ref="C29:C30"/>
    <mergeCell ref="F14:F15"/>
    <mergeCell ref="E29:E30"/>
    <mergeCell ref="D18:D26"/>
    <mergeCell ref="C51:I53"/>
    <mergeCell ref="C39:C40"/>
    <mergeCell ref="D37:D38"/>
    <mergeCell ref="D39:D40"/>
    <mergeCell ref="I32:I36"/>
    <mergeCell ref="C18:C26"/>
    <mergeCell ref="D32:D36"/>
    <mergeCell ref="I39:I40"/>
    <mergeCell ref="F29:F30"/>
    <mergeCell ref="C32:C36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63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Vargas Huaita Joel</cp:lastModifiedBy>
  <cp:lastPrinted>2017-05-09T22:31:12Z</cp:lastPrinted>
  <dcterms:created xsi:type="dcterms:W3CDTF">2001-02-01T18:24:37Z</dcterms:created>
  <dcterms:modified xsi:type="dcterms:W3CDTF">2017-06-06T22:43:45Z</dcterms:modified>
  <cp:category/>
  <cp:version/>
  <cp:contentType/>
  <cp:contentStatus/>
</cp:coreProperties>
</file>