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9416" windowHeight="7200" activeTab="0"/>
  </bookViews>
  <sheets>
    <sheet name="INVENT 01" sheetId="1" r:id="rId1"/>
  </sheets>
  <definedNames>
    <definedName name="_xlnm.Print_Area" localSheetId="0">'INVENT 01'!$A$2:$H$83</definedName>
  </definedNames>
  <calcPr fullCalcOnLoad="1"/>
</workbook>
</file>

<file path=xl/sharedStrings.xml><?xml version="1.0" encoding="utf-8"?>
<sst xmlns="http://schemas.openxmlformats.org/spreadsheetml/2006/main" count="90" uniqueCount="83">
  <si>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</si>
  <si>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</si>
  <si>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</si>
  <si>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</si>
  <si>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</si>
  <si>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</si>
  <si>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</si>
  <si>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</si>
  <si>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</si>
  <si>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</si>
  <si>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</si>
  <si>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</si>
  <si>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</si>
  <si>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</si>
  <si>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</si>
  <si>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</si>
  <si>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</si>
  <si>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</si>
  <si>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</si>
  <si>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</si>
  <si>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</si>
  <si>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</si>
  <si>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</si>
  <si>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</si>
  <si>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</si>
  <si>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</si>
  <si>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</si>
  <si>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</si>
  <si>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</si>
  <si>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</si>
  <si>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</si>
  <si>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</si>
  <si>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</si>
  <si>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</si>
  <si>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</si>
  <si>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</si>
  <si>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</si>
  <si>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</si>
  <si>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</si>
  <si>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</si>
  <si>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</si>
  <si>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</si>
  <si>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</si>
  <si>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</si>
  <si>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</si>
  <si>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</si>
  <si>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</si>
  <si>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</si>
  <si>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</si>
  <si>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</si>
  <si>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</si>
  <si>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</si>
  <si>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</si>
  <si>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</si>
  <si>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</si>
  <si>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</si>
  <si>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</si>
  <si>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</si>
  <si>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</si>
  <si>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</si>
  <si>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</si>
  <si>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</si>
  <si>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</si>
  <si>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</si>
  <si>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</si>
  <si>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</si>
  <si>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</si>
  <si>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</si>
  <si>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</si>
  <si>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</si>
  <si>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</si>
  <si>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</si>
  <si>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</si>
  <si>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</si>
  <si>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</si>
  <si>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</si>
  <si>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</si>
  <si>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</si>
  <si>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</si>
  <si>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</si>
  <si>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</si>
  <si>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</si>
  <si>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ENERO 2018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</si>
</sst>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64" fontId="3" fillId="0" borderId="0" xfId="94" applyNumberFormat="1" applyFont="1" applyBorder="1">
      <alignment/>
      <protection/>
    </xf>
    <xf numFmtId="164" fontId="3" fillId="0" borderId="0" xfId="94" applyNumberFormat="1" applyFont="1" applyBorder="1" applyAlignment="1">
      <alignment horizontal="center" vertical="center"/>
      <protection/>
    </xf>
    <xf numFmtId="164" fontId="3" fillId="0" borderId="0" xfId="94" applyNumberFormat="1" applyFont="1" applyFill="1">
      <alignment/>
      <protection/>
    </xf>
    <xf numFmtId="164" fontId="3" fillId="0" borderId="0" xfId="94" applyNumberFormat="1" applyFont="1">
      <alignment/>
      <protection/>
    </xf>
    <xf numFmtId="164" fontId="3" fillId="0" borderId="0" xfId="95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center" vertical="center"/>
      <protection/>
    </xf>
    <xf numFmtId="164" fontId="3" fillId="54" borderId="18" xfId="95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 applyAlignment="1">
      <alignment horizontal="center"/>
      <protection/>
    </xf>
    <xf numFmtId="164" fontId="3" fillId="54" borderId="19" xfId="95" applyNumberFormat="1" applyFont="1" applyFill="1" applyBorder="1" applyAlignment="1">
      <alignment horizontal="center" vertical="center"/>
      <protection/>
    </xf>
    <xf numFmtId="164" fontId="3" fillId="0" borderId="20" xfId="94" applyNumberFormat="1" applyFont="1" applyFill="1" applyBorder="1" applyAlignment="1">
      <alignment horizontal="left"/>
      <protection/>
    </xf>
    <xf numFmtId="166" fontId="4" fillId="0" borderId="21" xfId="88" applyNumberFormat="1" applyFont="1" applyFill="1" applyBorder="1" applyAlignment="1">
      <alignment horizontal="center" vertical="center"/>
    </xf>
    <xf numFmtId="166" fontId="5" fillId="0" borderId="22" xfId="88" applyNumberFormat="1" applyFont="1" applyFill="1" applyBorder="1" applyAlignment="1">
      <alignment horizontal="center" vertical="center"/>
    </xf>
    <xf numFmtId="166" fontId="4" fillId="0" borderId="22" xfId="88" applyNumberFormat="1" applyFont="1" applyFill="1" applyBorder="1" applyAlignment="1">
      <alignment horizontal="center" vertical="center"/>
    </xf>
    <xf numFmtId="164" fontId="5" fillId="0" borderId="22" xfId="88" applyNumberFormat="1" applyFont="1" applyFill="1" applyBorder="1" applyAlignment="1">
      <alignment horizontal="center" vertical="center"/>
    </xf>
    <xf numFmtId="164" fontId="4" fillId="0" borderId="23" xfId="88" applyNumberFormat="1" applyFont="1" applyFill="1" applyBorder="1" applyAlignment="1">
      <alignment horizontal="center" vertical="center"/>
    </xf>
    <xf numFmtId="164" fontId="3" fillId="0" borderId="20" xfId="86" applyNumberFormat="1" applyFont="1" applyFill="1" applyBorder="1" applyAlignment="1">
      <alignment horizontal="center" vertical="center"/>
    </xf>
    <xf numFmtId="164" fontId="3" fillId="0" borderId="24" xfId="94" applyNumberFormat="1" applyFont="1" applyFill="1" applyBorder="1">
      <alignment/>
      <protection/>
    </xf>
    <xf numFmtId="164" fontId="6" fillId="0" borderId="0" xfId="86" applyNumberFormat="1" applyFont="1" applyFill="1" applyBorder="1" applyAlignment="1">
      <alignment horizontal="center" vertical="center"/>
    </xf>
    <xf numFmtId="164" fontId="3" fillId="0" borderId="0" xfId="94" applyNumberFormat="1" applyFont="1" applyFill="1" applyBorder="1" applyAlignment="1">
      <alignment horizontal="center" vertical="center"/>
      <protection/>
    </xf>
    <xf numFmtId="164" fontId="6" fillId="0" borderId="0" xfId="88" applyNumberFormat="1" applyFont="1" applyFill="1" applyBorder="1" applyAlignment="1">
      <alignment horizontal="center" vertical="center"/>
    </xf>
    <xf numFmtId="164" fontId="3" fillId="0" borderId="0" xfId="88" applyNumberFormat="1" applyFont="1" applyFill="1" applyBorder="1" applyAlignment="1">
      <alignment horizontal="center" vertical="center"/>
    </xf>
    <xf numFmtId="164" fontId="3" fillId="0" borderId="25" xfId="86" applyNumberFormat="1" applyFont="1" applyFill="1" applyBorder="1" applyAlignment="1">
      <alignment horizontal="center" vertical="center"/>
    </xf>
    <xf numFmtId="164" fontId="5" fillId="0" borderId="18" xfId="94" applyNumberFormat="1" applyFont="1" applyFill="1" applyBorder="1">
      <alignment/>
      <protection/>
    </xf>
    <xf numFmtId="166" fontId="4" fillId="0" borderId="26" xfId="87" applyNumberFormat="1" applyFont="1" applyFill="1" applyBorder="1" applyAlignment="1">
      <alignment horizontal="center" vertical="center"/>
    </xf>
    <xf numFmtId="166" fontId="4" fillId="0" borderId="27" xfId="86" applyNumberFormat="1" applyFont="1" applyFill="1" applyBorder="1" applyAlignment="1">
      <alignment horizontal="center" vertical="center"/>
    </xf>
    <xf numFmtId="164" fontId="4" fillId="0" borderId="27" xfId="86" applyNumberFormat="1" applyFont="1" applyFill="1" applyBorder="1" applyAlignment="1">
      <alignment horizontal="center" vertical="center"/>
    </xf>
    <xf numFmtId="164" fontId="4" fillId="0" borderId="28" xfId="86" applyNumberFormat="1" applyFont="1" applyFill="1" applyBorder="1" applyAlignment="1">
      <alignment horizontal="center" vertical="center"/>
    </xf>
    <xf numFmtId="164" fontId="3" fillId="0" borderId="29" xfId="86" applyNumberFormat="1" applyFont="1" applyFill="1" applyBorder="1" applyAlignment="1">
      <alignment horizontal="center" vertical="center"/>
    </xf>
    <xf numFmtId="164" fontId="5" fillId="0" borderId="19" xfId="94" applyNumberFormat="1" applyFont="1" applyFill="1" applyBorder="1">
      <alignment/>
      <protection/>
    </xf>
    <xf numFmtId="166" fontId="4" fillId="0" borderId="30" xfId="87" applyNumberFormat="1" applyFont="1" applyFill="1" applyBorder="1" applyAlignment="1">
      <alignment horizontal="center" vertical="center"/>
    </xf>
    <xf numFmtId="166" fontId="4" fillId="0" borderId="31" xfId="86" applyNumberFormat="1" applyFont="1" applyFill="1" applyBorder="1" applyAlignment="1">
      <alignment horizontal="center" vertical="center"/>
    </xf>
    <xf numFmtId="164" fontId="4" fillId="0" borderId="31" xfId="86" applyNumberFormat="1" applyFont="1" applyFill="1" applyBorder="1" applyAlignment="1">
      <alignment horizontal="center" vertical="center"/>
    </xf>
    <xf numFmtId="164" fontId="4" fillId="0" borderId="0" xfId="86" applyNumberFormat="1" applyFont="1" applyFill="1" applyBorder="1" applyAlignment="1">
      <alignment horizontal="center" vertical="center"/>
    </xf>
    <xf numFmtId="166" fontId="3" fillId="0" borderId="32" xfId="86" applyNumberFormat="1" applyFont="1" applyFill="1" applyBorder="1" applyAlignment="1">
      <alignment horizontal="center" vertical="center"/>
    </xf>
    <xf numFmtId="164" fontId="3" fillId="0" borderId="32" xfId="86" applyNumberFormat="1" applyFont="1" applyFill="1" applyBorder="1" applyAlignment="1">
      <alignment horizontal="center" vertical="center"/>
    </xf>
    <xf numFmtId="164" fontId="4" fillId="0" borderId="30" xfId="87" applyNumberFormat="1" applyFont="1" applyFill="1" applyBorder="1" applyAlignment="1">
      <alignment horizontal="center" vertical="center"/>
    </xf>
    <xf numFmtId="164" fontId="3" fillId="0" borderId="0" xfId="86" applyNumberFormat="1" applyFont="1" applyFill="1" applyBorder="1" applyAlignment="1">
      <alignment horizontal="center"/>
    </xf>
    <xf numFmtId="164" fontId="4" fillId="0" borderId="33" xfId="86" applyNumberFormat="1" applyFont="1" applyFill="1" applyBorder="1" applyAlignment="1">
      <alignment horizontal="center" vertical="center"/>
    </xf>
    <xf numFmtId="164" fontId="5" fillId="0" borderId="34" xfId="94" applyNumberFormat="1" applyFont="1" applyFill="1" applyBorder="1" applyAlignment="1">
      <alignment vertical="center"/>
      <protection/>
    </xf>
    <xf numFmtId="164" fontId="4" fillId="0" borderId="35" xfId="87" applyNumberFormat="1" applyFont="1" applyFill="1" applyBorder="1" applyAlignment="1">
      <alignment horizontal="center" vertical="center"/>
    </xf>
    <xf numFmtId="166" fontId="4" fillId="0" borderId="36" xfId="86" applyNumberFormat="1" applyFont="1" applyFill="1" applyBorder="1" applyAlignment="1">
      <alignment horizontal="center" vertical="center"/>
    </xf>
    <xf numFmtId="164" fontId="4" fillId="0" borderId="36" xfId="86" applyNumberFormat="1" applyFont="1" applyFill="1" applyBorder="1" applyAlignment="1">
      <alignment horizontal="center" vertical="center"/>
    </xf>
    <xf numFmtId="164" fontId="4" fillId="0" borderId="37" xfId="86" applyNumberFormat="1" applyFont="1" applyFill="1" applyBorder="1" applyAlignment="1">
      <alignment horizontal="center" vertical="center"/>
    </xf>
    <xf numFmtId="164" fontId="3" fillId="0" borderId="38" xfId="86" applyNumberFormat="1" applyFont="1" applyFill="1" applyBorder="1" applyAlignment="1">
      <alignment horizontal="center" vertical="center"/>
    </xf>
    <xf numFmtId="164" fontId="3" fillId="0" borderId="39" xfId="94" applyNumberFormat="1" applyFont="1" applyFill="1" applyBorder="1">
      <alignment/>
      <protection/>
    </xf>
    <xf numFmtId="164" fontId="5" fillId="0" borderId="0" xfId="94" applyNumberFormat="1" applyFont="1" applyBorder="1" applyAlignment="1">
      <alignment horizontal="center" vertical="center"/>
      <protection/>
    </xf>
    <xf numFmtId="164" fontId="3" fillId="0" borderId="40" xfId="86" applyNumberFormat="1" applyFont="1" applyFill="1" applyBorder="1" applyAlignment="1">
      <alignment horizontal="center" vertical="center"/>
    </xf>
    <xf numFmtId="164" fontId="5" fillId="0" borderId="24" xfId="94" applyNumberFormat="1" applyFont="1" applyFill="1" applyBorder="1">
      <alignment/>
      <protection/>
    </xf>
    <xf numFmtId="166" fontId="3" fillId="0" borderId="25" xfId="86" applyNumberFormat="1" applyFont="1" applyFill="1" applyBorder="1" applyAlignment="1">
      <alignment horizontal="center" vertical="center"/>
    </xf>
    <xf numFmtId="164" fontId="3" fillId="0" borderId="41" xfId="94" applyNumberFormat="1" applyFont="1" applyFill="1" applyBorder="1">
      <alignment/>
      <protection/>
    </xf>
    <xf numFmtId="164" fontId="4" fillId="0" borderId="28" xfId="88" applyNumberFormat="1" applyFont="1" applyFill="1" applyBorder="1" applyAlignment="1">
      <alignment horizontal="center" vertical="center"/>
    </xf>
    <xf numFmtId="164" fontId="5" fillId="0" borderId="28" xfId="88" applyNumberFormat="1" applyFont="1" applyFill="1" applyBorder="1" applyAlignment="1">
      <alignment horizontal="center" vertical="center"/>
    </xf>
    <xf numFmtId="164" fontId="3" fillId="0" borderId="42" xfId="86" applyNumberFormat="1" applyFont="1" applyFill="1" applyBorder="1" applyAlignment="1">
      <alignment horizontal="center" vertical="center"/>
    </xf>
    <xf numFmtId="164" fontId="5" fillId="0" borderId="41" xfId="94" applyNumberFormat="1" applyFont="1" applyFill="1" applyBorder="1">
      <alignment/>
      <protection/>
    </xf>
    <xf numFmtId="164" fontId="4" fillId="0" borderId="26" xfId="86" applyNumberFormat="1" applyFont="1" applyFill="1" applyBorder="1" applyAlignment="1">
      <alignment horizontal="center" vertical="center"/>
    </xf>
    <xf numFmtId="166" fontId="4" fillId="0" borderId="43" xfId="86" applyNumberFormat="1" applyFont="1" applyFill="1" applyBorder="1" applyAlignment="1">
      <alignment horizontal="center" vertical="center"/>
    </xf>
    <xf numFmtId="164" fontId="4" fillId="0" borderId="43" xfId="86" applyNumberFormat="1" applyFont="1" applyFill="1" applyBorder="1" applyAlignment="1">
      <alignment horizontal="center" vertical="center"/>
    </xf>
    <xf numFmtId="164" fontId="4" fillId="0" borderId="30" xfId="86" applyNumberFormat="1" applyFont="1" applyFill="1" applyBorder="1" applyAlignment="1">
      <alignment horizontal="center" vertical="center"/>
    </xf>
    <xf numFmtId="164" fontId="4" fillId="0" borderId="44" xfId="86" applyNumberFormat="1" applyFont="1" applyFill="1" applyBorder="1" applyAlignment="1">
      <alignment horizontal="center" vertical="center"/>
    </xf>
    <xf numFmtId="166" fontId="4" fillId="0" borderId="44" xfId="86" applyNumberFormat="1" applyFont="1" applyFill="1" applyBorder="1" applyAlignment="1">
      <alignment horizontal="center" vertical="center"/>
    </xf>
    <xf numFmtId="164" fontId="5" fillId="0" borderId="39" xfId="94" applyNumberFormat="1" applyFont="1" applyFill="1" applyBorder="1">
      <alignment/>
      <protection/>
    </xf>
    <xf numFmtId="164" fontId="4" fillId="0" borderId="35" xfId="86" applyNumberFormat="1" applyFont="1" applyFill="1" applyBorder="1" applyAlignment="1">
      <alignment horizontal="center" vertical="center"/>
    </xf>
    <xf numFmtId="164" fontId="4" fillId="0" borderId="45" xfId="86" applyNumberFormat="1" applyFont="1" applyFill="1" applyBorder="1" applyAlignment="1">
      <alignment horizontal="center" vertical="center"/>
    </xf>
    <xf numFmtId="164" fontId="3" fillId="55" borderId="21" xfId="95" applyNumberFormat="1" applyFont="1" applyFill="1" applyBorder="1" applyAlignment="1">
      <alignment horizontal="center"/>
      <protection/>
    </xf>
    <xf numFmtId="43" fontId="3" fillId="55" borderId="46" xfId="95" applyNumberFormat="1" applyFont="1" applyFill="1" applyBorder="1" applyAlignment="1">
      <alignment horizontal="center" vertical="center"/>
      <protection/>
    </xf>
    <xf numFmtId="43" fontId="3" fillId="55" borderId="47" xfId="87" applyNumberFormat="1" applyFont="1" applyFill="1" applyBorder="1" applyAlignment="1">
      <alignment horizontal="center" vertical="center"/>
    </xf>
    <xf numFmtId="43" fontId="3" fillId="55" borderId="47" xfId="95" applyNumberFormat="1" applyFont="1" applyFill="1" applyBorder="1" applyAlignment="1">
      <alignment horizontal="center" vertical="center"/>
      <protection/>
    </xf>
    <xf numFmtId="43" fontId="3" fillId="55" borderId="23" xfId="87" applyNumberFormat="1" applyFont="1" applyFill="1" applyBorder="1" applyAlignment="1">
      <alignment horizontal="center" vertical="center"/>
    </xf>
    <xf numFmtId="168" fontId="3" fillId="0" borderId="0" xfId="94" applyNumberFormat="1" applyFont="1" applyFill="1" applyBorder="1" applyAlignment="1">
      <alignment horizontal="center" vertical="center"/>
      <protection/>
    </xf>
    <xf numFmtId="169" fontId="3" fillId="0" borderId="0" xfId="94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>
      <alignment/>
      <protection/>
    </xf>
    <xf numFmtId="164" fontId="5" fillId="0" borderId="0" xfId="94" applyNumberFormat="1" applyFont="1" applyAlignment="1">
      <alignment horizontal="left"/>
      <protection/>
    </xf>
    <xf numFmtId="166" fontId="3" fillId="0" borderId="0" xfId="94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right" vertical="center"/>
      <protection/>
    </xf>
    <xf numFmtId="170" fontId="5" fillId="0" borderId="0" xfId="94" applyNumberFormat="1" applyFont="1" applyAlignment="1">
      <alignment horizontal="right" vertical="center"/>
      <protection/>
    </xf>
    <xf numFmtId="171" fontId="3" fillId="0" borderId="0" xfId="94" applyNumberFormat="1" applyFont="1" applyFill="1" applyBorder="1" applyAlignment="1">
      <alignment horizontal="right" vertical="center"/>
      <protection/>
    </xf>
    <xf numFmtId="171" fontId="3" fillId="0" borderId="0" xfId="86" applyNumberFormat="1" applyFont="1" applyFill="1" applyBorder="1" applyAlignment="1">
      <alignment horizontal="right" vertical="center"/>
    </xf>
    <xf numFmtId="172" fontId="3" fillId="0" borderId="0" xfId="94" applyNumberFormat="1" applyFont="1" applyBorder="1" applyAlignment="1">
      <alignment horizontal="center" vertical="center"/>
      <protection/>
    </xf>
    <xf numFmtId="168" fontId="3" fillId="0" borderId="0" xfId="94" applyNumberFormat="1" applyFont="1" applyBorder="1" applyAlignment="1">
      <alignment horizontal="center" vertical="center"/>
      <protection/>
    </xf>
    <xf numFmtId="172" fontId="3" fillId="0" borderId="0" xfId="94" applyNumberFormat="1" applyFont="1" applyAlignment="1">
      <alignment horizontal="center" vertical="center"/>
      <protection/>
    </xf>
    <xf numFmtId="164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64" fontId="3" fillId="54" borderId="41" xfId="95" applyNumberFormat="1" applyFont="1" applyFill="1" applyBorder="1" applyAlignment="1">
      <alignment horizontal="center" vertical="center"/>
      <protection/>
    </xf>
    <xf numFmtId="164" fontId="3" fillId="54" borderId="24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95"/>
  <sheetViews>
    <sheetView showGridLines="0" tabSelected="1" zoomScale="85" zoomScaleNormal="85" zoomScaleSheetLayoutView="100" zoomScalePageLayoutView="0" workbookViewId="0" topLeftCell="A1">
      <selection activeCell="J85" sqref="J85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3.5">
      <c r="A3" s="81" t="s">
        <v>0</v>
      </c>
      <c r="B3" s="81"/>
      <c r="C3" s="81"/>
      <c r="D3" s="81"/>
      <c r="E3" s="81"/>
      <c r="F3" s="81"/>
      <c r="G3" s="81"/>
      <c r="H3" s="81"/>
    </row>
    <row r="4" spans="1:8" ht="12.75">
      <c r="A4" s="82" t="s">
        <v>82</v>
      </c>
      <c r="B4" s="82"/>
      <c r="C4" s="82"/>
      <c r="D4" s="82"/>
      <c r="E4" s="82"/>
      <c r="F4" s="82"/>
      <c r="G4" s="82"/>
      <c r="H4" s="82"/>
    </row>
    <row r="5" spans="2:7" ht="13.5" thickBot="1">
      <c r="B5" s="5"/>
      <c r="C5" s="5"/>
      <c r="D5" s="5"/>
      <c r="E5" s="5"/>
      <c r="F5" s="5"/>
      <c r="G5" s="5"/>
    </row>
    <row r="6" spans="1:10" ht="13.5">
      <c r="A6" s="83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  <c r="J6" s="1"/>
    </row>
    <row r="7" spans="1:10" ht="14.25" thickBot="1">
      <c r="A7" s="84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  <c r="J7" s="1"/>
    </row>
    <row r="8" spans="1:9" ht="14.25" thickBot="1">
      <c r="A8" s="10" t="s">
        <v>9</v>
      </c>
      <c r="B8" s="11">
        <v>652.9119999999999</v>
      </c>
      <c r="C8" s="12">
        <v>159.79</v>
      </c>
      <c r="D8" s="13">
        <v>132.235</v>
      </c>
      <c r="E8" s="12">
        <v>5.212</v>
      </c>
      <c r="F8" s="14">
        <v>3.737</v>
      </c>
      <c r="G8" s="15">
        <v>1366.15</v>
      </c>
      <c r="H8" s="16">
        <f>SUM(B8:G8)</f>
        <v>2320.036</v>
      </c>
      <c r="I8" s="4"/>
    </row>
    <row r="9" spans="1:9" ht="13.5" thickBot="1">
      <c r="A9" s="17" t="s">
        <v>10</v>
      </c>
      <c r="B9" s="18"/>
      <c r="C9" s="19"/>
      <c r="D9" s="20"/>
      <c r="E9" s="20"/>
      <c r="F9" s="21"/>
      <c r="G9" s="19"/>
      <c r="H9" s="22"/>
      <c r="I9" s="4"/>
    </row>
    <row r="10" spans="1:9" ht="12.75">
      <c r="A10" s="23" t="s">
        <v>11</v>
      </c>
      <c r="B10" s="24">
        <v>91.666</v>
      </c>
      <c r="C10" s="25">
        <v>3.257</v>
      </c>
      <c r="D10" s="25">
        <v>7.223</v>
      </c>
      <c r="E10" s="25">
        <v>0.003</v>
      </c>
      <c r="F10" s="26"/>
      <c r="G10" s="27"/>
      <c r="H10" s="28">
        <f aca="true" t="shared" si="0" ref="H10:H38">SUM(B10:G10)</f>
        <v>102.149</v>
      </c>
      <c r="I10" s="4"/>
    </row>
    <row r="11" spans="1:9" ht="12.75">
      <c r="A11" s="29" t="s">
        <v>12</v>
      </c>
      <c r="B11" s="30">
        <v>1.337</v>
      </c>
      <c r="C11" s="31"/>
      <c r="D11" s="32"/>
      <c r="E11" s="32"/>
      <c r="F11" s="32"/>
      <c r="G11" s="33"/>
      <c r="H11" s="34">
        <f t="shared" si="0"/>
        <v>1.337</v>
      </c>
      <c r="I11" s="4"/>
    </row>
    <row r="12" spans="1:9" ht="12.75">
      <c r="A12" s="29" t="s">
        <v>13</v>
      </c>
      <c r="B12" s="30">
        <v>43.364</v>
      </c>
      <c r="C12" s="32"/>
      <c r="D12" s="32"/>
      <c r="E12" s="32"/>
      <c r="F12" s="32"/>
      <c r="G12" s="33"/>
      <c r="H12" s="35">
        <f t="shared" si="0"/>
        <v>43.364</v>
      </c>
      <c r="I12" s="4"/>
    </row>
    <row r="13" spans="1:9" ht="12.75">
      <c r="A13" s="29" t="s">
        <v>14</v>
      </c>
      <c r="B13" s="36"/>
      <c r="C13" s="32"/>
      <c r="D13" s="32"/>
      <c r="E13" s="32"/>
      <c r="F13" s="32"/>
      <c r="G13" s="33"/>
      <c r="H13" s="35">
        <f t="shared" si="0"/>
        <v>0</v>
      </c>
      <c r="I13" s="4"/>
    </row>
    <row r="14" spans="1:9" ht="12.75">
      <c r="A14" s="29" t="s">
        <v>15</v>
      </c>
      <c r="B14" s="36"/>
      <c r="C14" s="32"/>
      <c r="D14" s="32"/>
      <c r="E14" s="32"/>
      <c r="F14" s="32"/>
      <c r="G14" s="33"/>
      <c r="H14" s="35">
        <f t="shared" si="0"/>
        <v>0</v>
      </c>
      <c r="I14" s="4"/>
    </row>
    <row r="15" spans="1:9" ht="12.75">
      <c r="A15" s="29" t="s">
        <v>16</v>
      </c>
      <c r="B15" s="36"/>
      <c r="C15" s="32"/>
      <c r="D15" s="32"/>
      <c r="E15" s="32"/>
      <c r="F15" s="32">
        <v>0.236</v>
      </c>
      <c r="G15" s="33"/>
      <c r="H15" s="35">
        <f t="shared" si="0"/>
        <v>0.236</v>
      </c>
      <c r="I15" s="4"/>
    </row>
    <row r="16" spans="1:9" ht="12.75">
      <c r="A16" s="29" t="s">
        <v>17</v>
      </c>
      <c r="B16" s="30">
        <v>60.698</v>
      </c>
      <c r="C16" s="32"/>
      <c r="D16" s="31">
        <v>69.475</v>
      </c>
      <c r="E16" s="31"/>
      <c r="F16" s="32"/>
      <c r="G16" s="33"/>
      <c r="H16" s="34">
        <f t="shared" si="0"/>
        <v>130.173</v>
      </c>
      <c r="I16" s="4"/>
    </row>
    <row r="17" spans="1:9" ht="13.5">
      <c r="A17" s="29" t="s">
        <v>18</v>
      </c>
      <c r="B17" s="30">
        <v>26.664</v>
      </c>
      <c r="C17" s="31">
        <v>6.241</v>
      </c>
      <c r="D17" s="32"/>
      <c r="E17" s="32"/>
      <c r="F17" s="32"/>
      <c r="G17" s="33">
        <v>83.2</v>
      </c>
      <c r="H17" s="34">
        <f t="shared" si="0"/>
        <v>116.105</v>
      </c>
      <c r="I17" s="4"/>
    </row>
    <row r="18" spans="1:9" ht="12.75">
      <c r="A18" s="29" t="s">
        <v>19</v>
      </c>
      <c r="B18" s="36"/>
      <c r="C18" s="32"/>
      <c r="D18" s="32"/>
      <c r="E18" s="32"/>
      <c r="F18" s="32"/>
      <c r="G18" s="33"/>
      <c r="H18" s="35">
        <f t="shared" si="0"/>
        <v>0</v>
      </c>
      <c r="I18" s="4"/>
    </row>
    <row r="19" spans="1:9" ht="12.75">
      <c r="A19" s="29" t="s">
        <v>20</v>
      </c>
      <c r="B19" s="30">
        <v>59.933</v>
      </c>
      <c r="C19" s="31">
        <v>7.614</v>
      </c>
      <c r="D19" s="31">
        <v>0.089</v>
      </c>
      <c r="E19" s="31">
        <v>0.059</v>
      </c>
      <c r="F19" s="32">
        <v>1.844</v>
      </c>
      <c r="G19" s="33"/>
      <c r="H19" s="34">
        <f>SUM(B19:G19)</f>
        <v>69.53899999999999</v>
      </c>
      <c r="I19" s="4"/>
    </row>
    <row r="20" spans="1:9" ht="12.75">
      <c r="A20" s="29" t="s">
        <v>21</v>
      </c>
      <c r="B20" s="30">
        <v>0.014</v>
      </c>
      <c r="C20" s="32"/>
      <c r="D20" s="32"/>
      <c r="E20" s="32"/>
      <c r="F20" s="32"/>
      <c r="G20" s="33"/>
      <c r="H20" s="34">
        <f>SUM(B20:G20)</f>
        <v>0.014</v>
      </c>
      <c r="I20" s="4"/>
    </row>
    <row r="21" spans="1:9" ht="12.75">
      <c r="A21" s="29" t="s">
        <v>22</v>
      </c>
      <c r="B21" s="36"/>
      <c r="C21" s="32"/>
      <c r="D21" s="32"/>
      <c r="E21" s="32"/>
      <c r="F21" s="32">
        <v>1.055</v>
      </c>
      <c r="G21" s="33"/>
      <c r="H21" s="35">
        <f>SUM(B21:G21)</f>
        <v>1.055</v>
      </c>
      <c r="I21" s="4"/>
    </row>
    <row r="22" spans="1:9" ht="12.75">
      <c r="A22" s="29" t="s">
        <v>23</v>
      </c>
      <c r="B22" s="36">
        <v>180.791</v>
      </c>
      <c r="C22" s="31">
        <v>0.043</v>
      </c>
      <c r="D22" s="31">
        <v>25.296</v>
      </c>
      <c r="E22" s="32"/>
      <c r="F22" s="32"/>
      <c r="G22" s="33"/>
      <c r="H22" s="35">
        <f aca="true" t="shared" si="1" ref="H22:H31">SUM(B22:G22)</f>
        <v>206.13</v>
      </c>
      <c r="I22" s="4"/>
    </row>
    <row r="23" spans="1:9" ht="12.75">
      <c r="A23" s="29" t="s">
        <v>24</v>
      </c>
      <c r="B23" s="30">
        <v>48.187</v>
      </c>
      <c r="C23" s="32"/>
      <c r="D23" s="32"/>
      <c r="E23" s="32"/>
      <c r="F23" s="32"/>
      <c r="G23" s="33">
        <v>244.04</v>
      </c>
      <c r="H23" s="34">
        <f t="shared" si="1"/>
        <v>292.227</v>
      </c>
      <c r="I23" s="4"/>
    </row>
    <row r="24" spans="1:9" ht="13.5">
      <c r="A24" s="29" t="s">
        <v>25</v>
      </c>
      <c r="B24" s="36"/>
      <c r="C24" s="32"/>
      <c r="D24" s="32"/>
      <c r="E24" s="32"/>
      <c r="F24" s="32"/>
      <c r="G24" s="33"/>
      <c r="H24" s="35">
        <f t="shared" si="1"/>
        <v>0</v>
      </c>
      <c r="I24" s="4"/>
    </row>
    <row r="25" spans="1:9" ht="13.5">
      <c r="A25" s="29" t="s">
        <v>26</v>
      </c>
      <c r="B25" s="36"/>
      <c r="C25" s="32"/>
      <c r="D25" s="32"/>
      <c r="E25" s="32"/>
      <c r="F25" s="32"/>
      <c r="G25" s="33"/>
      <c r="H25" s="35">
        <f>SUM(B25:G25)</f>
        <v>0</v>
      </c>
      <c r="I25" s="4"/>
    </row>
    <row r="26" spans="1:9" ht="12.75">
      <c r="A26" s="29" t="s">
        <v>27</v>
      </c>
      <c r="B26" s="36"/>
      <c r="C26" s="32"/>
      <c r="D26" s="32"/>
      <c r="E26" s="32"/>
      <c r="F26" s="32"/>
      <c r="G26" s="33">
        <v>5.83</v>
      </c>
      <c r="H26" s="35">
        <f>SUM(B26:G26)</f>
        <v>5.83</v>
      </c>
      <c r="I26" s="4"/>
    </row>
    <row r="27" spans="1:9" ht="13.5">
      <c r="A27" s="29" t="s">
        <v>28</v>
      </c>
      <c r="B27" s="30">
        <v>0.261</v>
      </c>
      <c r="C27" s="32"/>
      <c r="D27" s="32"/>
      <c r="E27" s="32"/>
      <c r="F27" s="32"/>
      <c r="G27" s="33"/>
      <c r="H27" s="34">
        <f t="shared" si="1"/>
        <v>0.261</v>
      </c>
      <c r="I27" s="4"/>
    </row>
    <row r="28" spans="1:10" ht="12.75">
      <c r="A28" s="29" t="s">
        <v>29</v>
      </c>
      <c r="B28" s="30">
        <v>0.262</v>
      </c>
      <c r="C28" s="32"/>
      <c r="D28" s="32"/>
      <c r="E28" s="32"/>
      <c r="F28" s="32"/>
      <c r="G28" s="33"/>
      <c r="H28" s="35">
        <f t="shared" si="1"/>
        <v>0.262</v>
      </c>
      <c r="I28" s="37"/>
      <c r="J28" s="1"/>
    </row>
    <row r="29" spans="1:10" ht="12.75">
      <c r="A29" s="29" t="s">
        <v>30</v>
      </c>
      <c r="B29" s="36"/>
      <c r="C29" s="32"/>
      <c r="D29" s="32"/>
      <c r="E29" s="32"/>
      <c r="F29" s="32"/>
      <c r="G29" s="33"/>
      <c r="H29" s="35">
        <f t="shared" si="1"/>
        <v>0</v>
      </c>
      <c r="I29" s="37"/>
      <c r="J29" s="1"/>
    </row>
    <row r="30" spans="1:10" ht="12.75">
      <c r="A30" s="29" t="s">
        <v>31</v>
      </c>
      <c r="B30" s="36"/>
      <c r="C30" s="32"/>
      <c r="D30" s="32"/>
      <c r="E30" s="32"/>
      <c r="F30" s="32"/>
      <c r="G30" s="33"/>
      <c r="H30" s="35">
        <f t="shared" si="1"/>
        <v>0</v>
      </c>
      <c r="I30" s="37"/>
      <c r="J30" s="1"/>
    </row>
    <row r="31" spans="1:10" ht="13.5">
      <c r="A31" s="29" t="s">
        <v>32</v>
      </c>
      <c r="B31" s="36">
        <v>0.297</v>
      </c>
      <c r="C31" s="32"/>
      <c r="D31" s="32"/>
      <c r="E31" s="32"/>
      <c r="F31" s="32"/>
      <c r="G31" s="33"/>
      <c r="H31" s="35">
        <f t="shared" si="1"/>
        <v>0.297</v>
      </c>
      <c r="I31" s="37"/>
      <c r="J31" s="1"/>
    </row>
    <row r="32" spans="1:10" ht="13.5">
      <c r="A32" s="29" t="s">
        <v>33</v>
      </c>
      <c r="B32" s="36"/>
      <c r="C32" s="32"/>
      <c r="D32" s="32"/>
      <c r="E32" s="32"/>
      <c r="F32" s="32"/>
      <c r="G32" s="33"/>
      <c r="H32" s="35">
        <f t="shared" si="0"/>
        <v>0</v>
      </c>
      <c r="I32" s="37"/>
      <c r="J32" s="1"/>
    </row>
    <row r="33" spans="1:10" ht="13.5">
      <c r="A33" s="29" t="s">
        <v>34</v>
      </c>
      <c r="B33" s="30">
        <v>4.032</v>
      </c>
      <c r="C33" s="32"/>
      <c r="D33" s="32"/>
      <c r="E33" s="32"/>
      <c r="F33" s="32"/>
      <c r="G33" s="33"/>
      <c r="H33" s="34">
        <f t="shared" si="0"/>
        <v>4.032</v>
      </c>
      <c r="I33" s="37"/>
      <c r="J33" s="1"/>
    </row>
    <row r="34" spans="1:10" ht="13.5">
      <c r="A34" s="29" t="s">
        <v>35</v>
      </c>
      <c r="B34" s="36"/>
      <c r="C34" s="32"/>
      <c r="D34" s="32"/>
      <c r="E34" s="32"/>
      <c r="F34" s="32"/>
      <c r="G34" s="33"/>
      <c r="H34" s="35">
        <f t="shared" si="0"/>
        <v>0</v>
      </c>
      <c r="I34" s="37"/>
      <c r="J34" s="1"/>
    </row>
    <row r="35" spans="1:10" ht="13.5">
      <c r="A35" s="29" t="s">
        <v>36</v>
      </c>
      <c r="B35" s="36"/>
      <c r="C35" s="32"/>
      <c r="D35" s="32"/>
      <c r="E35" s="32"/>
      <c r="F35" s="32"/>
      <c r="G35" s="33">
        <v>2.46</v>
      </c>
      <c r="H35" s="35">
        <f t="shared" si="0"/>
        <v>2.46</v>
      </c>
      <c r="I35" s="37"/>
      <c r="J35" s="1"/>
    </row>
    <row r="36" spans="1:10" ht="13.5">
      <c r="A36" s="29" t="s">
        <v>37</v>
      </c>
      <c r="B36" s="36"/>
      <c r="C36" s="32"/>
      <c r="D36" s="32"/>
      <c r="E36" s="32"/>
      <c r="F36" s="32"/>
      <c r="G36" s="33">
        <v>2.41</v>
      </c>
      <c r="H36" s="35">
        <f t="shared" si="0"/>
        <v>2.41</v>
      </c>
      <c r="I36" s="37"/>
      <c r="J36" s="1"/>
    </row>
    <row r="37" spans="1:9" ht="13.5">
      <c r="A37" s="29" t="s">
        <v>38</v>
      </c>
      <c r="B37" s="30">
        <v>283.656</v>
      </c>
      <c r="C37" s="31">
        <v>47.053</v>
      </c>
      <c r="D37" s="31">
        <v>25.017</v>
      </c>
      <c r="E37" s="31">
        <v>0.017</v>
      </c>
      <c r="F37" s="32">
        <v>1.579</v>
      </c>
      <c r="G37" s="38">
        <v>3.95</v>
      </c>
      <c r="H37" s="35">
        <f>SUM(B37:G37)</f>
        <v>361.272</v>
      </c>
      <c r="I37" s="37"/>
    </row>
    <row r="38" spans="1:9" ht="14.25" thickBot="1">
      <c r="A38" s="39" t="s">
        <v>39</v>
      </c>
      <c r="B38" s="40"/>
      <c r="C38" s="41">
        <v>540.02</v>
      </c>
      <c r="D38" s="42"/>
      <c r="E38" s="42"/>
      <c r="F38" s="42"/>
      <c r="G38" s="43"/>
      <c r="H38" s="44">
        <f t="shared" si="0"/>
        <v>540.02</v>
      </c>
      <c r="I38" s="37"/>
    </row>
    <row r="39" spans="1:9" ht="14.25" thickBot="1">
      <c r="A39" s="45" t="s">
        <v>40</v>
      </c>
      <c r="B39" s="46"/>
      <c r="C39" s="46"/>
      <c r="D39" s="46"/>
      <c r="E39" s="46"/>
      <c r="F39" s="46"/>
      <c r="G39" s="46"/>
      <c r="H39" s="47"/>
      <c r="I39" s="37"/>
    </row>
    <row r="40" spans="1:9" ht="13.5">
      <c r="A40" s="48" t="s">
        <v>41</v>
      </c>
      <c r="B40" s="24">
        <v>67.004</v>
      </c>
      <c r="C40" s="26"/>
      <c r="D40" s="26"/>
      <c r="E40" s="26"/>
      <c r="F40" s="26"/>
      <c r="G40" s="26">
        <v>10.97</v>
      </c>
      <c r="H40" s="22">
        <f aca="true" t="shared" si="2" ref="H40:H66">SUM(B40:G40)</f>
        <v>77.974</v>
      </c>
      <c r="I40" s="37"/>
    </row>
    <row r="41" spans="1:9" ht="13.5">
      <c r="A41" s="48" t="s">
        <v>42</v>
      </c>
      <c r="B41" s="36"/>
      <c r="C41" s="32"/>
      <c r="D41" s="32"/>
      <c r="E41" s="32"/>
      <c r="F41" s="32"/>
      <c r="G41" s="32">
        <v>13.08</v>
      </c>
      <c r="H41" s="22">
        <f t="shared" si="2"/>
        <v>13.08</v>
      </c>
      <c r="I41" s="37"/>
    </row>
    <row r="42" spans="1:10" ht="13.5">
      <c r="A42" s="48" t="s">
        <v>43</v>
      </c>
      <c r="B42" s="36"/>
      <c r="C42" s="31">
        <v>22.354</v>
      </c>
      <c r="D42" s="32"/>
      <c r="E42" s="32"/>
      <c r="F42" s="32"/>
      <c r="G42" s="32">
        <v>5.69</v>
      </c>
      <c r="H42" s="22">
        <f t="shared" si="2"/>
        <v>28.044</v>
      </c>
      <c r="I42" s="37"/>
      <c r="J42" s="1"/>
    </row>
    <row r="43" spans="1:10" ht="13.5">
      <c r="A43" s="48" t="s">
        <v>44</v>
      </c>
      <c r="B43" s="30">
        <v>13.48</v>
      </c>
      <c r="C43" s="31">
        <v>14.212</v>
      </c>
      <c r="D43" s="32"/>
      <c r="E43" s="32"/>
      <c r="F43" s="32"/>
      <c r="G43" s="32">
        <v>40.42</v>
      </c>
      <c r="H43" s="49">
        <f t="shared" si="2"/>
        <v>68.112</v>
      </c>
      <c r="I43" s="37"/>
      <c r="J43" s="1"/>
    </row>
    <row r="44" spans="1:10" ht="13.5">
      <c r="A44" s="48" t="s">
        <v>45</v>
      </c>
      <c r="B44" s="30">
        <v>121.214</v>
      </c>
      <c r="C44" s="31">
        <v>60.19</v>
      </c>
      <c r="D44" s="31">
        <v>30.923000000000002</v>
      </c>
      <c r="E44" s="31">
        <v>2.216</v>
      </c>
      <c r="F44" s="32">
        <v>0.096</v>
      </c>
      <c r="G44" s="32">
        <v>18.54</v>
      </c>
      <c r="H44" s="22">
        <f t="shared" si="2"/>
        <v>233.179</v>
      </c>
      <c r="I44" s="37"/>
      <c r="J44" s="1"/>
    </row>
    <row r="45" spans="1:9" ht="13.5">
      <c r="A45" s="48" t="s">
        <v>46</v>
      </c>
      <c r="B45" s="30">
        <v>42.599</v>
      </c>
      <c r="C45" s="31">
        <v>8.409</v>
      </c>
      <c r="D45" s="31">
        <v>38.845</v>
      </c>
      <c r="E45" s="31">
        <v>2.365</v>
      </c>
      <c r="F45" s="32">
        <v>0.13</v>
      </c>
      <c r="G45" s="32">
        <v>18.55</v>
      </c>
      <c r="H45" s="22">
        <f t="shared" si="2"/>
        <v>110.89799999999998</v>
      </c>
      <c r="I45" s="37"/>
    </row>
    <row r="46" spans="1:9" ht="13.5">
      <c r="A46" s="48" t="s">
        <v>47</v>
      </c>
      <c r="B46" s="36"/>
      <c r="C46" s="32"/>
      <c r="D46" s="32"/>
      <c r="E46" s="32"/>
      <c r="F46" s="32"/>
      <c r="G46" s="32"/>
      <c r="H46" s="22">
        <f t="shared" si="2"/>
        <v>0</v>
      </c>
      <c r="I46" s="37"/>
    </row>
    <row r="47" spans="1:9" ht="13.5">
      <c r="A47" s="48" t="s">
        <v>48</v>
      </c>
      <c r="B47" s="36"/>
      <c r="C47" s="32"/>
      <c r="D47" s="32"/>
      <c r="E47" s="32"/>
      <c r="F47" s="32"/>
      <c r="G47" s="32"/>
      <c r="H47" s="22">
        <f t="shared" si="2"/>
        <v>0</v>
      </c>
      <c r="I47" s="37"/>
    </row>
    <row r="48" spans="1:9" ht="13.5">
      <c r="A48" s="48" t="s">
        <v>49</v>
      </c>
      <c r="B48" s="36"/>
      <c r="C48" s="32"/>
      <c r="D48" s="32"/>
      <c r="E48" s="32"/>
      <c r="F48" s="32"/>
      <c r="G48" s="32"/>
      <c r="H48" s="22">
        <f t="shared" si="2"/>
        <v>0</v>
      </c>
      <c r="I48" s="37"/>
    </row>
    <row r="49" spans="1:9" ht="13.5">
      <c r="A49" s="48" t="s">
        <v>50</v>
      </c>
      <c r="B49" s="30">
        <v>127.85799999999999</v>
      </c>
      <c r="C49" s="32"/>
      <c r="D49" s="31">
        <v>28.642</v>
      </c>
      <c r="E49" s="31">
        <v>1.36</v>
      </c>
      <c r="F49" s="32">
        <v>0.165</v>
      </c>
      <c r="G49" s="32">
        <v>201.34</v>
      </c>
      <c r="H49" s="22">
        <f t="shared" si="2"/>
        <v>359.365</v>
      </c>
      <c r="I49" s="37"/>
    </row>
    <row r="50" spans="1:9" ht="13.5">
      <c r="A50" s="48" t="s">
        <v>51</v>
      </c>
      <c r="B50" s="36"/>
      <c r="C50" s="32"/>
      <c r="D50" s="32"/>
      <c r="E50" s="32"/>
      <c r="F50" s="32"/>
      <c r="G50" s="32"/>
      <c r="H50" s="22">
        <f t="shared" si="2"/>
        <v>0</v>
      </c>
      <c r="I50" s="37"/>
    </row>
    <row r="51" spans="1:9" ht="13.5">
      <c r="A51" s="48" t="s">
        <v>52</v>
      </c>
      <c r="B51" s="36"/>
      <c r="C51" s="32"/>
      <c r="D51" s="32"/>
      <c r="E51" s="32"/>
      <c r="F51" s="32"/>
      <c r="G51" s="32"/>
      <c r="H51" s="22">
        <f t="shared" si="2"/>
        <v>0</v>
      </c>
      <c r="I51" s="37"/>
    </row>
    <row r="52" spans="1:10" ht="13.5">
      <c r="A52" s="48" t="s">
        <v>53</v>
      </c>
      <c r="B52" s="36"/>
      <c r="C52" s="32"/>
      <c r="D52" s="32"/>
      <c r="E52" s="32"/>
      <c r="F52" s="32"/>
      <c r="G52" s="32"/>
      <c r="H52" s="22">
        <f t="shared" si="2"/>
        <v>0</v>
      </c>
      <c r="I52" s="37"/>
      <c r="J52" s="1"/>
    </row>
    <row r="53" spans="1:10" ht="13.5">
      <c r="A53" s="48" t="s">
        <v>54</v>
      </c>
      <c r="B53" s="30">
        <v>130.528</v>
      </c>
      <c r="C53" s="31">
        <v>2.882</v>
      </c>
      <c r="D53" s="31">
        <v>67.675</v>
      </c>
      <c r="E53" s="31">
        <v>16.034</v>
      </c>
      <c r="F53" s="32">
        <v>0.175</v>
      </c>
      <c r="G53" s="32"/>
      <c r="H53" s="49">
        <f t="shared" si="2"/>
        <v>217.29399999999998</v>
      </c>
      <c r="I53" s="37"/>
      <c r="J53" s="1"/>
    </row>
    <row r="54" spans="1:10" ht="13.5">
      <c r="A54" s="48" t="s">
        <v>55</v>
      </c>
      <c r="B54" s="36">
        <v>33.613</v>
      </c>
      <c r="C54" s="32"/>
      <c r="D54" s="32"/>
      <c r="E54" s="32"/>
      <c r="F54" s="32"/>
      <c r="G54" s="32">
        <v>270.56</v>
      </c>
      <c r="H54" s="22">
        <f t="shared" si="2"/>
        <v>304.173</v>
      </c>
      <c r="I54" s="37"/>
      <c r="J54" s="1"/>
    </row>
    <row r="55" spans="1:10" ht="13.5">
      <c r="A55" s="48" t="s">
        <v>56</v>
      </c>
      <c r="B55" s="30">
        <v>16.434</v>
      </c>
      <c r="C55" s="32"/>
      <c r="D55" s="32"/>
      <c r="E55" s="32"/>
      <c r="F55" s="32"/>
      <c r="G55" s="32"/>
      <c r="H55" s="49">
        <f t="shared" si="2"/>
        <v>16.434</v>
      </c>
      <c r="I55" s="37"/>
      <c r="J55" s="1"/>
    </row>
    <row r="56" spans="1:10" ht="13.5">
      <c r="A56" s="48" t="s">
        <v>57</v>
      </c>
      <c r="B56" s="30">
        <v>57.33</v>
      </c>
      <c r="C56" s="31"/>
      <c r="D56" s="32"/>
      <c r="E56" s="32"/>
      <c r="F56" s="32"/>
      <c r="G56" s="32"/>
      <c r="H56" s="22">
        <f t="shared" si="2"/>
        <v>57.33</v>
      </c>
      <c r="I56" s="37"/>
      <c r="J56" s="1"/>
    </row>
    <row r="57" spans="1:10" ht="13.5">
      <c r="A57" s="48" t="s">
        <v>58</v>
      </c>
      <c r="B57" s="36"/>
      <c r="C57" s="31">
        <v>0.182</v>
      </c>
      <c r="D57" s="31"/>
      <c r="E57" s="32"/>
      <c r="F57" s="32"/>
      <c r="G57" s="32"/>
      <c r="H57" s="49">
        <f t="shared" si="2"/>
        <v>0.182</v>
      </c>
      <c r="I57" s="37"/>
      <c r="J57" s="1"/>
    </row>
    <row r="58" spans="1:10" ht="13.5">
      <c r="A58" s="48" t="s">
        <v>59</v>
      </c>
      <c r="B58" s="30">
        <v>126.639</v>
      </c>
      <c r="C58" s="31">
        <v>51.465</v>
      </c>
      <c r="D58" s="31">
        <v>11.495</v>
      </c>
      <c r="E58" s="31">
        <v>6.907</v>
      </c>
      <c r="F58" s="32">
        <v>39.557</v>
      </c>
      <c r="G58" s="32">
        <v>1.3</v>
      </c>
      <c r="H58" s="49">
        <f t="shared" si="2"/>
        <v>237.363</v>
      </c>
      <c r="I58" s="37"/>
      <c r="J58" s="1"/>
    </row>
    <row r="59" spans="1:10" ht="13.5">
      <c r="A59" s="48" t="s">
        <v>60</v>
      </c>
      <c r="B59" s="30"/>
      <c r="C59" s="31">
        <v>18.839</v>
      </c>
      <c r="D59" s="32"/>
      <c r="E59" s="32"/>
      <c r="F59" s="32"/>
      <c r="G59" s="32">
        <v>304.54</v>
      </c>
      <c r="H59" s="49">
        <f t="shared" si="2"/>
        <v>323.379</v>
      </c>
      <c r="I59" s="37"/>
      <c r="J59" s="1"/>
    </row>
    <row r="60" spans="1:10" ht="13.5">
      <c r="A60" s="48" t="s">
        <v>61</v>
      </c>
      <c r="B60" s="30">
        <v>2.339</v>
      </c>
      <c r="C60" s="31">
        <v>4.801</v>
      </c>
      <c r="D60" s="32"/>
      <c r="E60" s="32"/>
      <c r="F60" s="32"/>
      <c r="G60" s="32">
        <v>4.29</v>
      </c>
      <c r="H60" s="22">
        <f t="shared" si="2"/>
        <v>11.43</v>
      </c>
      <c r="I60" s="37"/>
      <c r="J60" s="1"/>
    </row>
    <row r="61" spans="1:10" ht="13.5">
      <c r="A61" s="48" t="s">
        <v>62</v>
      </c>
      <c r="B61" s="30">
        <v>3.743</v>
      </c>
      <c r="C61" s="31">
        <v>28.991999999999997</v>
      </c>
      <c r="D61" s="32"/>
      <c r="E61" s="32"/>
      <c r="F61" s="32"/>
      <c r="G61" s="32">
        <v>33.83</v>
      </c>
      <c r="H61" s="22">
        <f t="shared" si="2"/>
        <v>66.565</v>
      </c>
      <c r="I61" s="37"/>
      <c r="J61" s="1"/>
    </row>
    <row r="62" spans="1:10" ht="13.5">
      <c r="A62" s="48" t="s">
        <v>63</v>
      </c>
      <c r="B62" s="30">
        <v>0.347</v>
      </c>
      <c r="C62" s="31">
        <v>0.9</v>
      </c>
      <c r="D62" s="32"/>
      <c r="E62" s="32"/>
      <c r="F62" s="32"/>
      <c r="G62" s="32"/>
      <c r="H62" s="22">
        <f t="shared" si="2"/>
        <v>1.2469999999999999</v>
      </c>
      <c r="I62" s="37"/>
      <c r="J62" s="1"/>
    </row>
    <row r="63" spans="1:10" ht="13.5">
      <c r="A63" s="48" t="s">
        <v>64</v>
      </c>
      <c r="B63" s="30">
        <v>11.702</v>
      </c>
      <c r="C63" s="31">
        <v>8.286</v>
      </c>
      <c r="D63" s="32"/>
      <c r="E63" s="32"/>
      <c r="F63" s="32">
        <v>0.032</v>
      </c>
      <c r="G63" s="32"/>
      <c r="H63" s="22">
        <f t="shared" si="2"/>
        <v>20.02</v>
      </c>
      <c r="I63" s="37"/>
      <c r="J63" s="1"/>
    </row>
    <row r="64" spans="1:10" ht="13.5">
      <c r="A64" s="48" t="s">
        <v>65</v>
      </c>
      <c r="B64" s="36"/>
      <c r="C64" s="32"/>
      <c r="D64" s="32"/>
      <c r="E64" s="32"/>
      <c r="F64" s="32">
        <v>0.757</v>
      </c>
      <c r="G64" s="32"/>
      <c r="H64" s="22">
        <f t="shared" si="2"/>
        <v>0.757</v>
      </c>
      <c r="I64" s="37"/>
      <c r="J64" s="1"/>
    </row>
    <row r="65" spans="1:10" ht="13.5">
      <c r="A65" s="48" t="s">
        <v>66</v>
      </c>
      <c r="B65" s="36"/>
      <c r="C65" s="32"/>
      <c r="D65" s="32"/>
      <c r="E65" s="32"/>
      <c r="F65" s="32"/>
      <c r="G65" s="32">
        <v>209.02</v>
      </c>
      <c r="H65" s="22">
        <f t="shared" si="2"/>
        <v>209.02</v>
      </c>
      <c r="I65" s="37"/>
      <c r="J65" s="1"/>
    </row>
    <row r="66" spans="1:10" ht="14.25" thickBot="1">
      <c r="A66" s="48" t="s">
        <v>67</v>
      </c>
      <c r="B66" s="36">
        <v>0.109</v>
      </c>
      <c r="C66" s="41"/>
      <c r="D66" s="42"/>
      <c r="E66" s="42"/>
      <c r="F66" s="42"/>
      <c r="G66" s="42"/>
      <c r="H66" s="22">
        <f t="shared" si="2"/>
        <v>0.109</v>
      </c>
      <c r="I66" s="37"/>
      <c r="J66" s="1"/>
    </row>
    <row r="67" spans="1:10" ht="14.25" thickBot="1">
      <c r="A67" s="50" t="s">
        <v>68</v>
      </c>
      <c r="B67" s="27"/>
      <c r="C67" s="51"/>
      <c r="D67" s="51"/>
      <c r="E67" s="51"/>
      <c r="F67" s="52"/>
      <c r="G67" s="52"/>
      <c r="H67" s="53"/>
      <c r="I67" s="37"/>
      <c r="J67" s="1"/>
    </row>
    <row r="68" spans="1:10" ht="13.5">
      <c r="A68" s="54" t="s">
        <v>69</v>
      </c>
      <c r="B68" s="55">
        <v>14.973</v>
      </c>
      <c r="C68" s="56">
        <v>169.928</v>
      </c>
      <c r="D68" s="57">
        <v>3.221</v>
      </c>
      <c r="E68" s="57"/>
      <c r="F68" s="57"/>
      <c r="G68" s="57"/>
      <c r="H68" s="28">
        <f>SUM(B68:G68)</f>
        <v>188.122</v>
      </c>
      <c r="I68" s="37"/>
      <c r="J68" s="1"/>
    </row>
    <row r="69" spans="1:10" ht="13.5">
      <c r="A69" s="48" t="s">
        <v>70</v>
      </c>
      <c r="B69" s="58"/>
      <c r="C69" s="59"/>
      <c r="D69" s="59"/>
      <c r="E69" s="59"/>
      <c r="F69" s="59"/>
      <c r="G69" s="59"/>
      <c r="H69" s="35">
        <f aca="true" t="shared" si="3" ref="H69:H80">SUM(B69:G69)</f>
        <v>0</v>
      </c>
      <c r="I69" s="37"/>
      <c r="J69" s="1"/>
    </row>
    <row r="70" spans="1:10" ht="13.5">
      <c r="A70" s="48" t="s">
        <v>71</v>
      </c>
      <c r="B70" s="58">
        <v>60.457</v>
      </c>
      <c r="C70" s="59">
        <v>52.335</v>
      </c>
      <c r="D70" s="60"/>
      <c r="E70" s="59"/>
      <c r="F70" s="59"/>
      <c r="G70" s="59"/>
      <c r="H70" s="35">
        <f t="shared" si="3"/>
        <v>112.792</v>
      </c>
      <c r="I70" s="37"/>
      <c r="J70" s="1"/>
    </row>
    <row r="71" spans="1:10" ht="13.5">
      <c r="A71" s="48" t="s">
        <v>72</v>
      </c>
      <c r="B71" s="58"/>
      <c r="C71" s="59"/>
      <c r="D71" s="59"/>
      <c r="E71" s="59"/>
      <c r="F71" s="59"/>
      <c r="G71" s="59"/>
      <c r="H71" s="35">
        <f t="shared" si="3"/>
        <v>0</v>
      </c>
      <c r="I71" s="37"/>
      <c r="J71" s="1"/>
    </row>
    <row r="72" spans="1:10" ht="13.5">
      <c r="A72" s="48" t="s">
        <v>73</v>
      </c>
      <c r="B72" s="58">
        <v>12.479</v>
      </c>
      <c r="C72" s="59">
        <v>13.41</v>
      </c>
      <c r="D72" s="59"/>
      <c r="E72" s="60">
        <v>0.038</v>
      </c>
      <c r="F72" s="59"/>
      <c r="G72" s="59"/>
      <c r="H72" s="35">
        <f t="shared" si="3"/>
        <v>25.927</v>
      </c>
      <c r="I72" s="37"/>
      <c r="J72" s="1"/>
    </row>
    <row r="73" spans="1:10" ht="13.5">
      <c r="A73" s="48" t="s">
        <v>74</v>
      </c>
      <c r="B73" s="58"/>
      <c r="C73" s="59"/>
      <c r="D73" s="59"/>
      <c r="E73" s="59"/>
      <c r="F73" s="59"/>
      <c r="G73" s="59"/>
      <c r="H73" s="35">
        <f t="shared" si="3"/>
        <v>0</v>
      </c>
      <c r="I73" s="37"/>
      <c r="J73" s="1"/>
    </row>
    <row r="74" spans="1:10" ht="13.5">
      <c r="A74" s="48" t="s">
        <v>75</v>
      </c>
      <c r="B74" s="58"/>
      <c r="C74" s="59"/>
      <c r="D74" s="59"/>
      <c r="E74" s="59"/>
      <c r="F74" s="59"/>
      <c r="G74" s="59"/>
      <c r="H74" s="35">
        <f t="shared" si="3"/>
        <v>0</v>
      </c>
      <c r="I74" s="37"/>
      <c r="J74" s="1"/>
    </row>
    <row r="75" spans="1:10" ht="13.5">
      <c r="A75" s="48" t="s">
        <v>76</v>
      </c>
      <c r="B75" s="58">
        <v>64.643</v>
      </c>
      <c r="C75" s="59">
        <v>20.521</v>
      </c>
      <c r="D75" s="60">
        <v>6.93</v>
      </c>
      <c r="E75" s="59">
        <v>0.022</v>
      </c>
      <c r="F75" s="59"/>
      <c r="G75" s="59">
        <v>75.12</v>
      </c>
      <c r="H75" s="35">
        <f>SUM(B75:G75)</f>
        <v>167.236</v>
      </c>
      <c r="I75" s="37"/>
      <c r="J75" s="1"/>
    </row>
    <row r="76" spans="1:10" ht="13.5">
      <c r="A76" s="48" t="s">
        <v>77</v>
      </c>
      <c r="B76" s="58">
        <v>30.997</v>
      </c>
      <c r="C76" s="59"/>
      <c r="D76" s="59"/>
      <c r="E76" s="59"/>
      <c r="F76" s="59"/>
      <c r="G76" s="59"/>
      <c r="H76" s="35">
        <f t="shared" si="3"/>
        <v>30.997</v>
      </c>
      <c r="I76" s="37"/>
      <c r="J76" s="1"/>
    </row>
    <row r="77" spans="1:10" ht="13.5">
      <c r="A77" s="48" t="s">
        <v>78</v>
      </c>
      <c r="B77" s="58"/>
      <c r="C77" s="59"/>
      <c r="D77" s="59"/>
      <c r="E77" s="59"/>
      <c r="F77" s="59"/>
      <c r="G77" s="59">
        <v>23.25</v>
      </c>
      <c r="H77" s="35">
        <f t="shared" si="3"/>
        <v>23.25</v>
      </c>
      <c r="I77" s="37"/>
      <c r="J77" s="1"/>
    </row>
    <row r="78" spans="1:10" ht="13.5">
      <c r="A78" s="48" t="s">
        <v>79</v>
      </c>
      <c r="B78" s="58"/>
      <c r="C78" s="59"/>
      <c r="D78" s="59"/>
      <c r="E78" s="59"/>
      <c r="F78" s="59"/>
      <c r="G78" s="59"/>
      <c r="H78" s="35">
        <f t="shared" si="3"/>
        <v>0</v>
      </c>
      <c r="I78" s="37"/>
      <c r="J78" s="1"/>
    </row>
    <row r="79" spans="1:10" ht="13.5">
      <c r="A79" s="48" t="s">
        <v>38</v>
      </c>
      <c r="B79" s="58"/>
      <c r="C79" s="59"/>
      <c r="D79" s="59"/>
      <c r="E79" s="59"/>
      <c r="F79" s="59"/>
      <c r="G79" s="59"/>
      <c r="H79" s="35">
        <f t="shared" si="3"/>
        <v>0</v>
      </c>
      <c r="I79" s="37"/>
      <c r="J79" s="1"/>
    </row>
    <row r="80" spans="1:10" ht="14.25" thickBot="1">
      <c r="A80" s="61" t="s">
        <v>80</v>
      </c>
      <c r="B80" s="62">
        <v>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44">
        <f t="shared" si="3"/>
        <v>0</v>
      </c>
      <c r="I80" s="37"/>
      <c r="J80" s="1"/>
    </row>
    <row r="81" spans="1:10" ht="14.25" thickBot="1">
      <c r="A81" s="64"/>
      <c r="B81" s="65">
        <f>SUM(B8:B80)+0.013+0.116</f>
        <v>2392.6909999999993</v>
      </c>
      <c r="C81" s="65">
        <f aca="true" t="shared" si="4" ref="C81:H81">SUM(C8:C80)</f>
        <v>1241.7240000000002</v>
      </c>
      <c r="D81" s="65">
        <f t="shared" si="4"/>
        <v>447.0660000000001</v>
      </c>
      <c r="E81" s="65">
        <f t="shared" si="4"/>
        <v>34.233</v>
      </c>
      <c r="F81" s="66">
        <f t="shared" si="4"/>
        <v>49.363</v>
      </c>
      <c r="G81" s="67">
        <f t="shared" si="4"/>
        <v>2938.54</v>
      </c>
      <c r="H81" s="68">
        <f t="shared" si="4"/>
        <v>7103.488000000002</v>
      </c>
      <c r="I81" s="37"/>
      <c r="J81" s="1"/>
    </row>
    <row r="82" spans="2:15" ht="13.5">
      <c r="B82" s="19"/>
      <c r="C82" s="19"/>
      <c r="D82" s="69"/>
      <c r="E82" s="19"/>
      <c r="F82" s="70"/>
      <c r="G82" s="19"/>
      <c r="I82" s="71"/>
      <c r="J82" s="1"/>
      <c r="K82" s="1"/>
      <c r="L82" s="1"/>
      <c r="M82" s="1"/>
      <c r="N82" s="1"/>
      <c r="O82" s="1"/>
    </row>
    <row r="83" spans="1:15" ht="13.5">
      <c r="A83" s="72" t="s">
        <v>81</v>
      </c>
      <c r="B83" s="73"/>
      <c r="J83" s="1"/>
      <c r="N83" s="1"/>
      <c r="O83" s="1"/>
    </row>
    <row r="84" spans="2:15" ht="13.5">
      <c r="B84" s="74"/>
      <c r="C84" s="74"/>
      <c r="D84" s="75"/>
      <c r="E84" s="74"/>
      <c r="F84" s="76"/>
      <c r="H84" s="74"/>
      <c r="J84" s="1"/>
      <c r="N84" s="1"/>
      <c r="O84" s="1"/>
    </row>
    <row r="85" spans="1:10" ht="13.5">
      <c r="A85" s="8"/>
      <c r="B85" s="76"/>
      <c r="C85" s="76"/>
      <c r="D85" s="77"/>
      <c r="E85" s="77"/>
      <c r="F85" s="2"/>
      <c r="H85" s="77"/>
      <c r="I85" s="37"/>
      <c r="J85" s="1"/>
    </row>
    <row r="86" spans="1:15" ht="13.5">
      <c r="A86" s="1"/>
      <c r="B86" s="2"/>
      <c r="C86" s="2"/>
      <c r="D86" s="2"/>
      <c r="E86" s="2"/>
      <c r="F86" s="2"/>
      <c r="H86" s="2"/>
      <c r="I86" s="71"/>
      <c r="J86" s="1"/>
      <c r="N86" s="1"/>
      <c r="O86" s="1"/>
    </row>
    <row r="87" spans="1:15" ht="13.5">
      <c r="A87" s="1"/>
      <c r="B87" s="2"/>
      <c r="C87" s="2"/>
      <c r="D87" s="2"/>
      <c r="E87" s="2"/>
      <c r="F87" s="78"/>
      <c r="H87" s="2"/>
      <c r="I87" s="71"/>
      <c r="J87" s="1"/>
      <c r="N87" s="1"/>
      <c r="O87" s="1"/>
    </row>
    <row r="88" spans="1:10" ht="13.5">
      <c r="A88" s="1"/>
      <c r="B88" s="78"/>
      <c r="C88" s="78"/>
      <c r="D88" s="78"/>
      <c r="E88" s="78"/>
      <c r="F88" s="78"/>
      <c r="H88" s="2"/>
      <c r="I88" s="71"/>
      <c r="J88" s="1"/>
    </row>
    <row r="89" spans="1:10" ht="13.5">
      <c r="A89" s="1"/>
      <c r="B89" s="2"/>
      <c r="C89" s="2"/>
      <c r="D89" s="2"/>
      <c r="E89" s="2"/>
      <c r="F89" s="79"/>
      <c r="G89" s="2"/>
      <c r="H89" s="2"/>
      <c r="I89" s="71"/>
      <c r="J89" s="1"/>
    </row>
    <row r="91" spans="2:7" ht="13.5">
      <c r="B91" s="80"/>
      <c r="C91" s="80"/>
      <c r="D91" s="80"/>
      <c r="E91" s="80"/>
      <c r="F91" s="80"/>
      <c r="G91" s="80"/>
    </row>
    <row r="95" spans="6:7" ht="13.5">
      <c r="F95" s="74"/>
      <c r="G95" s="74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2018-02-20T14:50:24Z</dcterms:created>
  <dcterms:modified xsi:type="dcterms:W3CDTF">2018-02-21T14:10:31Z</dcterms:modified>
  <cp:category/>
  <cp:version/>
  <cp:contentType/>
  <cp:contentStatus/>
</cp:coreProperties>
</file>